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rieheinrich/Desktop/"/>
    </mc:Choice>
  </mc:AlternateContent>
  <bookViews>
    <workbookView xWindow="0" yWindow="0" windowWidth="25600" windowHeight="16000" tabRatio="500" activeTab="6"/>
  </bookViews>
  <sheets>
    <sheet name="RunLog" sheetId="2" r:id="rId1"/>
    <sheet name="ResultWrite" sheetId="4" r:id="rId2"/>
    <sheet name="ConsolidationWrite" sheetId="5" r:id="rId3"/>
    <sheet name="WriteFinal" sheetId="1" r:id="rId4"/>
    <sheet name="ResultRead" sheetId="6" r:id="rId5"/>
    <sheet name="ConsolidationRead" sheetId="8" r:id="rId6"/>
    <sheet name="ReadFinal" sheetId="3" r:id="rId7"/>
  </sheets>
  <definedNames>
    <definedName name="_xlnm._FilterDatabase" localSheetId="4" hidden="1">ResultRead!$IO$1:$IP$197</definedName>
    <definedName name="_xlnm._FilterDatabase" localSheetId="1" hidden="1">ResultWrite!$IY$1:$IZ$197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9" i="3" l="1"/>
  <c r="I130" i="3"/>
  <c r="I131" i="3"/>
  <c r="I132" i="3"/>
  <c r="I133" i="3"/>
  <c r="I134" i="3"/>
  <c r="I135" i="3"/>
  <c r="I136" i="3"/>
  <c r="I137" i="3"/>
  <c r="I138" i="3"/>
  <c r="I139" i="3"/>
  <c r="I140" i="3"/>
  <c r="I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K540" i="8"/>
  <c r="L540" i="8"/>
  <c r="M540" i="8"/>
  <c r="N540" i="8"/>
  <c r="O540" i="8"/>
  <c r="P540" i="8"/>
  <c r="K541" i="8"/>
  <c r="L541" i="8"/>
  <c r="M541" i="8"/>
  <c r="N541" i="8"/>
  <c r="O541" i="8"/>
  <c r="P541" i="8"/>
  <c r="IP206" i="6"/>
  <c r="IO206" i="6"/>
  <c r="IP203" i="6"/>
  <c r="IO203" i="6"/>
  <c r="IP200" i="6"/>
  <c r="IO200" i="6"/>
  <c r="IP197" i="6"/>
  <c r="IO197" i="6"/>
  <c r="IP194" i="6"/>
  <c r="IO194" i="6"/>
  <c r="IP191" i="6"/>
  <c r="IO191" i="6"/>
  <c r="IP188" i="6"/>
  <c r="IO188" i="6"/>
  <c r="IP185" i="6"/>
  <c r="IO185" i="6"/>
  <c r="IP182" i="6"/>
  <c r="IO182" i="6"/>
  <c r="IP179" i="6"/>
  <c r="IO179" i="6"/>
  <c r="IP176" i="6"/>
  <c r="IO176" i="6"/>
  <c r="IP173" i="6"/>
  <c r="IO173" i="6"/>
  <c r="IP170" i="6"/>
  <c r="IO170" i="6"/>
  <c r="IP167" i="6"/>
  <c r="IO167" i="6"/>
  <c r="IP164" i="6"/>
  <c r="IO164" i="6"/>
  <c r="IP161" i="6"/>
  <c r="IO161" i="6"/>
  <c r="IP158" i="6"/>
  <c r="IO158" i="6"/>
  <c r="IP155" i="6"/>
  <c r="IO155" i="6"/>
  <c r="IP152" i="6"/>
  <c r="IO152" i="6"/>
  <c r="IP149" i="6"/>
  <c r="IO149" i="6"/>
  <c r="IP146" i="6"/>
  <c r="IO146" i="6"/>
  <c r="IP143" i="6"/>
  <c r="IO143" i="6"/>
  <c r="IP140" i="6"/>
  <c r="IO140" i="6"/>
  <c r="IP137" i="6"/>
  <c r="IO137" i="6"/>
  <c r="IP134" i="6"/>
  <c r="IO134" i="6"/>
  <c r="IP131" i="6"/>
  <c r="IO131" i="6"/>
  <c r="IP128" i="6"/>
  <c r="IO128" i="6"/>
  <c r="IP125" i="6"/>
  <c r="IO125" i="6"/>
  <c r="IP122" i="6"/>
  <c r="IO122" i="6"/>
  <c r="IP119" i="6"/>
  <c r="IO119" i="6"/>
  <c r="IP116" i="6"/>
  <c r="IO116" i="6"/>
  <c r="IP113" i="6"/>
  <c r="IO113" i="6"/>
  <c r="IP110" i="6"/>
  <c r="IO110" i="6"/>
  <c r="IP107" i="6"/>
  <c r="IO107" i="6"/>
  <c r="IP104" i="6"/>
  <c r="IO104" i="6"/>
  <c r="IP101" i="6"/>
  <c r="IO101" i="6"/>
  <c r="IP98" i="6"/>
  <c r="IO98" i="6"/>
  <c r="IP95" i="6"/>
  <c r="IO95" i="6"/>
  <c r="IP92" i="6"/>
  <c r="IO92" i="6"/>
  <c r="IP89" i="6"/>
  <c r="IO89" i="6"/>
  <c r="IP86" i="6"/>
  <c r="IO86" i="6"/>
  <c r="IP83" i="6"/>
  <c r="IO83" i="6"/>
  <c r="IP80" i="6"/>
  <c r="IO80" i="6"/>
  <c r="IP77" i="6"/>
  <c r="IO77" i="6"/>
  <c r="IP74" i="6"/>
  <c r="IO74" i="6"/>
  <c r="IP71" i="6"/>
  <c r="IO71" i="6"/>
  <c r="IP68" i="6"/>
  <c r="IO68" i="6"/>
  <c r="IP65" i="6"/>
  <c r="IO65" i="6"/>
  <c r="IP62" i="6"/>
  <c r="IO62" i="6"/>
  <c r="IP59" i="6"/>
  <c r="IO59" i="6"/>
  <c r="IP56" i="6"/>
  <c r="IO56" i="6"/>
  <c r="IP53" i="6"/>
  <c r="IO53" i="6"/>
  <c r="IP50" i="6"/>
  <c r="IO50" i="6"/>
  <c r="IP47" i="6"/>
  <c r="IO47" i="6"/>
  <c r="IP44" i="6"/>
  <c r="IO44" i="6"/>
  <c r="IP41" i="6"/>
  <c r="IO41" i="6"/>
  <c r="IP38" i="6"/>
  <c r="IO38" i="6"/>
  <c r="IP35" i="6"/>
  <c r="IO35" i="6"/>
  <c r="IP32" i="6"/>
  <c r="IO32" i="6"/>
  <c r="IP29" i="6"/>
  <c r="IO29" i="6"/>
  <c r="IP26" i="6"/>
  <c r="IO26" i="6"/>
  <c r="IP23" i="6"/>
  <c r="IO23" i="6"/>
  <c r="IP20" i="6"/>
  <c r="IO20" i="6"/>
  <c r="IP17" i="6"/>
  <c r="IO17" i="6"/>
  <c r="IP14" i="6"/>
  <c r="IO14" i="6"/>
  <c r="IP11" i="6"/>
  <c r="IO11" i="6"/>
  <c r="IP8" i="6"/>
  <c r="IO8" i="6"/>
  <c r="IP5" i="6"/>
  <c r="IO5" i="6"/>
  <c r="IP2" i="6"/>
  <c r="IO2" i="6"/>
  <c r="I103" i="3"/>
  <c r="I104" i="3"/>
  <c r="I105" i="3"/>
  <c r="I106" i="3"/>
  <c r="I107" i="3"/>
  <c r="I108" i="3"/>
  <c r="I109" i="3"/>
  <c r="I110" i="3"/>
  <c r="I111" i="3"/>
  <c r="I112" i="3"/>
  <c r="N473" i="8"/>
  <c r="I113" i="3"/>
  <c r="N474" i="8"/>
  <c r="I114" i="3"/>
  <c r="I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02" i="3"/>
  <c r="F104" i="3"/>
  <c r="F105" i="3"/>
  <c r="F108" i="3"/>
  <c r="F109" i="3"/>
  <c r="F110" i="3"/>
  <c r="F112" i="3"/>
  <c r="F113" i="3"/>
  <c r="F114" i="3"/>
  <c r="F102" i="3"/>
  <c r="E104" i="3"/>
  <c r="E106" i="3"/>
  <c r="E107" i="3"/>
  <c r="E108" i="3"/>
  <c r="E109" i="3"/>
  <c r="E110" i="3"/>
  <c r="E111" i="3"/>
  <c r="E112" i="3"/>
  <c r="E113" i="3"/>
  <c r="E114" i="3"/>
  <c r="K409" i="8"/>
  <c r="L409" i="8"/>
  <c r="M409" i="8"/>
  <c r="N409" i="8"/>
  <c r="O409" i="8"/>
  <c r="P409" i="8"/>
  <c r="K410" i="8"/>
  <c r="L410" i="8"/>
  <c r="M410" i="8"/>
  <c r="N410" i="8"/>
  <c r="O410" i="8"/>
  <c r="P410" i="8"/>
  <c r="K411" i="8"/>
  <c r="L411" i="8"/>
  <c r="M411" i="8"/>
  <c r="N411" i="8"/>
  <c r="O411" i="8"/>
  <c r="P411" i="8"/>
  <c r="K412" i="8"/>
  <c r="L412" i="8"/>
  <c r="M412" i="8"/>
  <c r="N412" i="8"/>
  <c r="O412" i="8"/>
  <c r="P412" i="8"/>
  <c r="K413" i="8"/>
  <c r="L413" i="8"/>
  <c r="M413" i="8"/>
  <c r="N413" i="8"/>
  <c r="O413" i="8"/>
  <c r="P413" i="8"/>
  <c r="K414" i="8"/>
  <c r="L414" i="8"/>
  <c r="M414" i="8"/>
  <c r="N414" i="8"/>
  <c r="O414" i="8"/>
  <c r="P414" i="8"/>
  <c r="K415" i="8"/>
  <c r="L415" i="8"/>
  <c r="M415" i="8"/>
  <c r="N415" i="8"/>
  <c r="O415" i="8"/>
  <c r="P415" i="8"/>
  <c r="K416" i="8"/>
  <c r="L416" i="8"/>
  <c r="M416" i="8"/>
  <c r="N416" i="8"/>
  <c r="O416" i="8"/>
  <c r="P416" i="8"/>
  <c r="K417" i="8"/>
  <c r="L417" i="8"/>
  <c r="M417" i="8"/>
  <c r="N417" i="8"/>
  <c r="O417" i="8"/>
  <c r="P417" i="8"/>
  <c r="K418" i="8"/>
  <c r="L418" i="8"/>
  <c r="M418" i="8"/>
  <c r="N418" i="8"/>
  <c r="O418" i="8"/>
  <c r="P418" i="8"/>
  <c r="K419" i="8"/>
  <c r="L419" i="8"/>
  <c r="M419" i="8"/>
  <c r="N419" i="8"/>
  <c r="O419" i="8"/>
  <c r="P419" i="8"/>
  <c r="K420" i="8"/>
  <c r="L420" i="8"/>
  <c r="M420" i="8"/>
  <c r="N420" i="8"/>
  <c r="O420" i="8"/>
  <c r="P420" i="8"/>
  <c r="K421" i="8"/>
  <c r="L421" i="8"/>
  <c r="M421" i="8"/>
  <c r="N421" i="8"/>
  <c r="O421" i="8"/>
  <c r="P421" i="8"/>
  <c r="K422" i="8"/>
  <c r="L422" i="8"/>
  <c r="M422" i="8"/>
  <c r="N422" i="8"/>
  <c r="O422" i="8"/>
  <c r="P422" i="8"/>
  <c r="K423" i="8"/>
  <c r="L423" i="8"/>
  <c r="M423" i="8"/>
  <c r="N423" i="8"/>
  <c r="O423" i="8"/>
  <c r="P423" i="8"/>
  <c r="K424" i="8"/>
  <c r="L424" i="8"/>
  <c r="M424" i="8"/>
  <c r="N424" i="8"/>
  <c r="O424" i="8"/>
  <c r="P424" i="8"/>
  <c r="K425" i="8"/>
  <c r="L425" i="8"/>
  <c r="M425" i="8"/>
  <c r="N425" i="8"/>
  <c r="O425" i="8"/>
  <c r="P425" i="8"/>
  <c r="K426" i="8"/>
  <c r="L426" i="8"/>
  <c r="M426" i="8"/>
  <c r="N426" i="8"/>
  <c r="O426" i="8"/>
  <c r="P426" i="8"/>
  <c r="K427" i="8"/>
  <c r="L427" i="8"/>
  <c r="M427" i="8"/>
  <c r="N427" i="8"/>
  <c r="O427" i="8"/>
  <c r="P427" i="8"/>
  <c r="K428" i="8"/>
  <c r="L428" i="8"/>
  <c r="M428" i="8"/>
  <c r="N428" i="8"/>
  <c r="O428" i="8"/>
  <c r="P428" i="8"/>
  <c r="K429" i="8"/>
  <c r="L429" i="8"/>
  <c r="M429" i="8"/>
  <c r="N429" i="8"/>
  <c r="O429" i="8"/>
  <c r="P429" i="8"/>
  <c r="K430" i="8"/>
  <c r="L430" i="8"/>
  <c r="M430" i="8"/>
  <c r="N430" i="8"/>
  <c r="O430" i="8"/>
  <c r="P430" i="8"/>
  <c r="K431" i="8"/>
  <c r="L431" i="8"/>
  <c r="M431" i="8"/>
  <c r="N431" i="8"/>
  <c r="O431" i="8"/>
  <c r="P431" i="8"/>
  <c r="K432" i="8"/>
  <c r="L432" i="8"/>
  <c r="M432" i="8"/>
  <c r="N432" i="8"/>
  <c r="O432" i="8"/>
  <c r="P432" i="8"/>
  <c r="K433" i="8"/>
  <c r="L433" i="8"/>
  <c r="M433" i="8"/>
  <c r="N433" i="8"/>
  <c r="O433" i="8"/>
  <c r="P433" i="8"/>
  <c r="K434" i="8"/>
  <c r="L434" i="8"/>
  <c r="M434" i="8"/>
  <c r="N434" i="8"/>
  <c r="O434" i="8"/>
  <c r="P434" i="8"/>
  <c r="K435" i="8"/>
  <c r="L435" i="8"/>
  <c r="M435" i="8"/>
  <c r="N435" i="8"/>
  <c r="O435" i="8"/>
  <c r="P435" i="8"/>
  <c r="K436" i="8"/>
  <c r="L436" i="8"/>
  <c r="M436" i="8"/>
  <c r="N436" i="8"/>
  <c r="O436" i="8"/>
  <c r="P436" i="8"/>
  <c r="K437" i="8"/>
  <c r="L437" i="8"/>
  <c r="M437" i="8"/>
  <c r="N437" i="8"/>
  <c r="O437" i="8"/>
  <c r="P437" i="8"/>
  <c r="K438" i="8"/>
  <c r="L438" i="8"/>
  <c r="M438" i="8"/>
  <c r="N438" i="8"/>
  <c r="O438" i="8"/>
  <c r="P438" i="8"/>
  <c r="K439" i="8"/>
  <c r="L439" i="8"/>
  <c r="M439" i="8"/>
  <c r="N439" i="8"/>
  <c r="O439" i="8"/>
  <c r="P439" i="8"/>
  <c r="K440" i="8"/>
  <c r="L440" i="8"/>
  <c r="M440" i="8"/>
  <c r="N440" i="8"/>
  <c r="O440" i="8"/>
  <c r="P440" i="8"/>
  <c r="K441" i="8"/>
  <c r="L441" i="8"/>
  <c r="M441" i="8"/>
  <c r="N441" i="8"/>
  <c r="O441" i="8"/>
  <c r="P441" i="8"/>
  <c r="K442" i="8"/>
  <c r="L442" i="8"/>
  <c r="M442" i="8"/>
  <c r="N442" i="8"/>
  <c r="O442" i="8"/>
  <c r="P442" i="8"/>
  <c r="K443" i="8"/>
  <c r="L443" i="8"/>
  <c r="M443" i="8"/>
  <c r="N443" i="8"/>
  <c r="O443" i="8"/>
  <c r="P443" i="8"/>
  <c r="K444" i="8"/>
  <c r="L444" i="8"/>
  <c r="M444" i="8"/>
  <c r="N444" i="8"/>
  <c r="O444" i="8"/>
  <c r="P444" i="8"/>
  <c r="K445" i="8"/>
  <c r="L445" i="8"/>
  <c r="M445" i="8"/>
  <c r="N445" i="8"/>
  <c r="O445" i="8"/>
  <c r="P445" i="8"/>
  <c r="K446" i="8"/>
  <c r="L446" i="8"/>
  <c r="M446" i="8"/>
  <c r="N446" i="8"/>
  <c r="O446" i="8"/>
  <c r="P446" i="8"/>
  <c r="K447" i="8"/>
  <c r="L447" i="8"/>
  <c r="M447" i="8"/>
  <c r="N447" i="8"/>
  <c r="O447" i="8"/>
  <c r="P447" i="8"/>
  <c r="K448" i="8"/>
  <c r="L448" i="8"/>
  <c r="M448" i="8"/>
  <c r="N448" i="8"/>
  <c r="O448" i="8"/>
  <c r="P448" i="8"/>
  <c r="K449" i="8"/>
  <c r="L449" i="8"/>
  <c r="M449" i="8"/>
  <c r="N449" i="8"/>
  <c r="O449" i="8"/>
  <c r="P449" i="8"/>
  <c r="K450" i="8"/>
  <c r="L450" i="8"/>
  <c r="M450" i="8"/>
  <c r="N450" i="8"/>
  <c r="O450" i="8"/>
  <c r="P450" i="8"/>
  <c r="K451" i="8"/>
  <c r="L451" i="8"/>
  <c r="M451" i="8"/>
  <c r="N451" i="8"/>
  <c r="O451" i="8"/>
  <c r="P451" i="8"/>
  <c r="K452" i="8"/>
  <c r="L452" i="8"/>
  <c r="M452" i="8"/>
  <c r="N452" i="8"/>
  <c r="O452" i="8"/>
  <c r="P452" i="8"/>
  <c r="K453" i="8"/>
  <c r="L453" i="8"/>
  <c r="M453" i="8"/>
  <c r="N453" i="8"/>
  <c r="O453" i="8"/>
  <c r="P453" i="8"/>
  <c r="K454" i="8"/>
  <c r="L454" i="8"/>
  <c r="M454" i="8"/>
  <c r="N454" i="8"/>
  <c r="O454" i="8"/>
  <c r="P454" i="8"/>
  <c r="K455" i="8"/>
  <c r="L455" i="8"/>
  <c r="M455" i="8"/>
  <c r="N455" i="8"/>
  <c r="O455" i="8"/>
  <c r="P455" i="8"/>
  <c r="K456" i="8"/>
  <c r="L456" i="8"/>
  <c r="M456" i="8"/>
  <c r="N456" i="8"/>
  <c r="O456" i="8"/>
  <c r="P456" i="8"/>
  <c r="K457" i="8"/>
  <c r="L457" i="8"/>
  <c r="M457" i="8"/>
  <c r="N457" i="8"/>
  <c r="O457" i="8"/>
  <c r="P457" i="8"/>
  <c r="K458" i="8"/>
  <c r="L458" i="8"/>
  <c r="M458" i="8"/>
  <c r="N458" i="8"/>
  <c r="O458" i="8"/>
  <c r="P458" i="8"/>
  <c r="K459" i="8"/>
  <c r="L459" i="8"/>
  <c r="M459" i="8"/>
  <c r="N459" i="8"/>
  <c r="O459" i="8"/>
  <c r="P459" i="8"/>
  <c r="K460" i="8"/>
  <c r="L460" i="8"/>
  <c r="M460" i="8"/>
  <c r="N460" i="8"/>
  <c r="O460" i="8"/>
  <c r="P460" i="8"/>
  <c r="K461" i="8"/>
  <c r="L461" i="8"/>
  <c r="M461" i="8"/>
  <c r="N461" i="8"/>
  <c r="O461" i="8"/>
  <c r="P461" i="8"/>
  <c r="K462" i="8"/>
  <c r="L462" i="8"/>
  <c r="M462" i="8"/>
  <c r="N462" i="8"/>
  <c r="O462" i="8"/>
  <c r="P462" i="8"/>
  <c r="K463" i="8"/>
  <c r="L463" i="8"/>
  <c r="M463" i="8"/>
  <c r="N463" i="8"/>
  <c r="O463" i="8"/>
  <c r="P463" i="8"/>
  <c r="K464" i="8"/>
  <c r="L464" i="8"/>
  <c r="M464" i="8"/>
  <c r="N464" i="8"/>
  <c r="O464" i="8"/>
  <c r="P464" i="8"/>
  <c r="K465" i="8"/>
  <c r="L465" i="8"/>
  <c r="M465" i="8"/>
  <c r="N465" i="8"/>
  <c r="O465" i="8"/>
  <c r="P465" i="8"/>
  <c r="K466" i="8"/>
  <c r="L466" i="8"/>
  <c r="M466" i="8"/>
  <c r="N466" i="8"/>
  <c r="O466" i="8"/>
  <c r="P466" i="8"/>
  <c r="K467" i="8"/>
  <c r="L467" i="8"/>
  <c r="M467" i="8"/>
  <c r="N467" i="8"/>
  <c r="O467" i="8"/>
  <c r="P467" i="8"/>
  <c r="K468" i="8"/>
  <c r="L468" i="8"/>
  <c r="M468" i="8"/>
  <c r="N468" i="8"/>
  <c r="O468" i="8"/>
  <c r="P468" i="8"/>
  <c r="K469" i="8"/>
  <c r="L469" i="8"/>
  <c r="M469" i="8"/>
  <c r="N469" i="8"/>
  <c r="O469" i="8"/>
  <c r="P469" i="8"/>
  <c r="K470" i="8"/>
  <c r="L470" i="8"/>
  <c r="M470" i="8"/>
  <c r="N470" i="8"/>
  <c r="O470" i="8"/>
  <c r="P470" i="8"/>
  <c r="K471" i="8"/>
  <c r="L471" i="8"/>
  <c r="M471" i="8"/>
  <c r="N471" i="8"/>
  <c r="O471" i="8"/>
  <c r="P471" i="8"/>
  <c r="K472" i="8"/>
  <c r="L472" i="8"/>
  <c r="M472" i="8"/>
  <c r="N472" i="8"/>
  <c r="O472" i="8"/>
  <c r="P472" i="8"/>
  <c r="K473" i="8"/>
  <c r="L473" i="8"/>
  <c r="M473" i="8"/>
  <c r="O473" i="8"/>
  <c r="P473" i="8"/>
  <c r="K474" i="8"/>
  <c r="L474" i="8"/>
  <c r="M474" i="8"/>
  <c r="O474" i="8"/>
  <c r="P474" i="8"/>
  <c r="K475" i="8"/>
  <c r="L475" i="8"/>
  <c r="M475" i="8"/>
  <c r="N475" i="8"/>
  <c r="O475" i="8"/>
  <c r="P475" i="8"/>
  <c r="K476" i="8"/>
  <c r="L476" i="8"/>
  <c r="M476" i="8"/>
  <c r="N476" i="8"/>
  <c r="O476" i="8"/>
  <c r="P476" i="8"/>
  <c r="K477" i="8"/>
  <c r="L477" i="8"/>
  <c r="M477" i="8"/>
  <c r="N477" i="8"/>
  <c r="O477" i="8"/>
  <c r="P477" i="8"/>
  <c r="K478" i="8"/>
  <c r="L478" i="8"/>
  <c r="M478" i="8"/>
  <c r="N478" i="8"/>
  <c r="O478" i="8"/>
  <c r="P478" i="8"/>
  <c r="K479" i="8"/>
  <c r="L479" i="8"/>
  <c r="M479" i="8"/>
  <c r="N479" i="8"/>
  <c r="O479" i="8"/>
  <c r="P479" i="8"/>
  <c r="K480" i="8"/>
  <c r="L480" i="8"/>
  <c r="M480" i="8"/>
  <c r="N480" i="8"/>
  <c r="O480" i="8"/>
  <c r="P480" i="8"/>
  <c r="K481" i="8"/>
  <c r="L481" i="8"/>
  <c r="M481" i="8"/>
  <c r="N481" i="8"/>
  <c r="O481" i="8"/>
  <c r="P481" i="8"/>
  <c r="K482" i="8"/>
  <c r="L482" i="8"/>
  <c r="M482" i="8"/>
  <c r="N482" i="8"/>
  <c r="O482" i="8"/>
  <c r="P482" i="8"/>
  <c r="K483" i="8"/>
  <c r="L483" i="8"/>
  <c r="M483" i="8"/>
  <c r="N483" i="8"/>
  <c r="O483" i="8"/>
  <c r="P483" i="8"/>
  <c r="K484" i="8"/>
  <c r="L484" i="8"/>
  <c r="M484" i="8"/>
  <c r="N484" i="8"/>
  <c r="O484" i="8"/>
  <c r="P484" i="8"/>
  <c r="K485" i="8"/>
  <c r="L485" i="8"/>
  <c r="M485" i="8"/>
  <c r="N485" i="8"/>
  <c r="O485" i="8"/>
  <c r="P485" i="8"/>
  <c r="K486" i="8"/>
  <c r="L486" i="8"/>
  <c r="M486" i="8"/>
  <c r="N486" i="8"/>
  <c r="O486" i="8"/>
  <c r="P486" i="8"/>
  <c r="K487" i="8"/>
  <c r="L487" i="8"/>
  <c r="M487" i="8"/>
  <c r="N487" i="8"/>
  <c r="O487" i="8"/>
  <c r="P487" i="8"/>
  <c r="K488" i="8"/>
  <c r="L488" i="8"/>
  <c r="M488" i="8"/>
  <c r="N488" i="8"/>
  <c r="O488" i="8"/>
  <c r="P488" i="8"/>
  <c r="K489" i="8"/>
  <c r="L489" i="8"/>
  <c r="M489" i="8"/>
  <c r="N489" i="8"/>
  <c r="O489" i="8"/>
  <c r="P489" i="8"/>
  <c r="K490" i="8"/>
  <c r="L490" i="8"/>
  <c r="M490" i="8"/>
  <c r="N490" i="8"/>
  <c r="O490" i="8"/>
  <c r="P490" i="8"/>
  <c r="K491" i="8"/>
  <c r="L491" i="8"/>
  <c r="M491" i="8"/>
  <c r="N491" i="8"/>
  <c r="O491" i="8"/>
  <c r="P491" i="8"/>
  <c r="K492" i="8"/>
  <c r="L492" i="8"/>
  <c r="M492" i="8"/>
  <c r="N492" i="8"/>
  <c r="O492" i="8"/>
  <c r="P492" i="8"/>
  <c r="K493" i="8"/>
  <c r="L493" i="8"/>
  <c r="M493" i="8"/>
  <c r="N493" i="8"/>
  <c r="O493" i="8"/>
  <c r="P493" i="8"/>
  <c r="K494" i="8"/>
  <c r="L494" i="8"/>
  <c r="M494" i="8"/>
  <c r="N494" i="8"/>
  <c r="O494" i="8"/>
  <c r="P494" i="8"/>
  <c r="K495" i="8"/>
  <c r="L495" i="8"/>
  <c r="M495" i="8"/>
  <c r="N495" i="8"/>
  <c r="O495" i="8"/>
  <c r="P495" i="8"/>
  <c r="K496" i="8"/>
  <c r="L496" i="8"/>
  <c r="M496" i="8"/>
  <c r="N496" i="8"/>
  <c r="O496" i="8"/>
  <c r="P496" i="8"/>
  <c r="K497" i="8"/>
  <c r="L497" i="8"/>
  <c r="M497" i="8"/>
  <c r="N497" i="8"/>
  <c r="O497" i="8"/>
  <c r="P497" i="8"/>
  <c r="K498" i="8"/>
  <c r="L498" i="8"/>
  <c r="M498" i="8"/>
  <c r="N498" i="8"/>
  <c r="O498" i="8"/>
  <c r="P498" i="8"/>
  <c r="K499" i="8"/>
  <c r="L499" i="8"/>
  <c r="M499" i="8"/>
  <c r="N499" i="8"/>
  <c r="O499" i="8"/>
  <c r="P499" i="8"/>
  <c r="K500" i="8"/>
  <c r="L500" i="8"/>
  <c r="M500" i="8"/>
  <c r="N500" i="8"/>
  <c r="O500" i="8"/>
  <c r="P500" i="8"/>
  <c r="K501" i="8"/>
  <c r="L501" i="8"/>
  <c r="M501" i="8"/>
  <c r="N501" i="8"/>
  <c r="O501" i="8"/>
  <c r="P501" i="8"/>
  <c r="K502" i="8"/>
  <c r="L502" i="8"/>
  <c r="M502" i="8"/>
  <c r="N502" i="8"/>
  <c r="O502" i="8"/>
  <c r="P502" i="8"/>
  <c r="K503" i="8"/>
  <c r="L503" i="8"/>
  <c r="M503" i="8"/>
  <c r="N503" i="8"/>
  <c r="O503" i="8"/>
  <c r="P503" i="8"/>
  <c r="K504" i="8"/>
  <c r="L504" i="8"/>
  <c r="M504" i="8"/>
  <c r="N504" i="8"/>
  <c r="O504" i="8"/>
  <c r="P504" i="8"/>
  <c r="K505" i="8"/>
  <c r="L505" i="8"/>
  <c r="M505" i="8"/>
  <c r="N505" i="8"/>
  <c r="O505" i="8"/>
  <c r="P505" i="8"/>
  <c r="K506" i="8"/>
  <c r="L506" i="8"/>
  <c r="M506" i="8"/>
  <c r="N506" i="8"/>
  <c r="O506" i="8"/>
  <c r="P506" i="8"/>
  <c r="K507" i="8"/>
  <c r="L507" i="8"/>
  <c r="M507" i="8"/>
  <c r="N507" i="8"/>
  <c r="O507" i="8"/>
  <c r="P507" i="8"/>
  <c r="K508" i="8"/>
  <c r="L508" i="8"/>
  <c r="M508" i="8"/>
  <c r="N508" i="8"/>
  <c r="O508" i="8"/>
  <c r="P508" i="8"/>
  <c r="K509" i="8"/>
  <c r="L509" i="8"/>
  <c r="M509" i="8"/>
  <c r="N509" i="8"/>
  <c r="O509" i="8"/>
  <c r="P509" i="8"/>
  <c r="K510" i="8"/>
  <c r="L510" i="8"/>
  <c r="M510" i="8"/>
  <c r="N510" i="8"/>
  <c r="O510" i="8"/>
  <c r="P510" i="8"/>
  <c r="K511" i="8"/>
  <c r="L511" i="8"/>
  <c r="M511" i="8"/>
  <c r="N511" i="8"/>
  <c r="O511" i="8"/>
  <c r="P511" i="8"/>
  <c r="K512" i="8"/>
  <c r="L512" i="8"/>
  <c r="M512" i="8"/>
  <c r="N512" i="8"/>
  <c r="O512" i="8"/>
  <c r="P512" i="8"/>
  <c r="K513" i="8"/>
  <c r="L513" i="8"/>
  <c r="M513" i="8"/>
  <c r="N513" i="8"/>
  <c r="O513" i="8"/>
  <c r="P513" i="8"/>
  <c r="K514" i="8"/>
  <c r="L514" i="8"/>
  <c r="M514" i="8"/>
  <c r="N514" i="8"/>
  <c r="O514" i="8"/>
  <c r="P514" i="8"/>
  <c r="K515" i="8"/>
  <c r="L515" i="8"/>
  <c r="M515" i="8"/>
  <c r="N515" i="8"/>
  <c r="O515" i="8"/>
  <c r="P515" i="8"/>
  <c r="K516" i="8"/>
  <c r="L516" i="8"/>
  <c r="M516" i="8"/>
  <c r="N516" i="8"/>
  <c r="O516" i="8"/>
  <c r="P516" i="8"/>
  <c r="K517" i="8"/>
  <c r="L517" i="8"/>
  <c r="M517" i="8"/>
  <c r="N517" i="8"/>
  <c r="O517" i="8"/>
  <c r="P517" i="8"/>
  <c r="K518" i="8"/>
  <c r="L518" i="8"/>
  <c r="M518" i="8"/>
  <c r="N518" i="8"/>
  <c r="O518" i="8"/>
  <c r="P518" i="8"/>
  <c r="K519" i="8"/>
  <c r="L519" i="8"/>
  <c r="M519" i="8"/>
  <c r="N519" i="8"/>
  <c r="O519" i="8"/>
  <c r="P519" i="8"/>
  <c r="K520" i="8"/>
  <c r="L520" i="8"/>
  <c r="M520" i="8"/>
  <c r="N520" i="8"/>
  <c r="O520" i="8"/>
  <c r="P520" i="8"/>
  <c r="K521" i="8"/>
  <c r="L521" i="8"/>
  <c r="M521" i="8"/>
  <c r="N521" i="8"/>
  <c r="O521" i="8"/>
  <c r="P521" i="8"/>
  <c r="K522" i="8"/>
  <c r="L522" i="8"/>
  <c r="M522" i="8"/>
  <c r="N522" i="8"/>
  <c r="O522" i="8"/>
  <c r="P522" i="8"/>
  <c r="K523" i="8"/>
  <c r="L523" i="8"/>
  <c r="M523" i="8"/>
  <c r="N523" i="8"/>
  <c r="O523" i="8"/>
  <c r="P523" i="8"/>
  <c r="K524" i="8"/>
  <c r="L524" i="8"/>
  <c r="M524" i="8"/>
  <c r="N524" i="8"/>
  <c r="O524" i="8"/>
  <c r="P524" i="8"/>
  <c r="K525" i="8"/>
  <c r="L525" i="8"/>
  <c r="M525" i="8"/>
  <c r="N525" i="8"/>
  <c r="O525" i="8"/>
  <c r="P525" i="8"/>
  <c r="K526" i="8"/>
  <c r="L526" i="8"/>
  <c r="M526" i="8"/>
  <c r="N526" i="8"/>
  <c r="O526" i="8"/>
  <c r="P526" i="8"/>
  <c r="K527" i="8"/>
  <c r="L527" i="8"/>
  <c r="M527" i="8"/>
  <c r="N527" i="8"/>
  <c r="O527" i="8"/>
  <c r="P527" i="8"/>
  <c r="K528" i="8"/>
  <c r="L528" i="8"/>
  <c r="M528" i="8"/>
  <c r="N528" i="8"/>
  <c r="O528" i="8"/>
  <c r="P528" i="8"/>
  <c r="K529" i="8"/>
  <c r="L529" i="8"/>
  <c r="M529" i="8"/>
  <c r="N529" i="8"/>
  <c r="O529" i="8"/>
  <c r="P529" i="8"/>
  <c r="K530" i="8"/>
  <c r="L530" i="8"/>
  <c r="M530" i="8"/>
  <c r="N530" i="8"/>
  <c r="O530" i="8"/>
  <c r="P530" i="8"/>
  <c r="K531" i="8"/>
  <c r="L531" i="8"/>
  <c r="M531" i="8"/>
  <c r="N531" i="8"/>
  <c r="O531" i="8"/>
  <c r="P531" i="8"/>
  <c r="K532" i="8"/>
  <c r="L532" i="8"/>
  <c r="M532" i="8"/>
  <c r="N532" i="8"/>
  <c r="O532" i="8"/>
  <c r="P532" i="8"/>
  <c r="K533" i="8"/>
  <c r="L533" i="8"/>
  <c r="M533" i="8"/>
  <c r="N533" i="8"/>
  <c r="O533" i="8"/>
  <c r="P533" i="8"/>
  <c r="K534" i="8"/>
  <c r="L534" i="8"/>
  <c r="M534" i="8"/>
  <c r="N534" i="8"/>
  <c r="O534" i="8"/>
  <c r="P534" i="8"/>
  <c r="K535" i="8"/>
  <c r="L535" i="8"/>
  <c r="M535" i="8"/>
  <c r="N535" i="8"/>
  <c r="O535" i="8"/>
  <c r="P535" i="8"/>
  <c r="K536" i="8"/>
  <c r="L536" i="8"/>
  <c r="M536" i="8"/>
  <c r="N536" i="8"/>
  <c r="O536" i="8"/>
  <c r="P536" i="8"/>
  <c r="K537" i="8"/>
  <c r="L537" i="8"/>
  <c r="M537" i="8"/>
  <c r="N537" i="8"/>
  <c r="O537" i="8"/>
  <c r="P537" i="8"/>
  <c r="K538" i="8"/>
  <c r="L538" i="8"/>
  <c r="M538" i="8"/>
  <c r="N538" i="8"/>
  <c r="O538" i="8"/>
  <c r="P538" i="8"/>
  <c r="K539" i="8"/>
  <c r="L539" i="8"/>
  <c r="M539" i="8"/>
  <c r="N539" i="8"/>
  <c r="O539" i="8"/>
  <c r="P539" i="8"/>
  <c r="IE155" i="6"/>
  <c r="IF155" i="6"/>
  <c r="IE158" i="6"/>
  <c r="IF158" i="6"/>
  <c r="IE161" i="6"/>
  <c r="IF161" i="6"/>
  <c r="IE164" i="6"/>
  <c r="IF164" i="6"/>
  <c r="IE167" i="6"/>
  <c r="IF167" i="6"/>
  <c r="IE170" i="6"/>
  <c r="IF170" i="6"/>
  <c r="IE173" i="6"/>
  <c r="IF173" i="6"/>
  <c r="IE176" i="6"/>
  <c r="IF176" i="6"/>
  <c r="IE179" i="6"/>
  <c r="IF179" i="6"/>
  <c r="IE182" i="6"/>
  <c r="IF182" i="6"/>
  <c r="IE185" i="6"/>
  <c r="IF185" i="6"/>
  <c r="IE188" i="6"/>
  <c r="IF188" i="6"/>
  <c r="IE191" i="6"/>
  <c r="IF191" i="6"/>
  <c r="IE194" i="6"/>
  <c r="IF194" i="6"/>
  <c r="IE197" i="6"/>
  <c r="IF197" i="6"/>
  <c r="IE200" i="6"/>
  <c r="IF200" i="6"/>
  <c r="IE203" i="6"/>
  <c r="IF203" i="6"/>
  <c r="IE206" i="6"/>
  <c r="IF206" i="6"/>
  <c r="IF152" i="6"/>
  <c r="IE152" i="6"/>
  <c r="IF149" i="6"/>
  <c r="IE149" i="6"/>
  <c r="IF146" i="6"/>
  <c r="IE146" i="6"/>
  <c r="IF143" i="6"/>
  <c r="IE143" i="6"/>
  <c r="IF140" i="6"/>
  <c r="IE140" i="6"/>
  <c r="IF137" i="6"/>
  <c r="IE137" i="6"/>
  <c r="IF134" i="6"/>
  <c r="IE134" i="6"/>
  <c r="IF131" i="6"/>
  <c r="IE131" i="6"/>
  <c r="IF128" i="6"/>
  <c r="IE128" i="6"/>
  <c r="IF125" i="6"/>
  <c r="IE125" i="6"/>
  <c r="IF122" i="6"/>
  <c r="IE122" i="6"/>
  <c r="IF119" i="6"/>
  <c r="IE119" i="6"/>
  <c r="IF116" i="6"/>
  <c r="IE116" i="6"/>
  <c r="IF113" i="6"/>
  <c r="IE113" i="6"/>
  <c r="IF110" i="6"/>
  <c r="IE110" i="6"/>
  <c r="IF107" i="6"/>
  <c r="IE107" i="6"/>
  <c r="IF104" i="6"/>
  <c r="IE104" i="6"/>
  <c r="IF101" i="6"/>
  <c r="IE101" i="6"/>
  <c r="IF98" i="6"/>
  <c r="IE98" i="6"/>
  <c r="IF95" i="6"/>
  <c r="IE95" i="6"/>
  <c r="IF92" i="6"/>
  <c r="IE92" i="6"/>
  <c r="IF89" i="6"/>
  <c r="IE89" i="6"/>
  <c r="IF86" i="6"/>
  <c r="IE86" i="6"/>
  <c r="IF83" i="6"/>
  <c r="IE83" i="6"/>
  <c r="IF80" i="6"/>
  <c r="IE80" i="6"/>
  <c r="IF77" i="6"/>
  <c r="IE77" i="6"/>
  <c r="IF74" i="6"/>
  <c r="IE74" i="6"/>
  <c r="IF71" i="6"/>
  <c r="IE71" i="6"/>
  <c r="IF68" i="6"/>
  <c r="IE68" i="6"/>
  <c r="IF65" i="6"/>
  <c r="IE65" i="6"/>
  <c r="IF62" i="6"/>
  <c r="IE62" i="6"/>
  <c r="IF59" i="6"/>
  <c r="IE59" i="6"/>
  <c r="IF56" i="6"/>
  <c r="IE56" i="6"/>
  <c r="IF53" i="6"/>
  <c r="IE53" i="6"/>
  <c r="IF50" i="6"/>
  <c r="IE50" i="6"/>
  <c r="IF47" i="6"/>
  <c r="IE47" i="6"/>
  <c r="IF44" i="6"/>
  <c r="IE44" i="6"/>
  <c r="IF41" i="6"/>
  <c r="IE41" i="6"/>
  <c r="IF38" i="6"/>
  <c r="IE38" i="6"/>
  <c r="IF35" i="6"/>
  <c r="IE35" i="6"/>
  <c r="IF32" i="6"/>
  <c r="IE32" i="6"/>
  <c r="IF29" i="6"/>
  <c r="IE29" i="6"/>
  <c r="IF26" i="6"/>
  <c r="IE26" i="6"/>
  <c r="IF23" i="6"/>
  <c r="IE23" i="6"/>
  <c r="IF20" i="6"/>
  <c r="IE20" i="6"/>
  <c r="IF17" i="6"/>
  <c r="IE17" i="6"/>
  <c r="IF14" i="6"/>
  <c r="IE14" i="6"/>
  <c r="IF11" i="6"/>
  <c r="IE11" i="6"/>
  <c r="IF8" i="6"/>
  <c r="IE8" i="6"/>
  <c r="IF5" i="6"/>
  <c r="IE5" i="6"/>
  <c r="IF2" i="6"/>
  <c r="IE2" i="6"/>
  <c r="E132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27" i="1"/>
  <c r="E128" i="1"/>
  <c r="E130" i="1"/>
  <c r="E131" i="1"/>
  <c r="E138" i="1"/>
  <c r="E139" i="1"/>
  <c r="E127" i="1"/>
  <c r="K493" i="5"/>
  <c r="L493" i="5"/>
  <c r="M493" i="5"/>
  <c r="N493" i="5"/>
  <c r="O493" i="5"/>
  <c r="P493" i="5"/>
  <c r="K494" i="5"/>
  <c r="L494" i="5"/>
  <c r="M494" i="5"/>
  <c r="N494" i="5"/>
  <c r="O494" i="5"/>
  <c r="P494" i="5"/>
  <c r="K495" i="5"/>
  <c r="L495" i="5"/>
  <c r="M495" i="5"/>
  <c r="N495" i="5"/>
  <c r="O495" i="5"/>
  <c r="P495" i="5"/>
  <c r="K496" i="5"/>
  <c r="L496" i="5"/>
  <c r="M496" i="5"/>
  <c r="N496" i="5"/>
  <c r="O496" i="5"/>
  <c r="P496" i="5"/>
  <c r="K497" i="5"/>
  <c r="L497" i="5"/>
  <c r="M497" i="5"/>
  <c r="N497" i="5"/>
  <c r="O497" i="5"/>
  <c r="P497" i="5"/>
  <c r="K498" i="5"/>
  <c r="L498" i="5"/>
  <c r="M498" i="5"/>
  <c r="N498" i="5"/>
  <c r="O498" i="5"/>
  <c r="P498" i="5"/>
  <c r="K499" i="5"/>
  <c r="L499" i="5"/>
  <c r="M499" i="5"/>
  <c r="N499" i="5"/>
  <c r="O499" i="5"/>
  <c r="P499" i="5"/>
  <c r="K500" i="5"/>
  <c r="L500" i="5"/>
  <c r="M500" i="5"/>
  <c r="N500" i="5"/>
  <c r="O500" i="5"/>
  <c r="P500" i="5"/>
  <c r="K501" i="5"/>
  <c r="L501" i="5"/>
  <c r="M501" i="5"/>
  <c r="N501" i="5"/>
  <c r="O501" i="5"/>
  <c r="P501" i="5"/>
  <c r="K502" i="5"/>
  <c r="L502" i="5"/>
  <c r="M502" i="5"/>
  <c r="N502" i="5"/>
  <c r="O502" i="5"/>
  <c r="P502" i="5"/>
  <c r="K503" i="5"/>
  <c r="L503" i="5"/>
  <c r="M503" i="5"/>
  <c r="N503" i="5"/>
  <c r="O503" i="5"/>
  <c r="P503" i="5"/>
  <c r="K504" i="5"/>
  <c r="L504" i="5"/>
  <c r="M504" i="5"/>
  <c r="N504" i="5"/>
  <c r="O504" i="5"/>
  <c r="P504" i="5"/>
  <c r="K505" i="5"/>
  <c r="L505" i="5"/>
  <c r="M505" i="5"/>
  <c r="N505" i="5"/>
  <c r="O505" i="5"/>
  <c r="P505" i="5"/>
  <c r="K506" i="5"/>
  <c r="L506" i="5"/>
  <c r="M506" i="5"/>
  <c r="N506" i="5"/>
  <c r="O506" i="5"/>
  <c r="P506" i="5"/>
  <c r="K507" i="5"/>
  <c r="L507" i="5"/>
  <c r="M507" i="5"/>
  <c r="N507" i="5"/>
  <c r="O507" i="5"/>
  <c r="P507" i="5"/>
  <c r="K508" i="5"/>
  <c r="L508" i="5"/>
  <c r="M508" i="5"/>
  <c r="N508" i="5"/>
  <c r="O508" i="5"/>
  <c r="P508" i="5"/>
  <c r="K509" i="5"/>
  <c r="L509" i="5"/>
  <c r="M509" i="5"/>
  <c r="N509" i="5"/>
  <c r="O509" i="5"/>
  <c r="P509" i="5"/>
  <c r="K510" i="5"/>
  <c r="L510" i="5"/>
  <c r="M510" i="5"/>
  <c r="N510" i="5"/>
  <c r="O510" i="5"/>
  <c r="P510" i="5"/>
  <c r="K511" i="5"/>
  <c r="L511" i="5"/>
  <c r="M511" i="5"/>
  <c r="N511" i="5"/>
  <c r="O511" i="5"/>
  <c r="P511" i="5"/>
  <c r="K512" i="5"/>
  <c r="L512" i="5"/>
  <c r="M512" i="5"/>
  <c r="N512" i="5"/>
  <c r="O512" i="5"/>
  <c r="P512" i="5"/>
  <c r="K513" i="5"/>
  <c r="L513" i="5"/>
  <c r="M513" i="5"/>
  <c r="N513" i="5"/>
  <c r="O513" i="5"/>
  <c r="P513" i="5"/>
  <c r="K514" i="5"/>
  <c r="L514" i="5"/>
  <c r="M514" i="5"/>
  <c r="N514" i="5"/>
  <c r="O514" i="5"/>
  <c r="P514" i="5"/>
  <c r="K515" i="5"/>
  <c r="L515" i="5"/>
  <c r="M515" i="5"/>
  <c r="N515" i="5"/>
  <c r="O515" i="5"/>
  <c r="P515" i="5"/>
  <c r="K516" i="5"/>
  <c r="L516" i="5"/>
  <c r="M516" i="5"/>
  <c r="N516" i="5"/>
  <c r="O516" i="5"/>
  <c r="P516" i="5"/>
  <c r="K517" i="5"/>
  <c r="L517" i="5"/>
  <c r="M517" i="5"/>
  <c r="N517" i="5"/>
  <c r="O517" i="5"/>
  <c r="P517" i="5"/>
  <c r="K518" i="5"/>
  <c r="L518" i="5"/>
  <c r="M518" i="5"/>
  <c r="N518" i="5"/>
  <c r="O518" i="5"/>
  <c r="P518" i="5"/>
  <c r="K519" i="5"/>
  <c r="L519" i="5"/>
  <c r="M519" i="5"/>
  <c r="N519" i="5"/>
  <c r="O519" i="5"/>
  <c r="P519" i="5"/>
  <c r="K520" i="5"/>
  <c r="L520" i="5"/>
  <c r="M520" i="5"/>
  <c r="N520" i="5"/>
  <c r="O520" i="5"/>
  <c r="P520" i="5"/>
  <c r="K521" i="5"/>
  <c r="L521" i="5"/>
  <c r="M521" i="5"/>
  <c r="N521" i="5"/>
  <c r="O521" i="5"/>
  <c r="P521" i="5"/>
  <c r="K522" i="5"/>
  <c r="L522" i="5"/>
  <c r="M522" i="5"/>
  <c r="N522" i="5"/>
  <c r="O522" i="5"/>
  <c r="P522" i="5"/>
  <c r="K523" i="5"/>
  <c r="L523" i="5"/>
  <c r="M523" i="5"/>
  <c r="N523" i="5"/>
  <c r="O523" i="5"/>
  <c r="P523" i="5"/>
  <c r="K524" i="5"/>
  <c r="L524" i="5"/>
  <c r="M524" i="5"/>
  <c r="N524" i="5"/>
  <c r="O524" i="5"/>
  <c r="P524" i="5"/>
  <c r="K525" i="5"/>
  <c r="L525" i="5"/>
  <c r="M525" i="5"/>
  <c r="N525" i="5"/>
  <c r="O525" i="5"/>
  <c r="P525" i="5"/>
  <c r="K526" i="5"/>
  <c r="L526" i="5"/>
  <c r="M526" i="5"/>
  <c r="N526" i="5"/>
  <c r="O526" i="5"/>
  <c r="P526" i="5"/>
  <c r="K527" i="5"/>
  <c r="L527" i="5"/>
  <c r="M527" i="5"/>
  <c r="N527" i="5"/>
  <c r="O527" i="5"/>
  <c r="P527" i="5"/>
  <c r="K528" i="5"/>
  <c r="L528" i="5"/>
  <c r="M528" i="5"/>
  <c r="N528" i="5"/>
  <c r="O528" i="5"/>
  <c r="P528" i="5"/>
  <c r="K529" i="5"/>
  <c r="L529" i="5"/>
  <c r="M529" i="5"/>
  <c r="N529" i="5"/>
  <c r="O529" i="5"/>
  <c r="P529" i="5"/>
  <c r="K530" i="5"/>
  <c r="L530" i="5"/>
  <c r="M530" i="5"/>
  <c r="N530" i="5"/>
  <c r="O530" i="5"/>
  <c r="P530" i="5"/>
  <c r="K531" i="5"/>
  <c r="L531" i="5"/>
  <c r="M531" i="5"/>
  <c r="N531" i="5"/>
  <c r="O531" i="5"/>
  <c r="P531" i="5"/>
  <c r="K532" i="5"/>
  <c r="L532" i="5"/>
  <c r="M532" i="5"/>
  <c r="N532" i="5"/>
  <c r="O532" i="5"/>
  <c r="P532" i="5"/>
  <c r="K533" i="5"/>
  <c r="L533" i="5"/>
  <c r="M533" i="5"/>
  <c r="N533" i="5"/>
  <c r="O533" i="5"/>
  <c r="P533" i="5"/>
  <c r="K534" i="5"/>
  <c r="L534" i="5"/>
  <c r="M534" i="5"/>
  <c r="N534" i="5"/>
  <c r="O534" i="5"/>
  <c r="P534" i="5"/>
  <c r="K535" i="5"/>
  <c r="L535" i="5"/>
  <c r="M535" i="5"/>
  <c r="N535" i="5"/>
  <c r="O535" i="5"/>
  <c r="P535" i="5"/>
  <c r="K536" i="5"/>
  <c r="L536" i="5"/>
  <c r="M536" i="5"/>
  <c r="N536" i="5"/>
  <c r="O536" i="5"/>
  <c r="P536" i="5"/>
  <c r="K537" i="5"/>
  <c r="L537" i="5"/>
  <c r="M537" i="5"/>
  <c r="N537" i="5"/>
  <c r="O537" i="5"/>
  <c r="P537" i="5"/>
  <c r="K538" i="5"/>
  <c r="L538" i="5"/>
  <c r="M538" i="5"/>
  <c r="N538" i="5"/>
  <c r="O538" i="5"/>
  <c r="P538" i="5"/>
  <c r="IZ197" i="4"/>
  <c r="IY197" i="4"/>
  <c r="IZ194" i="4"/>
  <c r="IY194" i="4"/>
  <c r="IZ191" i="4"/>
  <c r="IY191" i="4"/>
  <c r="IZ188" i="4"/>
  <c r="IY188" i="4"/>
  <c r="IZ185" i="4"/>
  <c r="IY185" i="4"/>
  <c r="IZ182" i="4"/>
  <c r="IY182" i="4"/>
  <c r="IZ179" i="4"/>
  <c r="IY179" i="4"/>
  <c r="IZ176" i="4"/>
  <c r="IY176" i="4"/>
  <c r="IZ173" i="4"/>
  <c r="IY173" i="4"/>
  <c r="IZ170" i="4"/>
  <c r="IY170" i="4"/>
  <c r="IZ167" i="4"/>
  <c r="IY167" i="4"/>
  <c r="IZ164" i="4"/>
  <c r="IY164" i="4"/>
  <c r="IZ161" i="4"/>
  <c r="IY161" i="4"/>
  <c r="IZ158" i="4"/>
  <c r="IY158" i="4"/>
  <c r="IZ155" i="4"/>
  <c r="IY155" i="4"/>
  <c r="IZ152" i="4"/>
  <c r="IY152" i="4"/>
  <c r="IZ149" i="4"/>
  <c r="IY149" i="4"/>
  <c r="IZ146" i="4"/>
  <c r="IY146" i="4"/>
  <c r="IZ143" i="4"/>
  <c r="IY143" i="4"/>
  <c r="IZ140" i="4"/>
  <c r="IY140" i="4"/>
  <c r="IZ137" i="4"/>
  <c r="IY137" i="4"/>
  <c r="IZ134" i="4"/>
  <c r="IY134" i="4"/>
  <c r="IZ131" i="4"/>
  <c r="IY131" i="4"/>
  <c r="IZ128" i="4"/>
  <c r="IY128" i="4"/>
  <c r="IZ125" i="4"/>
  <c r="IY125" i="4"/>
  <c r="IZ122" i="4"/>
  <c r="IY122" i="4"/>
  <c r="IZ119" i="4"/>
  <c r="IY119" i="4"/>
  <c r="IZ116" i="4"/>
  <c r="IY116" i="4"/>
  <c r="IZ113" i="4"/>
  <c r="IY113" i="4"/>
  <c r="IZ110" i="4"/>
  <c r="IY110" i="4"/>
  <c r="IZ107" i="4"/>
  <c r="IY107" i="4"/>
  <c r="IZ104" i="4"/>
  <c r="IY104" i="4"/>
  <c r="IZ101" i="4"/>
  <c r="IY101" i="4"/>
  <c r="IZ98" i="4"/>
  <c r="IY98" i="4"/>
  <c r="IZ95" i="4"/>
  <c r="IY95" i="4"/>
  <c r="IZ92" i="4"/>
  <c r="IY92" i="4"/>
  <c r="IZ89" i="4"/>
  <c r="IY89" i="4"/>
  <c r="IZ86" i="4"/>
  <c r="IY86" i="4"/>
  <c r="IZ83" i="4"/>
  <c r="IY83" i="4"/>
  <c r="IZ80" i="4"/>
  <c r="IY80" i="4"/>
  <c r="IZ77" i="4"/>
  <c r="IY77" i="4"/>
  <c r="IZ74" i="4"/>
  <c r="IY74" i="4"/>
  <c r="IZ71" i="4"/>
  <c r="IY71" i="4"/>
  <c r="IZ68" i="4"/>
  <c r="IY68" i="4"/>
  <c r="IZ65" i="4"/>
  <c r="IY65" i="4"/>
  <c r="IZ62" i="4"/>
  <c r="IY62" i="4"/>
  <c r="IZ59" i="4"/>
  <c r="IY59" i="4"/>
  <c r="IZ56" i="4"/>
  <c r="IY56" i="4"/>
  <c r="IZ53" i="4"/>
  <c r="IY53" i="4"/>
  <c r="IZ50" i="4"/>
  <c r="IY50" i="4"/>
  <c r="IZ47" i="4"/>
  <c r="IY47" i="4"/>
  <c r="IZ44" i="4"/>
  <c r="IY44" i="4"/>
  <c r="IZ41" i="4"/>
  <c r="IY41" i="4"/>
  <c r="IZ38" i="4"/>
  <c r="IY38" i="4"/>
  <c r="IZ35" i="4"/>
  <c r="IY35" i="4"/>
  <c r="IZ32" i="4"/>
  <c r="IY32" i="4"/>
  <c r="IZ29" i="4"/>
  <c r="IY29" i="4"/>
  <c r="IZ26" i="4"/>
  <c r="IY26" i="4"/>
  <c r="IZ23" i="4"/>
  <c r="IY23" i="4"/>
  <c r="IZ20" i="4"/>
  <c r="IY20" i="4"/>
  <c r="IZ17" i="4"/>
  <c r="IY17" i="4"/>
  <c r="IZ14" i="4"/>
  <c r="IY14" i="4"/>
  <c r="IZ11" i="4"/>
  <c r="IY11" i="4"/>
  <c r="IZ8" i="4"/>
  <c r="IY8" i="4"/>
  <c r="IZ5" i="4"/>
  <c r="IY5" i="4"/>
  <c r="IZ2" i="4"/>
  <c r="IY2" i="4"/>
  <c r="I154" i="1"/>
  <c r="I155" i="1"/>
  <c r="I156" i="1"/>
  <c r="I157" i="1"/>
  <c r="I158" i="1"/>
  <c r="I159" i="1"/>
  <c r="I160" i="1"/>
  <c r="I161" i="1"/>
  <c r="I162" i="1"/>
  <c r="I163" i="1"/>
  <c r="I164" i="1"/>
  <c r="N473" i="5"/>
  <c r="I165" i="1"/>
  <c r="I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53" i="1"/>
  <c r="K409" i="5"/>
  <c r="L409" i="5"/>
  <c r="M409" i="5"/>
  <c r="N409" i="5"/>
  <c r="O409" i="5"/>
  <c r="P409" i="5"/>
  <c r="K410" i="5"/>
  <c r="L410" i="5"/>
  <c r="M410" i="5"/>
  <c r="N410" i="5"/>
  <c r="O410" i="5"/>
  <c r="P410" i="5"/>
  <c r="K411" i="5"/>
  <c r="L411" i="5"/>
  <c r="M411" i="5"/>
  <c r="N411" i="5"/>
  <c r="O411" i="5"/>
  <c r="P411" i="5"/>
  <c r="K412" i="5"/>
  <c r="L412" i="5"/>
  <c r="M412" i="5"/>
  <c r="N412" i="5"/>
  <c r="O412" i="5"/>
  <c r="P412" i="5"/>
  <c r="K413" i="5"/>
  <c r="L413" i="5"/>
  <c r="M413" i="5"/>
  <c r="N413" i="5"/>
  <c r="O413" i="5"/>
  <c r="P413" i="5"/>
  <c r="K414" i="5"/>
  <c r="L414" i="5"/>
  <c r="M414" i="5"/>
  <c r="N414" i="5"/>
  <c r="O414" i="5"/>
  <c r="P414" i="5"/>
  <c r="K415" i="5"/>
  <c r="L415" i="5"/>
  <c r="M415" i="5"/>
  <c r="N415" i="5"/>
  <c r="O415" i="5"/>
  <c r="P415" i="5"/>
  <c r="K416" i="5"/>
  <c r="L416" i="5"/>
  <c r="M416" i="5"/>
  <c r="N416" i="5"/>
  <c r="O416" i="5"/>
  <c r="P416" i="5"/>
  <c r="K417" i="5"/>
  <c r="L417" i="5"/>
  <c r="M417" i="5"/>
  <c r="N417" i="5"/>
  <c r="O417" i="5"/>
  <c r="P417" i="5"/>
  <c r="K418" i="5"/>
  <c r="L418" i="5"/>
  <c r="M418" i="5"/>
  <c r="N418" i="5"/>
  <c r="O418" i="5"/>
  <c r="P418" i="5"/>
  <c r="K419" i="5"/>
  <c r="L419" i="5"/>
  <c r="M419" i="5"/>
  <c r="N419" i="5"/>
  <c r="O419" i="5"/>
  <c r="P419" i="5"/>
  <c r="K420" i="5"/>
  <c r="L420" i="5"/>
  <c r="M420" i="5"/>
  <c r="N420" i="5"/>
  <c r="O420" i="5"/>
  <c r="P420" i="5"/>
  <c r="K421" i="5"/>
  <c r="L421" i="5"/>
  <c r="M421" i="5"/>
  <c r="N421" i="5"/>
  <c r="O421" i="5"/>
  <c r="P421" i="5"/>
  <c r="K422" i="5"/>
  <c r="L422" i="5"/>
  <c r="M422" i="5"/>
  <c r="N422" i="5"/>
  <c r="O422" i="5"/>
  <c r="P422" i="5"/>
  <c r="K423" i="5"/>
  <c r="L423" i="5"/>
  <c r="M423" i="5"/>
  <c r="N423" i="5"/>
  <c r="O423" i="5"/>
  <c r="P423" i="5"/>
  <c r="K424" i="5"/>
  <c r="L424" i="5"/>
  <c r="M424" i="5"/>
  <c r="N424" i="5"/>
  <c r="O424" i="5"/>
  <c r="P424" i="5"/>
  <c r="K425" i="5"/>
  <c r="L425" i="5"/>
  <c r="M425" i="5"/>
  <c r="N425" i="5"/>
  <c r="O425" i="5"/>
  <c r="P425" i="5"/>
  <c r="K426" i="5"/>
  <c r="L426" i="5"/>
  <c r="M426" i="5"/>
  <c r="N426" i="5"/>
  <c r="O426" i="5"/>
  <c r="P426" i="5"/>
  <c r="K427" i="5"/>
  <c r="L427" i="5"/>
  <c r="M427" i="5"/>
  <c r="N427" i="5"/>
  <c r="O427" i="5"/>
  <c r="P427" i="5"/>
  <c r="K428" i="5"/>
  <c r="L428" i="5"/>
  <c r="M428" i="5"/>
  <c r="N428" i="5"/>
  <c r="O428" i="5"/>
  <c r="P428" i="5"/>
  <c r="K429" i="5"/>
  <c r="L429" i="5"/>
  <c r="M429" i="5"/>
  <c r="N429" i="5"/>
  <c r="O429" i="5"/>
  <c r="P429" i="5"/>
  <c r="K430" i="5"/>
  <c r="L430" i="5"/>
  <c r="M430" i="5"/>
  <c r="N430" i="5"/>
  <c r="O430" i="5"/>
  <c r="P430" i="5"/>
  <c r="K431" i="5"/>
  <c r="L431" i="5"/>
  <c r="M431" i="5"/>
  <c r="N431" i="5"/>
  <c r="O431" i="5"/>
  <c r="P431" i="5"/>
  <c r="K432" i="5"/>
  <c r="L432" i="5"/>
  <c r="M432" i="5"/>
  <c r="N432" i="5"/>
  <c r="O432" i="5"/>
  <c r="P432" i="5"/>
  <c r="K433" i="5"/>
  <c r="L433" i="5"/>
  <c r="M433" i="5"/>
  <c r="N433" i="5"/>
  <c r="O433" i="5"/>
  <c r="P433" i="5"/>
  <c r="K434" i="5"/>
  <c r="L434" i="5"/>
  <c r="M434" i="5"/>
  <c r="N434" i="5"/>
  <c r="O434" i="5"/>
  <c r="P434" i="5"/>
  <c r="K435" i="5"/>
  <c r="L435" i="5"/>
  <c r="M435" i="5"/>
  <c r="N435" i="5"/>
  <c r="O435" i="5"/>
  <c r="P435" i="5"/>
  <c r="K436" i="5"/>
  <c r="L436" i="5"/>
  <c r="M436" i="5"/>
  <c r="N436" i="5"/>
  <c r="O436" i="5"/>
  <c r="P436" i="5"/>
  <c r="K437" i="5"/>
  <c r="L437" i="5"/>
  <c r="M437" i="5"/>
  <c r="N437" i="5"/>
  <c r="O437" i="5"/>
  <c r="P437" i="5"/>
  <c r="K438" i="5"/>
  <c r="L438" i="5"/>
  <c r="M438" i="5"/>
  <c r="N438" i="5"/>
  <c r="O438" i="5"/>
  <c r="P438" i="5"/>
  <c r="K439" i="5"/>
  <c r="L439" i="5"/>
  <c r="M439" i="5"/>
  <c r="N439" i="5"/>
  <c r="O439" i="5"/>
  <c r="P439" i="5"/>
  <c r="K440" i="5"/>
  <c r="L440" i="5"/>
  <c r="M440" i="5"/>
  <c r="N440" i="5"/>
  <c r="O440" i="5"/>
  <c r="P440" i="5"/>
  <c r="K441" i="5"/>
  <c r="L441" i="5"/>
  <c r="M441" i="5"/>
  <c r="N441" i="5"/>
  <c r="O441" i="5"/>
  <c r="P441" i="5"/>
  <c r="K442" i="5"/>
  <c r="L442" i="5"/>
  <c r="M442" i="5"/>
  <c r="N442" i="5"/>
  <c r="O442" i="5"/>
  <c r="P442" i="5"/>
  <c r="K443" i="5"/>
  <c r="L443" i="5"/>
  <c r="M443" i="5"/>
  <c r="N443" i="5"/>
  <c r="O443" i="5"/>
  <c r="P443" i="5"/>
  <c r="K444" i="5"/>
  <c r="L444" i="5"/>
  <c r="M444" i="5"/>
  <c r="N444" i="5"/>
  <c r="O444" i="5"/>
  <c r="P444" i="5"/>
  <c r="K445" i="5"/>
  <c r="L445" i="5"/>
  <c r="M445" i="5"/>
  <c r="N445" i="5"/>
  <c r="O445" i="5"/>
  <c r="P445" i="5"/>
  <c r="K446" i="5"/>
  <c r="L446" i="5"/>
  <c r="M446" i="5"/>
  <c r="N446" i="5"/>
  <c r="O446" i="5"/>
  <c r="P446" i="5"/>
  <c r="K447" i="5"/>
  <c r="L447" i="5"/>
  <c r="M447" i="5"/>
  <c r="N447" i="5"/>
  <c r="O447" i="5"/>
  <c r="P447" i="5"/>
  <c r="K448" i="5"/>
  <c r="L448" i="5"/>
  <c r="M448" i="5"/>
  <c r="N448" i="5"/>
  <c r="O448" i="5"/>
  <c r="P448" i="5"/>
  <c r="K449" i="5"/>
  <c r="L449" i="5"/>
  <c r="M449" i="5"/>
  <c r="N449" i="5"/>
  <c r="O449" i="5"/>
  <c r="P449" i="5"/>
  <c r="K450" i="5"/>
  <c r="L450" i="5"/>
  <c r="M450" i="5"/>
  <c r="N450" i="5"/>
  <c r="O450" i="5"/>
  <c r="P450" i="5"/>
  <c r="K451" i="5"/>
  <c r="L451" i="5"/>
  <c r="M451" i="5"/>
  <c r="N451" i="5"/>
  <c r="O451" i="5"/>
  <c r="P451" i="5"/>
  <c r="K452" i="5"/>
  <c r="L452" i="5"/>
  <c r="M452" i="5"/>
  <c r="N452" i="5"/>
  <c r="O452" i="5"/>
  <c r="P452" i="5"/>
  <c r="K453" i="5"/>
  <c r="L453" i="5"/>
  <c r="M453" i="5"/>
  <c r="N453" i="5"/>
  <c r="O453" i="5"/>
  <c r="P453" i="5"/>
  <c r="K454" i="5"/>
  <c r="L454" i="5"/>
  <c r="M454" i="5"/>
  <c r="N454" i="5"/>
  <c r="O454" i="5"/>
  <c r="P454" i="5"/>
  <c r="K455" i="5"/>
  <c r="L455" i="5"/>
  <c r="M455" i="5"/>
  <c r="N455" i="5"/>
  <c r="O455" i="5"/>
  <c r="P455" i="5"/>
  <c r="K456" i="5"/>
  <c r="L456" i="5"/>
  <c r="M456" i="5"/>
  <c r="N456" i="5"/>
  <c r="O456" i="5"/>
  <c r="P456" i="5"/>
  <c r="K457" i="5"/>
  <c r="L457" i="5"/>
  <c r="M457" i="5"/>
  <c r="N457" i="5"/>
  <c r="O457" i="5"/>
  <c r="P457" i="5"/>
  <c r="K458" i="5"/>
  <c r="L458" i="5"/>
  <c r="M458" i="5"/>
  <c r="N458" i="5"/>
  <c r="O458" i="5"/>
  <c r="P458" i="5"/>
  <c r="K459" i="5"/>
  <c r="L459" i="5"/>
  <c r="M459" i="5"/>
  <c r="N459" i="5"/>
  <c r="O459" i="5"/>
  <c r="P459" i="5"/>
  <c r="K460" i="5"/>
  <c r="L460" i="5"/>
  <c r="M460" i="5"/>
  <c r="N460" i="5"/>
  <c r="O460" i="5"/>
  <c r="P460" i="5"/>
  <c r="K461" i="5"/>
  <c r="L461" i="5"/>
  <c r="M461" i="5"/>
  <c r="N461" i="5"/>
  <c r="O461" i="5"/>
  <c r="P461" i="5"/>
  <c r="K462" i="5"/>
  <c r="L462" i="5"/>
  <c r="M462" i="5"/>
  <c r="N462" i="5"/>
  <c r="O462" i="5"/>
  <c r="P462" i="5"/>
  <c r="K463" i="5"/>
  <c r="L463" i="5"/>
  <c r="M463" i="5"/>
  <c r="N463" i="5"/>
  <c r="O463" i="5"/>
  <c r="P463" i="5"/>
  <c r="K464" i="5"/>
  <c r="L464" i="5"/>
  <c r="M464" i="5"/>
  <c r="N464" i="5"/>
  <c r="O464" i="5"/>
  <c r="P464" i="5"/>
  <c r="K465" i="5"/>
  <c r="L465" i="5"/>
  <c r="M465" i="5"/>
  <c r="N465" i="5"/>
  <c r="O465" i="5"/>
  <c r="P465" i="5"/>
  <c r="K466" i="5"/>
  <c r="L466" i="5"/>
  <c r="M466" i="5"/>
  <c r="N466" i="5"/>
  <c r="O466" i="5"/>
  <c r="P466" i="5"/>
  <c r="K467" i="5"/>
  <c r="L467" i="5"/>
  <c r="M467" i="5"/>
  <c r="N467" i="5"/>
  <c r="O467" i="5"/>
  <c r="P467" i="5"/>
  <c r="K468" i="5"/>
  <c r="L468" i="5"/>
  <c r="M468" i="5"/>
  <c r="N468" i="5"/>
  <c r="O468" i="5"/>
  <c r="P468" i="5"/>
  <c r="K469" i="5"/>
  <c r="L469" i="5"/>
  <c r="M469" i="5"/>
  <c r="N469" i="5"/>
  <c r="O469" i="5"/>
  <c r="P469" i="5"/>
  <c r="K470" i="5"/>
  <c r="L470" i="5"/>
  <c r="M470" i="5"/>
  <c r="N470" i="5"/>
  <c r="O470" i="5"/>
  <c r="P470" i="5"/>
  <c r="K471" i="5"/>
  <c r="L471" i="5"/>
  <c r="M471" i="5"/>
  <c r="N471" i="5"/>
  <c r="O471" i="5"/>
  <c r="P471" i="5"/>
  <c r="K472" i="5"/>
  <c r="L472" i="5"/>
  <c r="M472" i="5"/>
  <c r="N472" i="5"/>
  <c r="O472" i="5"/>
  <c r="P472" i="5"/>
  <c r="K473" i="5"/>
  <c r="L473" i="5"/>
  <c r="M473" i="5"/>
  <c r="O473" i="5"/>
  <c r="P473" i="5"/>
  <c r="K474" i="5"/>
  <c r="L474" i="5"/>
  <c r="M474" i="5"/>
  <c r="N474" i="5"/>
  <c r="O474" i="5"/>
  <c r="P474" i="5"/>
  <c r="K475" i="5"/>
  <c r="L475" i="5"/>
  <c r="M475" i="5"/>
  <c r="N475" i="5"/>
  <c r="O475" i="5"/>
  <c r="P475" i="5"/>
  <c r="K476" i="5"/>
  <c r="L476" i="5"/>
  <c r="M476" i="5"/>
  <c r="N476" i="5"/>
  <c r="O476" i="5"/>
  <c r="P476" i="5"/>
  <c r="K477" i="5"/>
  <c r="L477" i="5"/>
  <c r="M477" i="5"/>
  <c r="N477" i="5"/>
  <c r="O477" i="5"/>
  <c r="P477" i="5"/>
  <c r="K478" i="5"/>
  <c r="L478" i="5"/>
  <c r="M478" i="5"/>
  <c r="N478" i="5"/>
  <c r="O478" i="5"/>
  <c r="P478" i="5"/>
  <c r="K479" i="5"/>
  <c r="L479" i="5"/>
  <c r="M479" i="5"/>
  <c r="N479" i="5"/>
  <c r="O479" i="5"/>
  <c r="P479" i="5"/>
  <c r="K480" i="5"/>
  <c r="L480" i="5"/>
  <c r="M480" i="5"/>
  <c r="N480" i="5"/>
  <c r="O480" i="5"/>
  <c r="P480" i="5"/>
  <c r="K481" i="5"/>
  <c r="L481" i="5"/>
  <c r="M481" i="5"/>
  <c r="N481" i="5"/>
  <c r="O481" i="5"/>
  <c r="P481" i="5"/>
  <c r="K482" i="5"/>
  <c r="L482" i="5"/>
  <c r="M482" i="5"/>
  <c r="N482" i="5"/>
  <c r="O482" i="5"/>
  <c r="P482" i="5"/>
  <c r="K483" i="5"/>
  <c r="L483" i="5"/>
  <c r="M483" i="5"/>
  <c r="N483" i="5"/>
  <c r="O483" i="5"/>
  <c r="P483" i="5"/>
  <c r="K484" i="5"/>
  <c r="L484" i="5"/>
  <c r="M484" i="5"/>
  <c r="N484" i="5"/>
  <c r="O484" i="5"/>
  <c r="P484" i="5"/>
  <c r="K485" i="5"/>
  <c r="L485" i="5"/>
  <c r="M485" i="5"/>
  <c r="N485" i="5"/>
  <c r="O485" i="5"/>
  <c r="P485" i="5"/>
  <c r="K486" i="5"/>
  <c r="L486" i="5"/>
  <c r="M486" i="5"/>
  <c r="N486" i="5"/>
  <c r="O486" i="5"/>
  <c r="P486" i="5"/>
  <c r="K487" i="5"/>
  <c r="L487" i="5"/>
  <c r="M487" i="5"/>
  <c r="N487" i="5"/>
  <c r="O487" i="5"/>
  <c r="P487" i="5"/>
  <c r="K488" i="5"/>
  <c r="L488" i="5"/>
  <c r="M488" i="5"/>
  <c r="N488" i="5"/>
  <c r="O488" i="5"/>
  <c r="P488" i="5"/>
  <c r="K489" i="5"/>
  <c r="L489" i="5"/>
  <c r="M489" i="5"/>
  <c r="N489" i="5"/>
  <c r="O489" i="5"/>
  <c r="P489" i="5"/>
  <c r="K490" i="5"/>
  <c r="L490" i="5"/>
  <c r="M490" i="5"/>
  <c r="N490" i="5"/>
  <c r="O490" i="5"/>
  <c r="P490" i="5"/>
  <c r="K491" i="5"/>
  <c r="L491" i="5"/>
  <c r="M491" i="5"/>
  <c r="N491" i="5"/>
  <c r="O491" i="5"/>
  <c r="P491" i="5"/>
  <c r="K492" i="5"/>
  <c r="L492" i="5"/>
  <c r="M492" i="5"/>
  <c r="N492" i="5"/>
  <c r="O492" i="5"/>
  <c r="P492" i="5"/>
  <c r="IO2" i="4"/>
  <c r="IP197" i="4"/>
  <c r="IO197" i="4"/>
  <c r="IP194" i="4"/>
  <c r="IO194" i="4"/>
  <c r="IP191" i="4"/>
  <c r="IO191" i="4"/>
  <c r="IP188" i="4"/>
  <c r="IO188" i="4"/>
  <c r="IP185" i="4"/>
  <c r="IO185" i="4"/>
  <c r="IP182" i="4"/>
  <c r="IO182" i="4"/>
  <c r="IP179" i="4"/>
  <c r="IO179" i="4"/>
  <c r="IP176" i="4"/>
  <c r="IO176" i="4"/>
  <c r="IP173" i="4"/>
  <c r="IO173" i="4"/>
  <c r="IP170" i="4"/>
  <c r="IO170" i="4"/>
  <c r="IP167" i="4"/>
  <c r="IO167" i="4"/>
  <c r="IP164" i="4"/>
  <c r="IO164" i="4"/>
  <c r="IP161" i="4"/>
  <c r="IO161" i="4"/>
  <c r="IP158" i="4"/>
  <c r="IO158" i="4"/>
  <c r="IP155" i="4"/>
  <c r="IO155" i="4"/>
  <c r="IP152" i="4"/>
  <c r="IO152" i="4"/>
  <c r="IP149" i="4"/>
  <c r="IO149" i="4"/>
  <c r="IP146" i="4"/>
  <c r="IO146" i="4"/>
  <c r="IP143" i="4"/>
  <c r="IO143" i="4"/>
  <c r="IP140" i="4"/>
  <c r="IO140" i="4"/>
  <c r="IP137" i="4"/>
  <c r="IO137" i="4"/>
  <c r="IP134" i="4"/>
  <c r="IO134" i="4"/>
  <c r="IP131" i="4"/>
  <c r="IO131" i="4"/>
  <c r="IP128" i="4"/>
  <c r="IO128" i="4"/>
  <c r="IP125" i="4"/>
  <c r="IO125" i="4"/>
  <c r="IP122" i="4"/>
  <c r="IO122" i="4"/>
  <c r="IP119" i="4"/>
  <c r="IO119" i="4"/>
  <c r="IP116" i="4"/>
  <c r="IO116" i="4"/>
  <c r="IP113" i="4"/>
  <c r="IO113" i="4"/>
  <c r="IP110" i="4"/>
  <c r="IO110" i="4"/>
  <c r="IP107" i="4"/>
  <c r="IO107" i="4"/>
  <c r="IP104" i="4"/>
  <c r="IO104" i="4"/>
  <c r="IP101" i="4"/>
  <c r="IO101" i="4"/>
  <c r="IP98" i="4"/>
  <c r="IO98" i="4"/>
  <c r="IP95" i="4"/>
  <c r="IO95" i="4"/>
  <c r="IP92" i="4"/>
  <c r="IO92" i="4"/>
  <c r="IP89" i="4"/>
  <c r="IO89" i="4"/>
  <c r="IP86" i="4"/>
  <c r="IO86" i="4"/>
  <c r="IP83" i="4"/>
  <c r="IO83" i="4"/>
  <c r="IP80" i="4"/>
  <c r="IO80" i="4"/>
  <c r="IP77" i="4"/>
  <c r="IO77" i="4"/>
  <c r="IP74" i="4"/>
  <c r="IO74" i="4"/>
  <c r="IP71" i="4"/>
  <c r="IO71" i="4"/>
  <c r="IP68" i="4"/>
  <c r="IO68" i="4"/>
  <c r="IP65" i="4"/>
  <c r="IO65" i="4"/>
  <c r="IP62" i="4"/>
  <c r="IO62" i="4"/>
  <c r="IP59" i="4"/>
  <c r="IO59" i="4"/>
  <c r="IP56" i="4"/>
  <c r="IO56" i="4"/>
  <c r="IP53" i="4"/>
  <c r="IO53" i="4"/>
  <c r="IP50" i="4"/>
  <c r="IO50" i="4"/>
  <c r="IP47" i="4"/>
  <c r="IO47" i="4"/>
  <c r="IP44" i="4"/>
  <c r="IO44" i="4"/>
  <c r="IP41" i="4"/>
  <c r="IO41" i="4"/>
  <c r="IP38" i="4"/>
  <c r="IO38" i="4"/>
  <c r="IP35" i="4"/>
  <c r="IO35" i="4"/>
  <c r="IP32" i="4"/>
  <c r="IO32" i="4"/>
  <c r="IP29" i="4"/>
  <c r="IO29" i="4"/>
  <c r="IP26" i="4"/>
  <c r="IO26" i="4"/>
  <c r="IP23" i="4"/>
  <c r="IO23" i="4"/>
  <c r="IP20" i="4"/>
  <c r="IO20" i="4"/>
  <c r="IP17" i="4"/>
  <c r="IO17" i="4"/>
  <c r="IP14" i="4"/>
  <c r="IO14" i="4"/>
  <c r="IP11" i="4"/>
  <c r="IO11" i="4"/>
  <c r="IP8" i="4"/>
  <c r="IO8" i="4"/>
  <c r="IP5" i="4"/>
  <c r="IO5" i="4"/>
  <c r="IP2" i="4"/>
  <c r="S2" i="4"/>
  <c r="H28" i="5"/>
  <c r="N28" i="5"/>
  <c r="G3" i="1"/>
  <c r="N22" i="1"/>
  <c r="E3" i="1"/>
  <c r="L22" i="1"/>
  <c r="F3" i="1"/>
  <c r="M22" i="1"/>
  <c r="H3" i="1"/>
  <c r="O22" i="1"/>
  <c r="I3" i="1"/>
  <c r="P22" i="1"/>
  <c r="J3" i="1"/>
  <c r="Q22" i="1"/>
  <c r="D3" i="1"/>
  <c r="K22" i="1"/>
  <c r="D14" i="1"/>
  <c r="L17" i="1"/>
  <c r="M19" i="1"/>
  <c r="L19" i="1"/>
  <c r="N21" i="1"/>
  <c r="E14" i="1"/>
  <c r="M20" i="1"/>
  <c r="O19" i="1"/>
  <c r="L20" i="1"/>
  <c r="N19" i="1"/>
  <c r="Q18" i="1"/>
  <c r="R18" i="1"/>
  <c r="M18" i="1"/>
  <c r="N18" i="1"/>
  <c r="O18" i="1"/>
  <c r="P18" i="1"/>
  <c r="L18" i="1"/>
  <c r="M17" i="1"/>
  <c r="F14" i="1"/>
  <c r="N17" i="1"/>
  <c r="G14" i="1"/>
  <c r="O17" i="1"/>
  <c r="H14" i="1"/>
  <c r="P17" i="1"/>
  <c r="I14" i="1"/>
  <c r="Q17" i="1"/>
  <c r="J14" i="1"/>
  <c r="R17" i="1"/>
  <c r="D5" i="1"/>
  <c r="K24" i="1"/>
  <c r="E5" i="1"/>
  <c r="L24" i="1"/>
  <c r="F5" i="1"/>
  <c r="M24" i="1"/>
  <c r="G5" i="1"/>
  <c r="N24" i="1"/>
  <c r="H5" i="1"/>
  <c r="O24" i="1"/>
  <c r="D6" i="1"/>
  <c r="K25" i="1"/>
  <c r="E6" i="1"/>
  <c r="L25" i="1"/>
  <c r="F6" i="1"/>
  <c r="M25" i="1"/>
  <c r="G6" i="1"/>
  <c r="N25" i="1"/>
  <c r="H6" i="1"/>
  <c r="O25" i="1"/>
  <c r="D7" i="1"/>
  <c r="K26" i="1"/>
  <c r="E7" i="1"/>
  <c r="L26" i="1"/>
  <c r="F7" i="1"/>
  <c r="M26" i="1"/>
  <c r="G7" i="1"/>
  <c r="N26" i="1"/>
  <c r="H7" i="1"/>
  <c r="O26" i="1"/>
  <c r="D4" i="1"/>
  <c r="K23" i="1"/>
  <c r="E4" i="1"/>
  <c r="L23" i="1"/>
  <c r="F4" i="1"/>
  <c r="M23" i="1"/>
  <c r="G4" i="1"/>
  <c r="N23" i="1"/>
  <c r="H4" i="1"/>
  <c r="O23" i="1"/>
  <c r="P23" i="1"/>
  <c r="Q23" i="1"/>
  <c r="R84" i="3"/>
  <c r="R85" i="3"/>
  <c r="R86" i="3"/>
  <c r="R87" i="3"/>
  <c r="R88" i="3"/>
  <c r="R89" i="3"/>
  <c r="R83" i="3"/>
  <c r="Q84" i="3"/>
  <c r="Q85" i="3"/>
  <c r="Q86" i="3"/>
  <c r="Q87" i="3"/>
  <c r="Q88" i="3"/>
  <c r="Q89" i="3"/>
  <c r="Q83" i="3"/>
  <c r="P84" i="3"/>
  <c r="P85" i="3"/>
  <c r="P86" i="3"/>
  <c r="P87" i="3"/>
  <c r="P88" i="3"/>
  <c r="P89" i="3"/>
  <c r="P83" i="3"/>
  <c r="O84" i="3"/>
  <c r="O85" i="3"/>
  <c r="O86" i="3"/>
  <c r="O87" i="3"/>
  <c r="O88" i="3"/>
  <c r="O89" i="3"/>
  <c r="O83" i="3"/>
  <c r="N84" i="3"/>
  <c r="N85" i="3"/>
  <c r="N86" i="3"/>
  <c r="N87" i="3"/>
  <c r="N88" i="3"/>
  <c r="N89" i="3"/>
  <c r="N83" i="3"/>
  <c r="I84" i="3"/>
  <c r="I85" i="3"/>
  <c r="I86" i="3"/>
  <c r="I87" i="3"/>
  <c r="I88" i="3"/>
  <c r="I89" i="3"/>
  <c r="I83" i="3"/>
  <c r="H84" i="3"/>
  <c r="H85" i="3"/>
  <c r="H86" i="3"/>
  <c r="H87" i="3"/>
  <c r="H88" i="3"/>
  <c r="H89" i="3"/>
  <c r="H83" i="3"/>
  <c r="G84" i="3"/>
  <c r="G85" i="3"/>
  <c r="G86" i="3"/>
  <c r="G87" i="3"/>
  <c r="G88" i="3"/>
  <c r="G89" i="3"/>
  <c r="G83" i="3"/>
  <c r="F84" i="3"/>
  <c r="F85" i="3"/>
  <c r="F86" i="3"/>
  <c r="F87" i="3"/>
  <c r="F88" i="3"/>
  <c r="F89" i="3"/>
  <c r="F83" i="3"/>
  <c r="E84" i="3"/>
  <c r="E85" i="3"/>
  <c r="E86" i="3"/>
  <c r="E87" i="3"/>
  <c r="E88" i="3"/>
  <c r="E89" i="3"/>
  <c r="E83" i="3"/>
  <c r="K339" i="8"/>
  <c r="L339" i="8"/>
  <c r="M339" i="8"/>
  <c r="N339" i="8"/>
  <c r="O339" i="8"/>
  <c r="P339" i="8"/>
  <c r="K340" i="8"/>
  <c r="L340" i="8"/>
  <c r="M340" i="8"/>
  <c r="N340" i="8"/>
  <c r="O340" i="8"/>
  <c r="P340" i="8"/>
  <c r="K341" i="8"/>
  <c r="L341" i="8"/>
  <c r="M341" i="8"/>
  <c r="N341" i="8"/>
  <c r="O341" i="8"/>
  <c r="P341" i="8"/>
  <c r="K342" i="8"/>
  <c r="L342" i="8"/>
  <c r="M342" i="8"/>
  <c r="N342" i="8"/>
  <c r="O342" i="8"/>
  <c r="P342" i="8"/>
  <c r="K343" i="8"/>
  <c r="L343" i="8"/>
  <c r="M343" i="8"/>
  <c r="N343" i="8"/>
  <c r="O343" i="8"/>
  <c r="P343" i="8"/>
  <c r="K344" i="8"/>
  <c r="L344" i="8"/>
  <c r="M344" i="8"/>
  <c r="N344" i="8"/>
  <c r="O344" i="8"/>
  <c r="P344" i="8"/>
  <c r="K345" i="8"/>
  <c r="L345" i="8"/>
  <c r="M345" i="8"/>
  <c r="N345" i="8"/>
  <c r="O345" i="8"/>
  <c r="P345" i="8"/>
  <c r="K346" i="8"/>
  <c r="L346" i="8"/>
  <c r="M346" i="8"/>
  <c r="N346" i="8"/>
  <c r="O346" i="8"/>
  <c r="P346" i="8"/>
  <c r="K347" i="8"/>
  <c r="L347" i="8"/>
  <c r="M347" i="8"/>
  <c r="N347" i="8"/>
  <c r="O347" i="8"/>
  <c r="P347" i="8"/>
  <c r="K348" i="8"/>
  <c r="L348" i="8"/>
  <c r="M348" i="8"/>
  <c r="N348" i="8"/>
  <c r="O348" i="8"/>
  <c r="P348" i="8"/>
  <c r="K349" i="8"/>
  <c r="L349" i="8"/>
  <c r="M349" i="8"/>
  <c r="N349" i="8"/>
  <c r="O349" i="8"/>
  <c r="P349" i="8"/>
  <c r="K350" i="8"/>
  <c r="L350" i="8"/>
  <c r="M350" i="8"/>
  <c r="N350" i="8"/>
  <c r="O350" i="8"/>
  <c r="P350" i="8"/>
  <c r="K351" i="8"/>
  <c r="L351" i="8"/>
  <c r="M351" i="8"/>
  <c r="N351" i="8"/>
  <c r="O351" i="8"/>
  <c r="P351" i="8"/>
  <c r="K352" i="8"/>
  <c r="L352" i="8"/>
  <c r="M352" i="8"/>
  <c r="N352" i="8"/>
  <c r="O352" i="8"/>
  <c r="P352" i="8"/>
  <c r="K353" i="8"/>
  <c r="L353" i="8"/>
  <c r="M353" i="8"/>
  <c r="N353" i="8"/>
  <c r="O353" i="8"/>
  <c r="P353" i="8"/>
  <c r="K354" i="8"/>
  <c r="L354" i="8"/>
  <c r="M354" i="8"/>
  <c r="N354" i="8"/>
  <c r="O354" i="8"/>
  <c r="P354" i="8"/>
  <c r="K355" i="8"/>
  <c r="L355" i="8"/>
  <c r="M355" i="8"/>
  <c r="N355" i="8"/>
  <c r="O355" i="8"/>
  <c r="P355" i="8"/>
  <c r="K356" i="8"/>
  <c r="L356" i="8"/>
  <c r="M356" i="8"/>
  <c r="N356" i="8"/>
  <c r="O356" i="8"/>
  <c r="P356" i="8"/>
  <c r="K357" i="8"/>
  <c r="L357" i="8"/>
  <c r="M357" i="8"/>
  <c r="N357" i="8"/>
  <c r="O357" i="8"/>
  <c r="P357" i="8"/>
  <c r="K358" i="8"/>
  <c r="L358" i="8"/>
  <c r="M358" i="8"/>
  <c r="N358" i="8"/>
  <c r="O358" i="8"/>
  <c r="P358" i="8"/>
  <c r="K359" i="8"/>
  <c r="L359" i="8"/>
  <c r="M359" i="8"/>
  <c r="N359" i="8"/>
  <c r="O359" i="8"/>
  <c r="P359" i="8"/>
  <c r="K360" i="8"/>
  <c r="L360" i="8"/>
  <c r="M360" i="8"/>
  <c r="N360" i="8"/>
  <c r="O360" i="8"/>
  <c r="P360" i="8"/>
  <c r="K361" i="8"/>
  <c r="L361" i="8"/>
  <c r="M361" i="8"/>
  <c r="N361" i="8"/>
  <c r="O361" i="8"/>
  <c r="P361" i="8"/>
  <c r="K362" i="8"/>
  <c r="L362" i="8"/>
  <c r="M362" i="8"/>
  <c r="N362" i="8"/>
  <c r="O362" i="8"/>
  <c r="P362" i="8"/>
  <c r="K363" i="8"/>
  <c r="L363" i="8"/>
  <c r="M363" i="8"/>
  <c r="N363" i="8"/>
  <c r="O363" i="8"/>
  <c r="P363" i="8"/>
  <c r="K364" i="8"/>
  <c r="L364" i="8"/>
  <c r="M364" i="8"/>
  <c r="N364" i="8"/>
  <c r="O364" i="8"/>
  <c r="P364" i="8"/>
  <c r="K365" i="8"/>
  <c r="L365" i="8"/>
  <c r="M365" i="8"/>
  <c r="N365" i="8"/>
  <c r="O365" i="8"/>
  <c r="P365" i="8"/>
  <c r="K366" i="8"/>
  <c r="L366" i="8"/>
  <c r="M366" i="8"/>
  <c r="N366" i="8"/>
  <c r="O366" i="8"/>
  <c r="P366" i="8"/>
  <c r="K367" i="8"/>
  <c r="L367" i="8"/>
  <c r="M367" i="8"/>
  <c r="N367" i="8"/>
  <c r="O367" i="8"/>
  <c r="P367" i="8"/>
  <c r="K368" i="8"/>
  <c r="L368" i="8"/>
  <c r="M368" i="8"/>
  <c r="N368" i="8"/>
  <c r="O368" i="8"/>
  <c r="P368" i="8"/>
  <c r="K369" i="8"/>
  <c r="L369" i="8"/>
  <c r="M369" i="8"/>
  <c r="N369" i="8"/>
  <c r="O369" i="8"/>
  <c r="P369" i="8"/>
  <c r="K370" i="8"/>
  <c r="L370" i="8"/>
  <c r="M370" i="8"/>
  <c r="N370" i="8"/>
  <c r="O370" i="8"/>
  <c r="P370" i="8"/>
  <c r="K371" i="8"/>
  <c r="L371" i="8"/>
  <c r="M371" i="8"/>
  <c r="N371" i="8"/>
  <c r="O371" i="8"/>
  <c r="P371" i="8"/>
  <c r="K372" i="8"/>
  <c r="L372" i="8"/>
  <c r="M372" i="8"/>
  <c r="N372" i="8"/>
  <c r="O372" i="8"/>
  <c r="P372" i="8"/>
  <c r="K373" i="8"/>
  <c r="L373" i="8"/>
  <c r="M373" i="8"/>
  <c r="N373" i="8"/>
  <c r="O373" i="8"/>
  <c r="P373" i="8"/>
  <c r="K374" i="8"/>
  <c r="L374" i="8"/>
  <c r="M374" i="8"/>
  <c r="N374" i="8"/>
  <c r="O374" i="8"/>
  <c r="P374" i="8"/>
  <c r="K375" i="8"/>
  <c r="L375" i="8"/>
  <c r="M375" i="8"/>
  <c r="N375" i="8"/>
  <c r="O375" i="8"/>
  <c r="P375" i="8"/>
  <c r="K376" i="8"/>
  <c r="L376" i="8"/>
  <c r="M376" i="8"/>
  <c r="N376" i="8"/>
  <c r="O376" i="8"/>
  <c r="P376" i="8"/>
  <c r="K377" i="8"/>
  <c r="L377" i="8"/>
  <c r="M377" i="8"/>
  <c r="N377" i="8"/>
  <c r="O377" i="8"/>
  <c r="P377" i="8"/>
  <c r="K378" i="8"/>
  <c r="L378" i="8"/>
  <c r="M378" i="8"/>
  <c r="N378" i="8"/>
  <c r="O378" i="8"/>
  <c r="P378" i="8"/>
  <c r="K379" i="8"/>
  <c r="L379" i="8"/>
  <c r="M379" i="8"/>
  <c r="N379" i="8"/>
  <c r="O379" i="8"/>
  <c r="P379" i="8"/>
  <c r="K380" i="8"/>
  <c r="L380" i="8"/>
  <c r="M380" i="8"/>
  <c r="N380" i="8"/>
  <c r="O380" i="8"/>
  <c r="P380" i="8"/>
  <c r="K381" i="8"/>
  <c r="L381" i="8"/>
  <c r="M381" i="8"/>
  <c r="N381" i="8"/>
  <c r="O381" i="8"/>
  <c r="P381" i="8"/>
  <c r="K382" i="8"/>
  <c r="L382" i="8"/>
  <c r="M382" i="8"/>
  <c r="N382" i="8"/>
  <c r="O382" i="8"/>
  <c r="P382" i="8"/>
  <c r="K383" i="8"/>
  <c r="L383" i="8"/>
  <c r="M383" i="8"/>
  <c r="N383" i="8"/>
  <c r="O383" i="8"/>
  <c r="P383" i="8"/>
  <c r="K384" i="8"/>
  <c r="L384" i="8"/>
  <c r="M384" i="8"/>
  <c r="N384" i="8"/>
  <c r="O384" i="8"/>
  <c r="P384" i="8"/>
  <c r="K385" i="8"/>
  <c r="L385" i="8"/>
  <c r="M385" i="8"/>
  <c r="N385" i="8"/>
  <c r="O385" i="8"/>
  <c r="P385" i="8"/>
  <c r="K386" i="8"/>
  <c r="L386" i="8"/>
  <c r="M386" i="8"/>
  <c r="N386" i="8"/>
  <c r="O386" i="8"/>
  <c r="P386" i="8"/>
  <c r="K387" i="8"/>
  <c r="L387" i="8"/>
  <c r="M387" i="8"/>
  <c r="N387" i="8"/>
  <c r="O387" i="8"/>
  <c r="P387" i="8"/>
  <c r="K388" i="8"/>
  <c r="L388" i="8"/>
  <c r="M388" i="8"/>
  <c r="N388" i="8"/>
  <c r="O388" i="8"/>
  <c r="P388" i="8"/>
  <c r="K389" i="8"/>
  <c r="L389" i="8"/>
  <c r="M389" i="8"/>
  <c r="N389" i="8"/>
  <c r="O389" i="8"/>
  <c r="P389" i="8"/>
  <c r="K390" i="8"/>
  <c r="L390" i="8"/>
  <c r="M390" i="8"/>
  <c r="N390" i="8"/>
  <c r="O390" i="8"/>
  <c r="P390" i="8"/>
  <c r="K391" i="8"/>
  <c r="L391" i="8"/>
  <c r="M391" i="8"/>
  <c r="N391" i="8"/>
  <c r="O391" i="8"/>
  <c r="P391" i="8"/>
  <c r="K392" i="8"/>
  <c r="L392" i="8"/>
  <c r="M392" i="8"/>
  <c r="N392" i="8"/>
  <c r="O392" i="8"/>
  <c r="P392" i="8"/>
  <c r="K393" i="8"/>
  <c r="L393" i="8"/>
  <c r="M393" i="8"/>
  <c r="N393" i="8"/>
  <c r="O393" i="8"/>
  <c r="P393" i="8"/>
  <c r="K394" i="8"/>
  <c r="L394" i="8"/>
  <c r="M394" i="8"/>
  <c r="N394" i="8"/>
  <c r="O394" i="8"/>
  <c r="P394" i="8"/>
  <c r="K395" i="8"/>
  <c r="L395" i="8"/>
  <c r="M395" i="8"/>
  <c r="N395" i="8"/>
  <c r="O395" i="8"/>
  <c r="P395" i="8"/>
  <c r="K396" i="8"/>
  <c r="L396" i="8"/>
  <c r="M396" i="8"/>
  <c r="N396" i="8"/>
  <c r="O396" i="8"/>
  <c r="P396" i="8"/>
  <c r="K397" i="8"/>
  <c r="L397" i="8"/>
  <c r="M397" i="8"/>
  <c r="N397" i="8"/>
  <c r="O397" i="8"/>
  <c r="P397" i="8"/>
  <c r="K398" i="8"/>
  <c r="L398" i="8"/>
  <c r="M398" i="8"/>
  <c r="N398" i="8"/>
  <c r="O398" i="8"/>
  <c r="P398" i="8"/>
  <c r="K399" i="8"/>
  <c r="L399" i="8"/>
  <c r="M399" i="8"/>
  <c r="N399" i="8"/>
  <c r="O399" i="8"/>
  <c r="P399" i="8"/>
  <c r="K400" i="8"/>
  <c r="L400" i="8"/>
  <c r="M400" i="8"/>
  <c r="N400" i="8"/>
  <c r="O400" i="8"/>
  <c r="P400" i="8"/>
  <c r="K401" i="8"/>
  <c r="L401" i="8"/>
  <c r="M401" i="8"/>
  <c r="N401" i="8"/>
  <c r="O401" i="8"/>
  <c r="P401" i="8"/>
  <c r="K402" i="8"/>
  <c r="L402" i="8"/>
  <c r="M402" i="8"/>
  <c r="N402" i="8"/>
  <c r="O402" i="8"/>
  <c r="P402" i="8"/>
  <c r="K403" i="8"/>
  <c r="L403" i="8"/>
  <c r="M403" i="8"/>
  <c r="N403" i="8"/>
  <c r="O403" i="8"/>
  <c r="P403" i="8"/>
  <c r="K404" i="8"/>
  <c r="L404" i="8"/>
  <c r="M404" i="8"/>
  <c r="N404" i="8"/>
  <c r="O404" i="8"/>
  <c r="P404" i="8"/>
  <c r="K405" i="8"/>
  <c r="L405" i="8"/>
  <c r="M405" i="8"/>
  <c r="N405" i="8"/>
  <c r="O405" i="8"/>
  <c r="P405" i="8"/>
  <c r="K406" i="8"/>
  <c r="L406" i="8"/>
  <c r="M406" i="8"/>
  <c r="N406" i="8"/>
  <c r="O406" i="8"/>
  <c r="P406" i="8"/>
  <c r="K407" i="8"/>
  <c r="L407" i="8"/>
  <c r="M407" i="8"/>
  <c r="N407" i="8"/>
  <c r="O407" i="8"/>
  <c r="P407" i="8"/>
  <c r="K408" i="8"/>
  <c r="L408" i="8"/>
  <c r="M408" i="8"/>
  <c r="N408" i="8"/>
  <c r="O408" i="8"/>
  <c r="P408" i="8"/>
  <c r="H69" i="3"/>
  <c r="H67" i="3"/>
  <c r="H66" i="3"/>
  <c r="H65" i="3"/>
  <c r="H63" i="3"/>
  <c r="H58" i="3"/>
  <c r="K333" i="8"/>
  <c r="L333" i="8"/>
  <c r="M333" i="8"/>
  <c r="N333" i="8"/>
  <c r="O333" i="8"/>
  <c r="P333" i="8"/>
  <c r="K334" i="8"/>
  <c r="L334" i="8"/>
  <c r="M334" i="8"/>
  <c r="N334" i="8"/>
  <c r="O334" i="8"/>
  <c r="P334" i="8"/>
  <c r="K335" i="8"/>
  <c r="L335" i="8"/>
  <c r="M335" i="8"/>
  <c r="N335" i="8"/>
  <c r="O335" i="8"/>
  <c r="P335" i="8"/>
  <c r="K336" i="8"/>
  <c r="L336" i="8"/>
  <c r="M336" i="8"/>
  <c r="N336" i="8"/>
  <c r="O336" i="8"/>
  <c r="P336" i="8"/>
  <c r="K337" i="8"/>
  <c r="L337" i="8"/>
  <c r="M337" i="8"/>
  <c r="N337" i="8"/>
  <c r="O337" i="8"/>
  <c r="P337" i="8"/>
  <c r="K338" i="8"/>
  <c r="L338" i="8"/>
  <c r="M338" i="8"/>
  <c r="N338" i="8"/>
  <c r="O338" i="8"/>
  <c r="P338" i="8"/>
  <c r="HV155" i="6"/>
  <c r="HU155" i="6"/>
  <c r="HV152" i="6"/>
  <c r="HU152" i="6"/>
  <c r="HV149" i="6"/>
  <c r="HU149" i="6"/>
  <c r="HV146" i="6"/>
  <c r="HU146" i="6"/>
  <c r="HV143" i="6"/>
  <c r="HU143" i="6"/>
  <c r="HV140" i="6"/>
  <c r="HU140" i="6"/>
  <c r="HV137" i="6"/>
  <c r="HU137" i="6"/>
  <c r="HV134" i="6"/>
  <c r="HU134" i="6"/>
  <c r="HV131" i="6"/>
  <c r="HU131" i="6"/>
  <c r="HV128" i="6"/>
  <c r="HU128" i="6"/>
  <c r="HV125" i="6"/>
  <c r="HU125" i="6"/>
  <c r="HV122" i="6"/>
  <c r="HU122" i="6"/>
  <c r="HV119" i="6"/>
  <c r="HU119" i="6"/>
  <c r="HV116" i="6"/>
  <c r="HU116" i="6"/>
  <c r="HV113" i="6"/>
  <c r="HU113" i="6"/>
  <c r="HV110" i="6"/>
  <c r="HU110" i="6"/>
  <c r="HV107" i="6"/>
  <c r="HU107" i="6"/>
  <c r="HV104" i="6"/>
  <c r="HU104" i="6"/>
  <c r="HV101" i="6"/>
  <c r="HU101" i="6"/>
  <c r="HV98" i="6"/>
  <c r="HU98" i="6"/>
  <c r="HV95" i="6"/>
  <c r="HU95" i="6"/>
  <c r="HV92" i="6"/>
  <c r="HU92" i="6"/>
  <c r="HV89" i="6"/>
  <c r="HU89" i="6"/>
  <c r="HV86" i="6"/>
  <c r="HU86" i="6"/>
  <c r="HV83" i="6"/>
  <c r="HU83" i="6"/>
  <c r="HV80" i="6"/>
  <c r="HU80" i="6"/>
  <c r="HV77" i="6"/>
  <c r="HU77" i="6"/>
  <c r="HV74" i="6"/>
  <c r="HU74" i="6"/>
  <c r="HV71" i="6"/>
  <c r="HU71" i="6"/>
  <c r="HV68" i="6"/>
  <c r="HU68" i="6"/>
  <c r="HV65" i="6"/>
  <c r="HU65" i="6"/>
  <c r="HV62" i="6"/>
  <c r="HU62" i="6"/>
  <c r="HV59" i="6"/>
  <c r="HU59" i="6"/>
  <c r="HV56" i="6"/>
  <c r="HU56" i="6"/>
  <c r="HV53" i="6"/>
  <c r="HU53" i="6"/>
  <c r="HV50" i="6"/>
  <c r="HU50" i="6"/>
  <c r="HV47" i="6"/>
  <c r="HU47" i="6"/>
  <c r="HV44" i="6"/>
  <c r="HU44" i="6"/>
  <c r="HV41" i="6"/>
  <c r="HU41" i="6"/>
  <c r="HV38" i="6"/>
  <c r="HU38" i="6"/>
  <c r="HV35" i="6"/>
  <c r="HU35" i="6"/>
  <c r="HV32" i="6"/>
  <c r="HU32" i="6"/>
  <c r="HV29" i="6"/>
  <c r="HU29" i="6"/>
  <c r="HV26" i="6"/>
  <c r="HU26" i="6"/>
  <c r="HV23" i="6"/>
  <c r="HU23" i="6"/>
  <c r="HV20" i="6"/>
  <c r="HU20" i="6"/>
  <c r="HV17" i="6"/>
  <c r="HU17" i="6"/>
  <c r="HV14" i="6"/>
  <c r="HU14" i="6"/>
  <c r="HV11" i="6"/>
  <c r="HU11" i="6"/>
  <c r="HV8" i="6"/>
  <c r="HU8" i="6"/>
  <c r="HV5" i="6"/>
  <c r="HU5" i="6"/>
  <c r="HV2" i="6"/>
  <c r="HU2" i="6"/>
  <c r="HK71" i="6"/>
  <c r="HL71" i="6"/>
  <c r="HK74" i="6"/>
  <c r="HL74" i="6"/>
  <c r="HK77" i="6"/>
  <c r="HL77" i="6"/>
  <c r="HK80" i="6"/>
  <c r="HL80" i="6"/>
  <c r="HK83" i="6"/>
  <c r="HL83" i="6"/>
  <c r="HK86" i="6"/>
  <c r="HL86" i="6"/>
  <c r="HK89" i="6"/>
  <c r="HL89" i="6"/>
  <c r="HK92" i="6"/>
  <c r="HL92" i="6"/>
  <c r="HK95" i="6"/>
  <c r="HL95" i="6"/>
  <c r="HK98" i="6"/>
  <c r="HL98" i="6"/>
  <c r="HK101" i="6"/>
  <c r="HL101" i="6"/>
  <c r="HK104" i="6"/>
  <c r="HL104" i="6"/>
  <c r="HK107" i="6"/>
  <c r="HL107" i="6"/>
  <c r="HK110" i="6"/>
  <c r="HL110" i="6"/>
  <c r="HK113" i="6"/>
  <c r="HL113" i="6"/>
  <c r="HK116" i="6"/>
  <c r="HL116" i="6"/>
  <c r="HK119" i="6"/>
  <c r="HL119" i="6"/>
  <c r="HK122" i="6"/>
  <c r="HL122" i="6"/>
  <c r="HK125" i="6"/>
  <c r="HL125" i="6"/>
  <c r="HK128" i="6"/>
  <c r="HL128" i="6"/>
  <c r="HK131" i="6"/>
  <c r="HL131" i="6"/>
  <c r="HK134" i="6"/>
  <c r="HL134" i="6"/>
  <c r="HK137" i="6"/>
  <c r="HL137" i="6"/>
  <c r="HK140" i="6"/>
  <c r="HL140" i="6"/>
  <c r="HK143" i="6"/>
  <c r="HL143" i="6"/>
  <c r="HK146" i="6"/>
  <c r="HL146" i="6"/>
  <c r="HK149" i="6"/>
  <c r="HL149" i="6"/>
  <c r="HK152" i="6"/>
  <c r="HL152" i="6"/>
  <c r="HK155" i="6"/>
  <c r="HL155" i="6"/>
  <c r="HL68" i="6"/>
  <c r="HK68" i="6"/>
  <c r="HL65" i="6"/>
  <c r="HK65" i="6"/>
  <c r="HL62" i="6"/>
  <c r="HK62" i="6"/>
  <c r="HL59" i="6"/>
  <c r="HK59" i="6"/>
  <c r="HL56" i="6"/>
  <c r="HK56" i="6"/>
  <c r="HL53" i="6"/>
  <c r="HK53" i="6"/>
  <c r="HL50" i="6"/>
  <c r="HK50" i="6"/>
  <c r="HL47" i="6"/>
  <c r="HK47" i="6"/>
  <c r="HL44" i="6"/>
  <c r="HK44" i="6"/>
  <c r="HL41" i="6"/>
  <c r="HK41" i="6"/>
  <c r="HL38" i="6"/>
  <c r="HK38" i="6"/>
  <c r="HL35" i="6"/>
  <c r="HK35" i="6"/>
  <c r="HL32" i="6"/>
  <c r="HK32" i="6"/>
  <c r="HL29" i="6"/>
  <c r="HK29" i="6"/>
  <c r="HL26" i="6"/>
  <c r="HK26" i="6"/>
  <c r="HL23" i="6"/>
  <c r="HK23" i="6"/>
  <c r="HL20" i="6"/>
  <c r="HK20" i="6"/>
  <c r="HL17" i="6"/>
  <c r="HK17" i="6"/>
  <c r="HL14" i="6"/>
  <c r="HK14" i="6"/>
  <c r="HL11" i="6"/>
  <c r="HK11" i="6"/>
  <c r="HL8" i="6"/>
  <c r="HK8" i="6"/>
  <c r="HL5" i="6"/>
  <c r="HK5" i="6"/>
  <c r="HL2" i="6"/>
  <c r="HK2" i="6"/>
  <c r="HB71" i="6"/>
  <c r="HA71" i="6"/>
  <c r="HB68" i="6"/>
  <c r="HA68" i="6"/>
  <c r="HB65" i="6"/>
  <c r="HA65" i="6"/>
  <c r="HB62" i="6"/>
  <c r="HA62" i="6"/>
  <c r="HB59" i="6"/>
  <c r="HA59" i="6"/>
  <c r="HB56" i="6"/>
  <c r="HA56" i="6"/>
  <c r="HB53" i="6"/>
  <c r="HA53" i="6"/>
  <c r="HB50" i="6"/>
  <c r="HA50" i="6"/>
  <c r="HB47" i="6"/>
  <c r="HA47" i="6"/>
  <c r="HB44" i="6"/>
  <c r="HA44" i="6"/>
  <c r="HB41" i="6"/>
  <c r="HA41" i="6"/>
  <c r="HB38" i="6"/>
  <c r="HA38" i="6"/>
  <c r="HB35" i="6"/>
  <c r="HA35" i="6"/>
  <c r="HB32" i="6"/>
  <c r="HA32" i="6"/>
  <c r="HB29" i="6"/>
  <c r="HA29" i="6"/>
  <c r="HB26" i="6"/>
  <c r="HA26" i="6"/>
  <c r="HB23" i="6"/>
  <c r="HA23" i="6"/>
  <c r="HB20" i="6"/>
  <c r="HA20" i="6"/>
  <c r="HB17" i="6"/>
  <c r="HA17" i="6"/>
  <c r="HB14" i="6"/>
  <c r="HA14" i="6"/>
  <c r="HB11" i="6"/>
  <c r="HA11" i="6"/>
  <c r="HB8" i="6"/>
  <c r="HA8" i="6"/>
  <c r="HB5" i="6"/>
  <c r="HA5" i="6"/>
  <c r="HB2" i="6"/>
  <c r="HA2" i="6"/>
  <c r="S84" i="1"/>
  <c r="S85" i="1"/>
  <c r="S86" i="1"/>
  <c r="S87" i="1"/>
  <c r="S88" i="1"/>
  <c r="S89" i="1"/>
  <c r="S83" i="1"/>
  <c r="R84" i="1"/>
  <c r="R85" i="1"/>
  <c r="R86" i="1"/>
  <c r="R87" i="1"/>
  <c r="R88" i="1"/>
  <c r="R89" i="1"/>
  <c r="R83" i="1"/>
  <c r="Q84" i="1"/>
  <c r="Q85" i="1"/>
  <c r="Q86" i="1"/>
  <c r="Q87" i="1"/>
  <c r="Q88" i="1"/>
  <c r="Q89" i="1"/>
  <c r="Q83" i="1"/>
  <c r="P84" i="1"/>
  <c r="P85" i="1"/>
  <c r="P86" i="1"/>
  <c r="P87" i="1"/>
  <c r="P88" i="1"/>
  <c r="P89" i="1"/>
  <c r="P83" i="1"/>
  <c r="O84" i="1"/>
  <c r="O85" i="1"/>
  <c r="O86" i="1"/>
  <c r="O87" i="1"/>
  <c r="O88" i="1"/>
  <c r="O89" i="1"/>
  <c r="O83" i="1"/>
  <c r="K374" i="5"/>
  <c r="L374" i="5"/>
  <c r="M374" i="5"/>
  <c r="N374" i="5"/>
  <c r="O374" i="5"/>
  <c r="P374" i="5"/>
  <c r="K375" i="5"/>
  <c r="L375" i="5"/>
  <c r="M375" i="5"/>
  <c r="N375" i="5"/>
  <c r="O375" i="5"/>
  <c r="P375" i="5"/>
  <c r="K376" i="5"/>
  <c r="L376" i="5"/>
  <c r="M376" i="5"/>
  <c r="N376" i="5"/>
  <c r="O376" i="5"/>
  <c r="P376" i="5"/>
  <c r="K377" i="5"/>
  <c r="L377" i="5"/>
  <c r="M377" i="5"/>
  <c r="N377" i="5"/>
  <c r="O377" i="5"/>
  <c r="P377" i="5"/>
  <c r="K378" i="5"/>
  <c r="L378" i="5"/>
  <c r="M378" i="5"/>
  <c r="N378" i="5"/>
  <c r="O378" i="5"/>
  <c r="P378" i="5"/>
  <c r="K379" i="5"/>
  <c r="L379" i="5"/>
  <c r="M379" i="5"/>
  <c r="N379" i="5"/>
  <c r="O379" i="5"/>
  <c r="P379" i="5"/>
  <c r="K380" i="5"/>
  <c r="L380" i="5"/>
  <c r="M380" i="5"/>
  <c r="N380" i="5"/>
  <c r="O380" i="5"/>
  <c r="P380" i="5"/>
  <c r="K381" i="5"/>
  <c r="L381" i="5"/>
  <c r="M381" i="5"/>
  <c r="N381" i="5"/>
  <c r="O381" i="5"/>
  <c r="P381" i="5"/>
  <c r="K382" i="5"/>
  <c r="L382" i="5"/>
  <c r="M382" i="5"/>
  <c r="N382" i="5"/>
  <c r="O382" i="5"/>
  <c r="P382" i="5"/>
  <c r="K383" i="5"/>
  <c r="L383" i="5"/>
  <c r="M383" i="5"/>
  <c r="N383" i="5"/>
  <c r="O383" i="5"/>
  <c r="P383" i="5"/>
  <c r="K384" i="5"/>
  <c r="L384" i="5"/>
  <c r="M384" i="5"/>
  <c r="N384" i="5"/>
  <c r="O384" i="5"/>
  <c r="P384" i="5"/>
  <c r="K385" i="5"/>
  <c r="L385" i="5"/>
  <c r="M385" i="5"/>
  <c r="N385" i="5"/>
  <c r="O385" i="5"/>
  <c r="P385" i="5"/>
  <c r="K386" i="5"/>
  <c r="L386" i="5"/>
  <c r="M386" i="5"/>
  <c r="N386" i="5"/>
  <c r="O386" i="5"/>
  <c r="P386" i="5"/>
  <c r="K387" i="5"/>
  <c r="L387" i="5"/>
  <c r="M387" i="5"/>
  <c r="N387" i="5"/>
  <c r="O387" i="5"/>
  <c r="P387" i="5"/>
  <c r="K388" i="5"/>
  <c r="L388" i="5"/>
  <c r="M388" i="5"/>
  <c r="N388" i="5"/>
  <c r="O388" i="5"/>
  <c r="P388" i="5"/>
  <c r="K389" i="5"/>
  <c r="L389" i="5"/>
  <c r="M389" i="5"/>
  <c r="N389" i="5"/>
  <c r="O389" i="5"/>
  <c r="P389" i="5"/>
  <c r="K390" i="5"/>
  <c r="L390" i="5"/>
  <c r="M390" i="5"/>
  <c r="N390" i="5"/>
  <c r="O390" i="5"/>
  <c r="P390" i="5"/>
  <c r="K391" i="5"/>
  <c r="L391" i="5"/>
  <c r="M391" i="5"/>
  <c r="N391" i="5"/>
  <c r="O391" i="5"/>
  <c r="P391" i="5"/>
  <c r="K392" i="5"/>
  <c r="L392" i="5"/>
  <c r="M392" i="5"/>
  <c r="N392" i="5"/>
  <c r="O392" i="5"/>
  <c r="P392" i="5"/>
  <c r="K393" i="5"/>
  <c r="L393" i="5"/>
  <c r="M393" i="5"/>
  <c r="N393" i="5"/>
  <c r="O393" i="5"/>
  <c r="P393" i="5"/>
  <c r="K394" i="5"/>
  <c r="L394" i="5"/>
  <c r="M394" i="5"/>
  <c r="N394" i="5"/>
  <c r="O394" i="5"/>
  <c r="P394" i="5"/>
  <c r="K395" i="5"/>
  <c r="L395" i="5"/>
  <c r="M395" i="5"/>
  <c r="N395" i="5"/>
  <c r="O395" i="5"/>
  <c r="P395" i="5"/>
  <c r="K396" i="5"/>
  <c r="L396" i="5"/>
  <c r="M396" i="5"/>
  <c r="N396" i="5"/>
  <c r="O396" i="5"/>
  <c r="P396" i="5"/>
  <c r="K397" i="5"/>
  <c r="L397" i="5"/>
  <c r="M397" i="5"/>
  <c r="N397" i="5"/>
  <c r="O397" i="5"/>
  <c r="P397" i="5"/>
  <c r="K398" i="5"/>
  <c r="L398" i="5"/>
  <c r="M398" i="5"/>
  <c r="N398" i="5"/>
  <c r="O398" i="5"/>
  <c r="P398" i="5"/>
  <c r="K399" i="5"/>
  <c r="L399" i="5"/>
  <c r="M399" i="5"/>
  <c r="N399" i="5"/>
  <c r="O399" i="5"/>
  <c r="P399" i="5"/>
  <c r="K400" i="5"/>
  <c r="L400" i="5"/>
  <c r="M400" i="5"/>
  <c r="N400" i="5"/>
  <c r="O400" i="5"/>
  <c r="P400" i="5"/>
  <c r="K401" i="5"/>
  <c r="L401" i="5"/>
  <c r="M401" i="5"/>
  <c r="N401" i="5"/>
  <c r="O401" i="5"/>
  <c r="P401" i="5"/>
  <c r="K402" i="5"/>
  <c r="L402" i="5"/>
  <c r="M402" i="5"/>
  <c r="N402" i="5"/>
  <c r="O402" i="5"/>
  <c r="P402" i="5"/>
  <c r="K403" i="5"/>
  <c r="L403" i="5"/>
  <c r="M403" i="5"/>
  <c r="N403" i="5"/>
  <c r="O403" i="5"/>
  <c r="P403" i="5"/>
  <c r="K404" i="5"/>
  <c r="L404" i="5"/>
  <c r="M404" i="5"/>
  <c r="N404" i="5"/>
  <c r="O404" i="5"/>
  <c r="P404" i="5"/>
  <c r="K405" i="5"/>
  <c r="L405" i="5"/>
  <c r="M405" i="5"/>
  <c r="N405" i="5"/>
  <c r="O405" i="5"/>
  <c r="P405" i="5"/>
  <c r="K406" i="5"/>
  <c r="L406" i="5"/>
  <c r="M406" i="5"/>
  <c r="N406" i="5"/>
  <c r="O406" i="5"/>
  <c r="P406" i="5"/>
  <c r="K407" i="5"/>
  <c r="L407" i="5"/>
  <c r="M407" i="5"/>
  <c r="N407" i="5"/>
  <c r="O407" i="5"/>
  <c r="P407" i="5"/>
  <c r="K408" i="5"/>
  <c r="L408" i="5"/>
  <c r="M408" i="5"/>
  <c r="N408" i="5"/>
  <c r="O408" i="5"/>
  <c r="P408" i="5"/>
  <c r="J84" i="1"/>
  <c r="J85" i="1"/>
  <c r="J86" i="1"/>
  <c r="J87" i="1"/>
  <c r="J88" i="1"/>
  <c r="J89" i="1"/>
  <c r="J83" i="1"/>
  <c r="I84" i="1"/>
  <c r="I85" i="1"/>
  <c r="I86" i="1"/>
  <c r="I87" i="1"/>
  <c r="I88" i="1"/>
  <c r="I89" i="1"/>
  <c r="I83" i="1"/>
  <c r="H84" i="1"/>
  <c r="H85" i="1"/>
  <c r="H86" i="1"/>
  <c r="H87" i="1"/>
  <c r="H88" i="1"/>
  <c r="H89" i="1"/>
  <c r="H83" i="1"/>
  <c r="G84" i="1"/>
  <c r="G85" i="1"/>
  <c r="G86" i="1"/>
  <c r="G87" i="1"/>
  <c r="G88" i="1"/>
  <c r="G89" i="1"/>
  <c r="G83" i="1"/>
  <c r="F84" i="1"/>
  <c r="F85" i="1"/>
  <c r="F86" i="1"/>
  <c r="F87" i="1"/>
  <c r="F88" i="1"/>
  <c r="F89" i="1"/>
  <c r="F83" i="1"/>
  <c r="K340" i="5"/>
  <c r="L340" i="5"/>
  <c r="M340" i="5"/>
  <c r="N340" i="5"/>
  <c r="O340" i="5"/>
  <c r="P340" i="5"/>
  <c r="K341" i="5"/>
  <c r="L341" i="5"/>
  <c r="M341" i="5"/>
  <c r="N341" i="5"/>
  <c r="O341" i="5"/>
  <c r="P341" i="5"/>
  <c r="K342" i="5"/>
  <c r="L342" i="5"/>
  <c r="M342" i="5"/>
  <c r="N342" i="5"/>
  <c r="O342" i="5"/>
  <c r="P342" i="5"/>
  <c r="K343" i="5"/>
  <c r="L343" i="5"/>
  <c r="M343" i="5"/>
  <c r="N343" i="5"/>
  <c r="O343" i="5"/>
  <c r="P343" i="5"/>
  <c r="K344" i="5"/>
  <c r="L344" i="5"/>
  <c r="M344" i="5"/>
  <c r="N344" i="5"/>
  <c r="O344" i="5"/>
  <c r="P344" i="5"/>
  <c r="K345" i="5"/>
  <c r="L345" i="5"/>
  <c r="M345" i="5"/>
  <c r="N345" i="5"/>
  <c r="O345" i="5"/>
  <c r="P345" i="5"/>
  <c r="K346" i="5"/>
  <c r="L346" i="5"/>
  <c r="M346" i="5"/>
  <c r="N346" i="5"/>
  <c r="O346" i="5"/>
  <c r="P346" i="5"/>
  <c r="K347" i="5"/>
  <c r="L347" i="5"/>
  <c r="M347" i="5"/>
  <c r="N347" i="5"/>
  <c r="O347" i="5"/>
  <c r="P347" i="5"/>
  <c r="K348" i="5"/>
  <c r="L348" i="5"/>
  <c r="M348" i="5"/>
  <c r="N348" i="5"/>
  <c r="O348" i="5"/>
  <c r="P348" i="5"/>
  <c r="K349" i="5"/>
  <c r="L349" i="5"/>
  <c r="M349" i="5"/>
  <c r="N349" i="5"/>
  <c r="O349" i="5"/>
  <c r="P349" i="5"/>
  <c r="K350" i="5"/>
  <c r="L350" i="5"/>
  <c r="M350" i="5"/>
  <c r="N350" i="5"/>
  <c r="O350" i="5"/>
  <c r="P350" i="5"/>
  <c r="K351" i="5"/>
  <c r="L351" i="5"/>
  <c r="M351" i="5"/>
  <c r="N351" i="5"/>
  <c r="O351" i="5"/>
  <c r="P351" i="5"/>
  <c r="K352" i="5"/>
  <c r="L352" i="5"/>
  <c r="M352" i="5"/>
  <c r="N352" i="5"/>
  <c r="O352" i="5"/>
  <c r="P352" i="5"/>
  <c r="K353" i="5"/>
  <c r="L353" i="5"/>
  <c r="M353" i="5"/>
  <c r="N353" i="5"/>
  <c r="O353" i="5"/>
  <c r="P353" i="5"/>
  <c r="K354" i="5"/>
  <c r="L354" i="5"/>
  <c r="M354" i="5"/>
  <c r="N354" i="5"/>
  <c r="O354" i="5"/>
  <c r="P354" i="5"/>
  <c r="K355" i="5"/>
  <c r="L355" i="5"/>
  <c r="M355" i="5"/>
  <c r="N355" i="5"/>
  <c r="O355" i="5"/>
  <c r="P355" i="5"/>
  <c r="K356" i="5"/>
  <c r="L356" i="5"/>
  <c r="M356" i="5"/>
  <c r="N356" i="5"/>
  <c r="O356" i="5"/>
  <c r="P356" i="5"/>
  <c r="K357" i="5"/>
  <c r="L357" i="5"/>
  <c r="M357" i="5"/>
  <c r="N357" i="5"/>
  <c r="O357" i="5"/>
  <c r="P357" i="5"/>
  <c r="K358" i="5"/>
  <c r="L358" i="5"/>
  <c r="M358" i="5"/>
  <c r="N358" i="5"/>
  <c r="O358" i="5"/>
  <c r="P358" i="5"/>
  <c r="K359" i="5"/>
  <c r="L359" i="5"/>
  <c r="M359" i="5"/>
  <c r="N359" i="5"/>
  <c r="O359" i="5"/>
  <c r="P359" i="5"/>
  <c r="K360" i="5"/>
  <c r="L360" i="5"/>
  <c r="M360" i="5"/>
  <c r="N360" i="5"/>
  <c r="O360" i="5"/>
  <c r="P360" i="5"/>
  <c r="K361" i="5"/>
  <c r="L361" i="5"/>
  <c r="M361" i="5"/>
  <c r="N361" i="5"/>
  <c r="O361" i="5"/>
  <c r="P361" i="5"/>
  <c r="K362" i="5"/>
  <c r="L362" i="5"/>
  <c r="M362" i="5"/>
  <c r="N362" i="5"/>
  <c r="O362" i="5"/>
  <c r="P362" i="5"/>
  <c r="K363" i="5"/>
  <c r="L363" i="5"/>
  <c r="M363" i="5"/>
  <c r="N363" i="5"/>
  <c r="O363" i="5"/>
  <c r="P363" i="5"/>
  <c r="K364" i="5"/>
  <c r="L364" i="5"/>
  <c r="M364" i="5"/>
  <c r="N364" i="5"/>
  <c r="O364" i="5"/>
  <c r="P364" i="5"/>
  <c r="K365" i="5"/>
  <c r="L365" i="5"/>
  <c r="M365" i="5"/>
  <c r="N365" i="5"/>
  <c r="O365" i="5"/>
  <c r="P365" i="5"/>
  <c r="K366" i="5"/>
  <c r="L366" i="5"/>
  <c r="M366" i="5"/>
  <c r="N366" i="5"/>
  <c r="O366" i="5"/>
  <c r="P366" i="5"/>
  <c r="K367" i="5"/>
  <c r="L367" i="5"/>
  <c r="M367" i="5"/>
  <c r="N367" i="5"/>
  <c r="O367" i="5"/>
  <c r="P367" i="5"/>
  <c r="K368" i="5"/>
  <c r="L368" i="5"/>
  <c r="M368" i="5"/>
  <c r="N368" i="5"/>
  <c r="O368" i="5"/>
  <c r="P368" i="5"/>
  <c r="K369" i="5"/>
  <c r="L369" i="5"/>
  <c r="M369" i="5"/>
  <c r="N369" i="5"/>
  <c r="O369" i="5"/>
  <c r="P369" i="5"/>
  <c r="K370" i="5"/>
  <c r="L370" i="5"/>
  <c r="M370" i="5"/>
  <c r="N370" i="5"/>
  <c r="O370" i="5"/>
  <c r="P370" i="5"/>
  <c r="K371" i="5"/>
  <c r="L371" i="5"/>
  <c r="M371" i="5"/>
  <c r="N371" i="5"/>
  <c r="O371" i="5"/>
  <c r="P371" i="5"/>
  <c r="K372" i="5"/>
  <c r="L372" i="5"/>
  <c r="M372" i="5"/>
  <c r="N372" i="5"/>
  <c r="O372" i="5"/>
  <c r="P372" i="5"/>
  <c r="K373" i="5"/>
  <c r="L373" i="5"/>
  <c r="M373" i="5"/>
  <c r="N373" i="5"/>
  <c r="O373" i="5"/>
  <c r="P373" i="5"/>
  <c r="J70" i="1"/>
  <c r="J68" i="1"/>
  <c r="J67" i="1"/>
  <c r="J66" i="1"/>
  <c r="J64" i="1"/>
  <c r="J59" i="1"/>
  <c r="K339" i="5"/>
  <c r="L339" i="5"/>
  <c r="M339" i="5"/>
  <c r="N339" i="5"/>
  <c r="O339" i="5"/>
  <c r="P339" i="5"/>
  <c r="K333" i="5"/>
  <c r="L333" i="5"/>
  <c r="M333" i="5"/>
  <c r="N333" i="5"/>
  <c r="O333" i="5"/>
  <c r="P333" i="5"/>
  <c r="K334" i="5"/>
  <c r="L334" i="5"/>
  <c r="M334" i="5"/>
  <c r="N334" i="5"/>
  <c r="O334" i="5"/>
  <c r="P334" i="5"/>
  <c r="K335" i="5"/>
  <c r="L335" i="5"/>
  <c r="M335" i="5"/>
  <c r="N335" i="5"/>
  <c r="O335" i="5"/>
  <c r="P335" i="5"/>
  <c r="K336" i="5"/>
  <c r="L336" i="5"/>
  <c r="M336" i="5"/>
  <c r="N336" i="5"/>
  <c r="O336" i="5"/>
  <c r="P336" i="5"/>
  <c r="K337" i="5"/>
  <c r="L337" i="5"/>
  <c r="M337" i="5"/>
  <c r="N337" i="5"/>
  <c r="O337" i="5"/>
  <c r="P337" i="5"/>
  <c r="K338" i="5"/>
  <c r="L338" i="5"/>
  <c r="M338" i="5"/>
  <c r="N338" i="5"/>
  <c r="O338" i="5"/>
  <c r="P338" i="5"/>
  <c r="IF197" i="4"/>
  <c r="IE197" i="4"/>
  <c r="IF194" i="4"/>
  <c r="IE194" i="4"/>
  <c r="IF191" i="4"/>
  <c r="IE191" i="4"/>
  <c r="IF188" i="4"/>
  <c r="IE188" i="4"/>
  <c r="IF185" i="4"/>
  <c r="IE185" i="4"/>
  <c r="IF182" i="4"/>
  <c r="IE182" i="4"/>
  <c r="IF179" i="4"/>
  <c r="IE179" i="4"/>
  <c r="IF176" i="4"/>
  <c r="IE176" i="4"/>
  <c r="IF173" i="4"/>
  <c r="IE173" i="4"/>
  <c r="IF170" i="4"/>
  <c r="IE170" i="4"/>
  <c r="IF167" i="4"/>
  <c r="IE167" i="4"/>
  <c r="IF164" i="4"/>
  <c r="IE164" i="4"/>
  <c r="IF161" i="4"/>
  <c r="IE161" i="4"/>
  <c r="IF158" i="4"/>
  <c r="IE158" i="4"/>
  <c r="IF155" i="4"/>
  <c r="IE155" i="4"/>
  <c r="IF152" i="4"/>
  <c r="IE152" i="4"/>
  <c r="IF149" i="4"/>
  <c r="IE149" i="4"/>
  <c r="IF146" i="4"/>
  <c r="IE146" i="4"/>
  <c r="IF143" i="4"/>
  <c r="IE143" i="4"/>
  <c r="IF140" i="4"/>
  <c r="IE140" i="4"/>
  <c r="IF137" i="4"/>
  <c r="IE137" i="4"/>
  <c r="IF134" i="4"/>
  <c r="IE134" i="4"/>
  <c r="IF131" i="4"/>
  <c r="IE131" i="4"/>
  <c r="IF128" i="4"/>
  <c r="IE128" i="4"/>
  <c r="IF125" i="4"/>
  <c r="IE125" i="4"/>
  <c r="IF122" i="4"/>
  <c r="IE122" i="4"/>
  <c r="IF119" i="4"/>
  <c r="IE119" i="4"/>
  <c r="IF116" i="4"/>
  <c r="IE116" i="4"/>
  <c r="IF113" i="4"/>
  <c r="IE113" i="4"/>
  <c r="IF110" i="4"/>
  <c r="IE110" i="4"/>
  <c r="IF107" i="4"/>
  <c r="IE107" i="4"/>
  <c r="IF104" i="4"/>
  <c r="IE104" i="4"/>
  <c r="IF101" i="4"/>
  <c r="IE101" i="4"/>
  <c r="IF98" i="4"/>
  <c r="IE98" i="4"/>
  <c r="IF95" i="4"/>
  <c r="IE95" i="4"/>
  <c r="IF92" i="4"/>
  <c r="IE92" i="4"/>
  <c r="IF89" i="4"/>
  <c r="IE89" i="4"/>
  <c r="IF86" i="4"/>
  <c r="IE86" i="4"/>
  <c r="IF83" i="4"/>
  <c r="IE83" i="4"/>
  <c r="IF80" i="4"/>
  <c r="IE80" i="4"/>
  <c r="IF77" i="4"/>
  <c r="IE77" i="4"/>
  <c r="IF74" i="4"/>
  <c r="IE74" i="4"/>
  <c r="IF71" i="4"/>
  <c r="IE71" i="4"/>
  <c r="IF68" i="4"/>
  <c r="IE68" i="4"/>
  <c r="IF65" i="4"/>
  <c r="IE65" i="4"/>
  <c r="IF62" i="4"/>
  <c r="IE62" i="4"/>
  <c r="IF59" i="4"/>
  <c r="IE59" i="4"/>
  <c r="IF56" i="4"/>
  <c r="IE56" i="4"/>
  <c r="IF53" i="4"/>
  <c r="IE53" i="4"/>
  <c r="IF50" i="4"/>
  <c r="IE50" i="4"/>
  <c r="IF47" i="4"/>
  <c r="IE47" i="4"/>
  <c r="IF44" i="4"/>
  <c r="IE44" i="4"/>
  <c r="IF41" i="4"/>
  <c r="IE41" i="4"/>
  <c r="IF38" i="4"/>
  <c r="IE38" i="4"/>
  <c r="IF35" i="4"/>
  <c r="IE35" i="4"/>
  <c r="IF32" i="4"/>
  <c r="IE32" i="4"/>
  <c r="IF29" i="4"/>
  <c r="IE29" i="4"/>
  <c r="IF26" i="4"/>
  <c r="IE26" i="4"/>
  <c r="IF23" i="4"/>
  <c r="IE23" i="4"/>
  <c r="IF20" i="4"/>
  <c r="IE20" i="4"/>
  <c r="IF17" i="4"/>
  <c r="IE17" i="4"/>
  <c r="IF14" i="4"/>
  <c r="IE14" i="4"/>
  <c r="IF11" i="4"/>
  <c r="IE11" i="4"/>
  <c r="IF8" i="4"/>
  <c r="IE8" i="4"/>
  <c r="IF5" i="4"/>
  <c r="IE5" i="4"/>
  <c r="IF2" i="4"/>
  <c r="IE2" i="4"/>
  <c r="HU71" i="4"/>
  <c r="HV71" i="4"/>
  <c r="HU74" i="4"/>
  <c r="HV74" i="4"/>
  <c r="HU77" i="4"/>
  <c r="HV77" i="4"/>
  <c r="HU80" i="4"/>
  <c r="HV80" i="4"/>
  <c r="HU83" i="4"/>
  <c r="HV83" i="4"/>
  <c r="HU86" i="4"/>
  <c r="HV86" i="4"/>
  <c r="HU89" i="4"/>
  <c r="HV89" i="4"/>
  <c r="HU92" i="4"/>
  <c r="HV92" i="4"/>
  <c r="HU95" i="4"/>
  <c r="HV95" i="4"/>
  <c r="HU98" i="4"/>
  <c r="HV98" i="4"/>
  <c r="HU101" i="4"/>
  <c r="HV101" i="4"/>
  <c r="HU104" i="4"/>
  <c r="HV104" i="4"/>
  <c r="HU107" i="4"/>
  <c r="HV107" i="4"/>
  <c r="HU110" i="4"/>
  <c r="HV110" i="4"/>
  <c r="HU113" i="4"/>
  <c r="HV113" i="4"/>
  <c r="HU116" i="4"/>
  <c r="HV116" i="4"/>
  <c r="HU119" i="4"/>
  <c r="HV119" i="4"/>
  <c r="HU122" i="4"/>
  <c r="HV122" i="4"/>
  <c r="HU125" i="4"/>
  <c r="HV125" i="4"/>
  <c r="HU128" i="4"/>
  <c r="HV128" i="4"/>
  <c r="HU131" i="4"/>
  <c r="HV131" i="4"/>
  <c r="HU134" i="4"/>
  <c r="HV134" i="4"/>
  <c r="HU137" i="4"/>
  <c r="HV137" i="4"/>
  <c r="HU140" i="4"/>
  <c r="HV140" i="4"/>
  <c r="HU143" i="4"/>
  <c r="HV143" i="4"/>
  <c r="HU146" i="4"/>
  <c r="HV146" i="4"/>
  <c r="HU149" i="4"/>
  <c r="HV149" i="4"/>
  <c r="HU152" i="4"/>
  <c r="HV152" i="4"/>
  <c r="HU155" i="4"/>
  <c r="HV155" i="4"/>
  <c r="HU158" i="4"/>
  <c r="HV158" i="4"/>
  <c r="HU161" i="4"/>
  <c r="HV161" i="4"/>
  <c r="HU164" i="4"/>
  <c r="HV164" i="4"/>
  <c r="HU167" i="4"/>
  <c r="HV167" i="4"/>
  <c r="HU170" i="4"/>
  <c r="HV170" i="4"/>
  <c r="HU173" i="4"/>
  <c r="HV173" i="4"/>
  <c r="HU176" i="4"/>
  <c r="HV176" i="4"/>
  <c r="HU179" i="4"/>
  <c r="HV179" i="4"/>
  <c r="HU182" i="4"/>
  <c r="HV182" i="4"/>
  <c r="HU185" i="4"/>
  <c r="HV185" i="4"/>
  <c r="HU188" i="4"/>
  <c r="HV188" i="4"/>
  <c r="HU191" i="4"/>
  <c r="HV191" i="4"/>
  <c r="HU194" i="4"/>
  <c r="HV194" i="4"/>
  <c r="HU197" i="4"/>
  <c r="HV197" i="4"/>
  <c r="HV68" i="4"/>
  <c r="HU68" i="4"/>
  <c r="HV65" i="4"/>
  <c r="HU65" i="4"/>
  <c r="HV62" i="4"/>
  <c r="HU62" i="4"/>
  <c r="HV59" i="4"/>
  <c r="HU59" i="4"/>
  <c r="HV56" i="4"/>
  <c r="HU56" i="4"/>
  <c r="HV53" i="4"/>
  <c r="HU53" i="4"/>
  <c r="HV50" i="4"/>
  <c r="HU50" i="4"/>
  <c r="HV47" i="4"/>
  <c r="HU47" i="4"/>
  <c r="HV44" i="4"/>
  <c r="HU44" i="4"/>
  <c r="HV41" i="4"/>
  <c r="HU41" i="4"/>
  <c r="HV38" i="4"/>
  <c r="HU38" i="4"/>
  <c r="HV35" i="4"/>
  <c r="HU35" i="4"/>
  <c r="HV32" i="4"/>
  <c r="HU32" i="4"/>
  <c r="HV29" i="4"/>
  <c r="HU29" i="4"/>
  <c r="HV26" i="4"/>
  <c r="HU26" i="4"/>
  <c r="HV23" i="4"/>
  <c r="HU23" i="4"/>
  <c r="HV20" i="4"/>
  <c r="HU20" i="4"/>
  <c r="HV17" i="4"/>
  <c r="HU17" i="4"/>
  <c r="HV14" i="4"/>
  <c r="HU14" i="4"/>
  <c r="HV11" i="4"/>
  <c r="HU11" i="4"/>
  <c r="HV8" i="4"/>
  <c r="HU8" i="4"/>
  <c r="HV5" i="4"/>
  <c r="HU5" i="4"/>
  <c r="HV2" i="4"/>
  <c r="HU2" i="4"/>
  <c r="HL71" i="4"/>
  <c r="HK71" i="4"/>
  <c r="HL68" i="4"/>
  <c r="HK68" i="4"/>
  <c r="HL65" i="4"/>
  <c r="HK65" i="4"/>
  <c r="HL62" i="4"/>
  <c r="HK62" i="4"/>
  <c r="HL59" i="4"/>
  <c r="HK59" i="4"/>
  <c r="HL56" i="4"/>
  <c r="HK56" i="4"/>
  <c r="HL53" i="4"/>
  <c r="HK53" i="4"/>
  <c r="HL50" i="4"/>
  <c r="HK50" i="4"/>
  <c r="HL47" i="4"/>
  <c r="HK47" i="4"/>
  <c r="HL44" i="4"/>
  <c r="HK44" i="4"/>
  <c r="HL41" i="4"/>
  <c r="HK41" i="4"/>
  <c r="HL38" i="4"/>
  <c r="HK38" i="4"/>
  <c r="HL35" i="4"/>
  <c r="HK35" i="4"/>
  <c r="HL32" i="4"/>
  <c r="HK32" i="4"/>
  <c r="HL29" i="4"/>
  <c r="HK29" i="4"/>
  <c r="HL26" i="4"/>
  <c r="HK26" i="4"/>
  <c r="HL23" i="4"/>
  <c r="HK23" i="4"/>
  <c r="HL20" i="4"/>
  <c r="HK20" i="4"/>
  <c r="HL17" i="4"/>
  <c r="HK17" i="4"/>
  <c r="HL14" i="4"/>
  <c r="HK14" i="4"/>
  <c r="HL11" i="4"/>
  <c r="HK11" i="4"/>
  <c r="HL8" i="4"/>
  <c r="HK8" i="4"/>
  <c r="HL5" i="4"/>
  <c r="HK5" i="4"/>
  <c r="HL2" i="4"/>
  <c r="HK2" i="4"/>
  <c r="G69" i="3"/>
  <c r="G67" i="3"/>
  <c r="G66" i="3"/>
  <c r="G65" i="3"/>
  <c r="G63" i="3"/>
  <c r="G58" i="3"/>
  <c r="K327" i="8"/>
  <c r="L327" i="8"/>
  <c r="M327" i="8"/>
  <c r="N327" i="8"/>
  <c r="O327" i="8"/>
  <c r="P327" i="8"/>
  <c r="K328" i="8"/>
  <c r="L328" i="8"/>
  <c r="M328" i="8"/>
  <c r="N328" i="8"/>
  <c r="O328" i="8"/>
  <c r="P328" i="8"/>
  <c r="K329" i="8"/>
  <c r="L329" i="8"/>
  <c r="M329" i="8"/>
  <c r="N329" i="8"/>
  <c r="O329" i="8"/>
  <c r="P329" i="8"/>
  <c r="K330" i="8"/>
  <c r="L330" i="8"/>
  <c r="M330" i="8"/>
  <c r="N330" i="8"/>
  <c r="O330" i="8"/>
  <c r="P330" i="8"/>
  <c r="K331" i="8"/>
  <c r="L331" i="8"/>
  <c r="M331" i="8"/>
  <c r="N331" i="8"/>
  <c r="O331" i="8"/>
  <c r="P331" i="8"/>
  <c r="K332" i="8"/>
  <c r="L332" i="8"/>
  <c r="M332" i="8"/>
  <c r="N332" i="8"/>
  <c r="O332" i="8"/>
  <c r="P332" i="8"/>
  <c r="F44" i="3"/>
  <c r="F45" i="3"/>
  <c r="F46" i="3"/>
  <c r="F47" i="3"/>
  <c r="F48" i="3"/>
  <c r="F49" i="3"/>
  <c r="F43" i="3"/>
  <c r="E44" i="3"/>
  <c r="E45" i="3"/>
  <c r="E46" i="3"/>
  <c r="E47" i="3"/>
  <c r="E48" i="3"/>
  <c r="E49" i="3"/>
  <c r="E43" i="3"/>
  <c r="D44" i="3"/>
  <c r="D45" i="3"/>
  <c r="D46" i="3"/>
  <c r="D47" i="3"/>
  <c r="D48" i="3"/>
  <c r="D49" i="3"/>
  <c r="D43" i="3"/>
  <c r="C44" i="3"/>
  <c r="C45" i="3"/>
  <c r="C46" i="3"/>
  <c r="C47" i="3"/>
  <c r="C48" i="3"/>
  <c r="C49" i="3"/>
  <c r="C43" i="3"/>
  <c r="B44" i="3"/>
  <c r="B45" i="3"/>
  <c r="B46" i="3"/>
  <c r="B47" i="3"/>
  <c r="B48" i="3"/>
  <c r="B49" i="3"/>
  <c r="B43" i="3"/>
  <c r="H26" i="3"/>
  <c r="H41" i="3"/>
  <c r="H39" i="3"/>
  <c r="H37" i="3"/>
  <c r="H35" i="3"/>
  <c r="G41" i="3"/>
  <c r="G39" i="3"/>
  <c r="G37" i="3"/>
  <c r="G35" i="3"/>
  <c r="G26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25" i="3"/>
  <c r="B73" i="3"/>
  <c r="B74" i="3"/>
  <c r="B75" i="3"/>
  <c r="B76" i="3"/>
  <c r="B77" i="3"/>
  <c r="B78" i="3"/>
  <c r="B72" i="3"/>
  <c r="C73" i="3"/>
  <c r="C74" i="3"/>
  <c r="C75" i="3"/>
  <c r="C76" i="3"/>
  <c r="C77" i="3"/>
  <c r="C78" i="3"/>
  <c r="C72" i="3"/>
  <c r="D73" i="3"/>
  <c r="D74" i="3"/>
  <c r="D75" i="3"/>
  <c r="D76" i="3"/>
  <c r="D77" i="3"/>
  <c r="D78" i="3"/>
  <c r="D72" i="3"/>
  <c r="E73" i="3"/>
  <c r="E74" i="3"/>
  <c r="E75" i="3"/>
  <c r="E76" i="3"/>
  <c r="E77" i="3"/>
  <c r="E78" i="3"/>
  <c r="E72" i="3"/>
  <c r="F73" i="3"/>
  <c r="F74" i="3"/>
  <c r="F75" i="3"/>
  <c r="F72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55" i="3"/>
  <c r="D69" i="3"/>
  <c r="D68" i="3"/>
  <c r="D67" i="3"/>
  <c r="D66" i="3"/>
  <c r="D64" i="3"/>
  <c r="D65" i="3"/>
  <c r="D62" i="3"/>
  <c r="D63" i="3"/>
  <c r="D59" i="3"/>
  <c r="D60" i="3"/>
  <c r="D61" i="3"/>
  <c r="D57" i="3"/>
  <c r="D58" i="3"/>
  <c r="D56" i="3"/>
  <c r="D55" i="3"/>
  <c r="E58" i="3"/>
  <c r="E59" i="3"/>
  <c r="E60" i="3"/>
  <c r="E61" i="3"/>
  <c r="E62" i="3"/>
  <c r="E63" i="3"/>
  <c r="E64" i="3"/>
  <c r="E65" i="3"/>
  <c r="E66" i="3"/>
  <c r="E67" i="3"/>
  <c r="E68" i="3"/>
  <c r="E69" i="3"/>
  <c r="E57" i="3"/>
  <c r="E56" i="3"/>
  <c r="E55" i="3"/>
  <c r="F69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55" i="3"/>
  <c r="K320" i="8"/>
  <c r="L320" i="8"/>
  <c r="M320" i="8"/>
  <c r="N320" i="8"/>
  <c r="O320" i="8"/>
  <c r="P320" i="8"/>
  <c r="K321" i="8"/>
  <c r="L321" i="8"/>
  <c r="M321" i="8"/>
  <c r="N321" i="8"/>
  <c r="O321" i="8"/>
  <c r="P321" i="8"/>
  <c r="K322" i="8"/>
  <c r="L322" i="8"/>
  <c r="M322" i="8"/>
  <c r="N322" i="8"/>
  <c r="O322" i="8"/>
  <c r="P322" i="8"/>
  <c r="K323" i="8"/>
  <c r="L323" i="8"/>
  <c r="M323" i="8"/>
  <c r="N323" i="8"/>
  <c r="O323" i="8"/>
  <c r="P323" i="8"/>
  <c r="K324" i="8"/>
  <c r="L324" i="8"/>
  <c r="M324" i="8"/>
  <c r="N324" i="8"/>
  <c r="O324" i="8"/>
  <c r="P324" i="8"/>
  <c r="K325" i="8"/>
  <c r="L325" i="8"/>
  <c r="M325" i="8"/>
  <c r="N325" i="8"/>
  <c r="O325" i="8"/>
  <c r="P325" i="8"/>
  <c r="K326" i="8"/>
  <c r="L326" i="8"/>
  <c r="M326" i="8"/>
  <c r="N326" i="8"/>
  <c r="O326" i="8"/>
  <c r="P326" i="8"/>
  <c r="GR71" i="6"/>
  <c r="GQ71" i="6"/>
  <c r="GR68" i="6"/>
  <c r="GQ68" i="6"/>
  <c r="GR65" i="6"/>
  <c r="GQ65" i="6"/>
  <c r="GR62" i="6"/>
  <c r="GQ62" i="6"/>
  <c r="GR59" i="6"/>
  <c r="GQ59" i="6"/>
  <c r="GR56" i="6"/>
  <c r="GQ56" i="6"/>
  <c r="GR53" i="6"/>
  <c r="GQ53" i="6"/>
  <c r="GR50" i="6"/>
  <c r="GQ50" i="6"/>
  <c r="GR47" i="6"/>
  <c r="GQ47" i="6"/>
  <c r="GR44" i="6"/>
  <c r="GQ44" i="6"/>
  <c r="GR41" i="6"/>
  <c r="GQ41" i="6"/>
  <c r="GR38" i="6"/>
  <c r="GQ38" i="6"/>
  <c r="GR35" i="6"/>
  <c r="GQ35" i="6"/>
  <c r="GR32" i="6"/>
  <c r="GQ32" i="6"/>
  <c r="GR29" i="6"/>
  <c r="GQ29" i="6"/>
  <c r="GR26" i="6"/>
  <c r="GQ26" i="6"/>
  <c r="GR23" i="6"/>
  <c r="GQ23" i="6"/>
  <c r="GR20" i="6"/>
  <c r="GQ20" i="6"/>
  <c r="GR17" i="6"/>
  <c r="GQ17" i="6"/>
  <c r="GR14" i="6"/>
  <c r="GQ14" i="6"/>
  <c r="GR11" i="6"/>
  <c r="GQ11" i="6"/>
  <c r="GR8" i="6"/>
  <c r="GQ8" i="6"/>
  <c r="GR5" i="6"/>
  <c r="GQ5" i="6"/>
  <c r="GR2" i="6"/>
  <c r="GQ2" i="6"/>
  <c r="GH71" i="6"/>
  <c r="GG71" i="6"/>
  <c r="GH68" i="6"/>
  <c r="GG68" i="6"/>
  <c r="GH65" i="6"/>
  <c r="GG65" i="6"/>
  <c r="GH62" i="6"/>
  <c r="GG62" i="6"/>
  <c r="GH59" i="6"/>
  <c r="GG59" i="6"/>
  <c r="GH56" i="6"/>
  <c r="GG56" i="6"/>
  <c r="GH53" i="6"/>
  <c r="GG53" i="6"/>
  <c r="GH50" i="6"/>
  <c r="GG50" i="6"/>
  <c r="GH47" i="6"/>
  <c r="GG47" i="6"/>
  <c r="GH44" i="6"/>
  <c r="GG44" i="6"/>
  <c r="GH41" i="6"/>
  <c r="GG41" i="6"/>
  <c r="GH38" i="6"/>
  <c r="GG38" i="6"/>
  <c r="GH35" i="6"/>
  <c r="GG35" i="6"/>
  <c r="GH32" i="6"/>
  <c r="GG32" i="6"/>
  <c r="GH29" i="6"/>
  <c r="GG29" i="6"/>
  <c r="GH26" i="6"/>
  <c r="GG26" i="6"/>
  <c r="GH23" i="6"/>
  <c r="GG23" i="6"/>
  <c r="GH20" i="6"/>
  <c r="GG20" i="6"/>
  <c r="GH17" i="6"/>
  <c r="GG17" i="6"/>
  <c r="GH14" i="6"/>
  <c r="GG14" i="6"/>
  <c r="GH11" i="6"/>
  <c r="GG11" i="6"/>
  <c r="GH8" i="6"/>
  <c r="GG8" i="6"/>
  <c r="GH5" i="6"/>
  <c r="GG5" i="6"/>
  <c r="GH2" i="6"/>
  <c r="GG2" i="6"/>
  <c r="K308" i="8"/>
  <c r="L308" i="8"/>
  <c r="M308" i="8"/>
  <c r="N308" i="8"/>
  <c r="O308" i="8"/>
  <c r="P308" i="8"/>
  <c r="K309" i="8"/>
  <c r="L309" i="8"/>
  <c r="M309" i="8"/>
  <c r="N309" i="8"/>
  <c r="O309" i="8"/>
  <c r="P309" i="8"/>
  <c r="K310" i="8"/>
  <c r="L310" i="8"/>
  <c r="M310" i="8"/>
  <c r="N310" i="8"/>
  <c r="O310" i="8"/>
  <c r="P310" i="8"/>
  <c r="K311" i="8"/>
  <c r="L311" i="8"/>
  <c r="M311" i="8"/>
  <c r="N311" i="8"/>
  <c r="O311" i="8"/>
  <c r="P311" i="8"/>
  <c r="K312" i="8"/>
  <c r="L312" i="8"/>
  <c r="M312" i="8"/>
  <c r="N312" i="8"/>
  <c r="O312" i="8"/>
  <c r="P312" i="8"/>
  <c r="K313" i="8"/>
  <c r="L313" i="8"/>
  <c r="M313" i="8"/>
  <c r="N313" i="8"/>
  <c r="O313" i="8"/>
  <c r="P313" i="8"/>
  <c r="K314" i="8"/>
  <c r="L314" i="8"/>
  <c r="M314" i="8"/>
  <c r="N314" i="8"/>
  <c r="O314" i="8"/>
  <c r="P314" i="8"/>
  <c r="K315" i="8"/>
  <c r="L315" i="8"/>
  <c r="M315" i="8"/>
  <c r="N315" i="8"/>
  <c r="O315" i="8"/>
  <c r="P315" i="8"/>
  <c r="K316" i="8"/>
  <c r="L316" i="8"/>
  <c r="M316" i="8"/>
  <c r="N316" i="8"/>
  <c r="O316" i="8"/>
  <c r="P316" i="8"/>
  <c r="K317" i="8"/>
  <c r="L317" i="8"/>
  <c r="M317" i="8"/>
  <c r="N317" i="8"/>
  <c r="O317" i="8"/>
  <c r="P317" i="8"/>
  <c r="K318" i="8"/>
  <c r="L318" i="8"/>
  <c r="M318" i="8"/>
  <c r="N318" i="8"/>
  <c r="O318" i="8"/>
  <c r="P318" i="8"/>
  <c r="K319" i="8"/>
  <c r="L319" i="8"/>
  <c r="M319" i="8"/>
  <c r="N319" i="8"/>
  <c r="O319" i="8"/>
  <c r="P319" i="8"/>
  <c r="I70" i="1"/>
  <c r="I68" i="1"/>
  <c r="I66" i="1"/>
  <c r="I67" i="1"/>
  <c r="I64" i="1"/>
  <c r="I59" i="1"/>
  <c r="K327" i="5"/>
  <c r="L327" i="5"/>
  <c r="M327" i="5"/>
  <c r="N327" i="5"/>
  <c r="O327" i="5"/>
  <c r="P327" i="5"/>
  <c r="K328" i="5"/>
  <c r="L328" i="5"/>
  <c r="M328" i="5"/>
  <c r="N328" i="5"/>
  <c r="O328" i="5"/>
  <c r="P328" i="5"/>
  <c r="K329" i="5"/>
  <c r="L329" i="5"/>
  <c r="M329" i="5"/>
  <c r="N329" i="5"/>
  <c r="O329" i="5"/>
  <c r="P329" i="5"/>
  <c r="K330" i="5"/>
  <c r="L330" i="5"/>
  <c r="M330" i="5"/>
  <c r="N330" i="5"/>
  <c r="O330" i="5"/>
  <c r="P330" i="5"/>
  <c r="K331" i="5"/>
  <c r="L331" i="5"/>
  <c r="M331" i="5"/>
  <c r="N331" i="5"/>
  <c r="O331" i="5"/>
  <c r="P331" i="5"/>
  <c r="K332" i="5"/>
  <c r="L332" i="5"/>
  <c r="M332" i="5"/>
  <c r="N332" i="5"/>
  <c r="O332" i="5"/>
  <c r="P332" i="5"/>
  <c r="HB71" i="4"/>
  <c r="HA71" i="4"/>
  <c r="HB68" i="4"/>
  <c r="HA68" i="4"/>
  <c r="HB65" i="4"/>
  <c r="HA65" i="4"/>
  <c r="HB62" i="4"/>
  <c r="HA62" i="4"/>
  <c r="HB59" i="4"/>
  <c r="HA59" i="4"/>
  <c r="HB56" i="4"/>
  <c r="HA56" i="4"/>
  <c r="HB53" i="4"/>
  <c r="HA53" i="4"/>
  <c r="HB50" i="4"/>
  <c r="HA50" i="4"/>
  <c r="HB47" i="4"/>
  <c r="HA47" i="4"/>
  <c r="HB44" i="4"/>
  <c r="HA44" i="4"/>
  <c r="HB41" i="4"/>
  <c r="HA41" i="4"/>
  <c r="HB38" i="4"/>
  <c r="HA38" i="4"/>
  <c r="HB35" i="4"/>
  <c r="HA35" i="4"/>
  <c r="HB32" i="4"/>
  <c r="HA32" i="4"/>
  <c r="HB29" i="4"/>
  <c r="HA29" i="4"/>
  <c r="HB26" i="4"/>
  <c r="HA26" i="4"/>
  <c r="HB23" i="4"/>
  <c r="HA23" i="4"/>
  <c r="HB20" i="4"/>
  <c r="HA20" i="4"/>
  <c r="HB17" i="4"/>
  <c r="HA17" i="4"/>
  <c r="HB14" i="4"/>
  <c r="HA14" i="4"/>
  <c r="HB11" i="4"/>
  <c r="HA11" i="4"/>
  <c r="HB8" i="4"/>
  <c r="HA8" i="4"/>
  <c r="HB5" i="4"/>
  <c r="HA5" i="4"/>
  <c r="HB2" i="4"/>
  <c r="HA2" i="4"/>
  <c r="H76" i="1"/>
  <c r="H75" i="1"/>
  <c r="H74" i="1"/>
  <c r="H73" i="1"/>
  <c r="G79" i="1"/>
  <c r="G78" i="1"/>
  <c r="G77" i="1"/>
  <c r="G76" i="1"/>
  <c r="G75" i="1"/>
  <c r="G74" i="1"/>
  <c r="G73" i="1"/>
  <c r="F79" i="1"/>
  <c r="F78" i="1"/>
  <c r="F77" i="1"/>
  <c r="F76" i="1"/>
  <c r="F75" i="1"/>
  <c r="F74" i="1"/>
  <c r="F73" i="1"/>
  <c r="E79" i="1"/>
  <c r="E78" i="1"/>
  <c r="E76" i="1"/>
  <c r="E77" i="1"/>
  <c r="E75" i="1"/>
  <c r="E74" i="1"/>
  <c r="E73" i="1"/>
  <c r="D79" i="1"/>
  <c r="D78" i="1"/>
  <c r="D77" i="1"/>
  <c r="D76" i="1"/>
  <c r="D75" i="1"/>
  <c r="D74" i="1"/>
  <c r="D73" i="1"/>
  <c r="H45" i="1"/>
  <c r="H44" i="1"/>
  <c r="G50" i="1"/>
  <c r="G49" i="1"/>
  <c r="G48" i="1"/>
  <c r="G47" i="1"/>
  <c r="G46" i="1"/>
  <c r="G45" i="1"/>
  <c r="G44" i="1"/>
  <c r="F50" i="1"/>
  <c r="F49" i="1"/>
  <c r="F48" i="1"/>
  <c r="F47" i="1"/>
  <c r="F46" i="1"/>
  <c r="F45" i="1"/>
  <c r="F44" i="1"/>
  <c r="E49" i="1"/>
  <c r="E50" i="1"/>
  <c r="E48" i="1"/>
  <c r="E47" i="1"/>
  <c r="E46" i="1"/>
  <c r="E45" i="1"/>
  <c r="E44" i="1"/>
  <c r="D50" i="1"/>
  <c r="D49" i="1"/>
  <c r="D48" i="1"/>
  <c r="D47" i="1"/>
  <c r="D46" i="1"/>
  <c r="D45" i="1"/>
  <c r="D44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41" i="1"/>
  <c r="D40" i="1"/>
  <c r="D39" i="1"/>
  <c r="D38" i="1"/>
  <c r="I41" i="1"/>
  <c r="J41" i="1"/>
  <c r="J39" i="1"/>
  <c r="I39" i="1"/>
  <c r="J37" i="1"/>
  <c r="I37" i="1"/>
  <c r="J35" i="1"/>
  <c r="I35" i="1"/>
  <c r="J26" i="1"/>
  <c r="I26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H30" i="1"/>
  <c r="H29" i="1"/>
  <c r="H28" i="1"/>
  <c r="H27" i="1"/>
  <c r="H26" i="1"/>
  <c r="H25" i="1"/>
  <c r="H41" i="1"/>
  <c r="H40" i="1"/>
  <c r="H39" i="1"/>
  <c r="H38" i="1"/>
  <c r="H37" i="1"/>
  <c r="H36" i="1"/>
  <c r="H35" i="1"/>
  <c r="H34" i="1"/>
  <c r="H33" i="1"/>
  <c r="H32" i="1"/>
  <c r="H31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K308" i="5"/>
  <c r="L308" i="5"/>
  <c r="M308" i="5"/>
  <c r="N308" i="5"/>
  <c r="O308" i="5"/>
  <c r="P308" i="5"/>
  <c r="K309" i="5"/>
  <c r="L309" i="5"/>
  <c r="M309" i="5"/>
  <c r="N309" i="5"/>
  <c r="O309" i="5"/>
  <c r="P309" i="5"/>
  <c r="K310" i="5"/>
  <c r="L310" i="5"/>
  <c r="M310" i="5"/>
  <c r="N310" i="5"/>
  <c r="O310" i="5"/>
  <c r="P310" i="5"/>
  <c r="K311" i="5"/>
  <c r="L311" i="5"/>
  <c r="M311" i="5"/>
  <c r="N311" i="5"/>
  <c r="O311" i="5"/>
  <c r="P311" i="5"/>
  <c r="K312" i="5"/>
  <c r="L312" i="5"/>
  <c r="M312" i="5"/>
  <c r="N312" i="5"/>
  <c r="O312" i="5"/>
  <c r="P312" i="5"/>
  <c r="K313" i="5"/>
  <c r="L313" i="5"/>
  <c r="M313" i="5"/>
  <c r="N313" i="5"/>
  <c r="O313" i="5"/>
  <c r="P313" i="5"/>
  <c r="K314" i="5"/>
  <c r="L314" i="5"/>
  <c r="M314" i="5"/>
  <c r="N314" i="5"/>
  <c r="O314" i="5"/>
  <c r="P314" i="5"/>
  <c r="K315" i="5"/>
  <c r="L315" i="5"/>
  <c r="M315" i="5"/>
  <c r="N315" i="5"/>
  <c r="O315" i="5"/>
  <c r="P315" i="5"/>
  <c r="K316" i="5"/>
  <c r="L316" i="5"/>
  <c r="M316" i="5"/>
  <c r="N316" i="5"/>
  <c r="O316" i="5"/>
  <c r="P316" i="5"/>
  <c r="K317" i="5"/>
  <c r="L317" i="5"/>
  <c r="M317" i="5"/>
  <c r="N317" i="5"/>
  <c r="O317" i="5"/>
  <c r="P317" i="5"/>
  <c r="K318" i="5"/>
  <c r="L318" i="5"/>
  <c r="M318" i="5"/>
  <c r="N318" i="5"/>
  <c r="O318" i="5"/>
  <c r="P318" i="5"/>
  <c r="K319" i="5"/>
  <c r="L319" i="5"/>
  <c r="M319" i="5"/>
  <c r="N319" i="5"/>
  <c r="O319" i="5"/>
  <c r="P319" i="5"/>
  <c r="K320" i="5"/>
  <c r="L320" i="5"/>
  <c r="M320" i="5"/>
  <c r="N320" i="5"/>
  <c r="O320" i="5"/>
  <c r="P320" i="5"/>
  <c r="K321" i="5"/>
  <c r="L321" i="5"/>
  <c r="M321" i="5"/>
  <c r="N321" i="5"/>
  <c r="O321" i="5"/>
  <c r="P321" i="5"/>
  <c r="K322" i="5"/>
  <c r="L322" i="5"/>
  <c r="M322" i="5"/>
  <c r="N322" i="5"/>
  <c r="O322" i="5"/>
  <c r="P322" i="5"/>
  <c r="K323" i="5"/>
  <c r="L323" i="5"/>
  <c r="M323" i="5"/>
  <c r="N323" i="5"/>
  <c r="O323" i="5"/>
  <c r="P323" i="5"/>
  <c r="K324" i="5"/>
  <c r="L324" i="5"/>
  <c r="M324" i="5"/>
  <c r="N324" i="5"/>
  <c r="O324" i="5"/>
  <c r="P324" i="5"/>
  <c r="K325" i="5"/>
  <c r="L325" i="5"/>
  <c r="M325" i="5"/>
  <c r="N325" i="5"/>
  <c r="O325" i="5"/>
  <c r="P325" i="5"/>
  <c r="K326" i="5"/>
  <c r="L326" i="5"/>
  <c r="M326" i="5"/>
  <c r="N326" i="5"/>
  <c r="O326" i="5"/>
  <c r="P326" i="5"/>
  <c r="GR71" i="4"/>
  <c r="GQ71" i="4"/>
  <c r="GR68" i="4"/>
  <c r="GQ68" i="4"/>
  <c r="GR65" i="4"/>
  <c r="GQ65" i="4"/>
  <c r="GR62" i="4"/>
  <c r="GQ62" i="4"/>
  <c r="GR59" i="4"/>
  <c r="GQ59" i="4"/>
  <c r="GR56" i="4"/>
  <c r="GQ56" i="4"/>
  <c r="GR53" i="4"/>
  <c r="GQ53" i="4"/>
  <c r="GR50" i="4"/>
  <c r="GQ50" i="4"/>
  <c r="GR47" i="4"/>
  <c r="GQ47" i="4"/>
  <c r="GR44" i="4"/>
  <c r="GQ44" i="4"/>
  <c r="GR41" i="4"/>
  <c r="GQ41" i="4"/>
  <c r="GR38" i="4"/>
  <c r="GQ38" i="4"/>
  <c r="GR35" i="4"/>
  <c r="GQ35" i="4"/>
  <c r="GR32" i="4"/>
  <c r="GQ32" i="4"/>
  <c r="GR29" i="4"/>
  <c r="GQ29" i="4"/>
  <c r="GR26" i="4"/>
  <c r="GQ26" i="4"/>
  <c r="GR23" i="4"/>
  <c r="GQ23" i="4"/>
  <c r="GR20" i="4"/>
  <c r="GQ20" i="4"/>
  <c r="GR17" i="4"/>
  <c r="GQ17" i="4"/>
  <c r="GR14" i="4"/>
  <c r="GQ14" i="4"/>
  <c r="GR11" i="4"/>
  <c r="GQ11" i="4"/>
  <c r="GR8" i="4"/>
  <c r="GQ8" i="4"/>
  <c r="GR5" i="4"/>
  <c r="GQ5" i="4"/>
  <c r="GR2" i="4"/>
  <c r="GQ2" i="4"/>
  <c r="K286" i="8"/>
  <c r="L286" i="8"/>
  <c r="M286" i="8"/>
  <c r="N286" i="8"/>
  <c r="O286" i="8"/>
  <c r="P286" i="8"/>
  <c r="K287" i="8"/>
  <c r="L287" i="8"/>
  <c r="M287" i="8"/>
  <c r="N287" i="8"/>
  <c r="O287" i="8"/>
  <c r="P287" i="8"/>
  <c r="K288" i="8"/>
  <c r="L288" i="8"/>
  <c r="M288" i="8"/>
  <c r="N288" i="8"/>
  <c r="O288" i="8"/>
  <c r="P288" i="8"/>
  <c r="K289" i="8"/>
  <c r="L289" i="8"/>
  <c r="M289" i="8"/>
  <c r="N289" i="8"/>
  <c r="O289" i="8"/>
  <c r="P289" i="8"/>
  <c r="K290" i="8"/>
  <c r="L290" i="8"/>
  <c r="M290" i="8"/>
  <c r="N290" i="8"/>
  <c r="O290" i="8"/>
  <c r="P290" i="8"/>
  <c r="K291" i="8"/>
  <c r="L291" i="8"/>
  <c r="M291" i="8"/>
  <c r="N291" i="8"/>
  <c r="O291" i="8"/>
  <c r="P291" i="8"/>
  <c r="K292" i="8"/>
  <c r="L292" i="8"/>
  <c r="M292" i="8"/>
  <c r="N292" i="8"/>
  <c r="O292" i="8"/>
  <c r="P292" i="8"/>
  <c r="K293" i="8"/>
  <c r="L293" i="8"/>
  <c r="M293" i="8"/>
  <c r="N293" i="8"/>
  <c r="O293" i="8"/>
  <c r="P293" i="8"/>
  <c r="K294" i="8"/>
  <c r="L294" i="8"/>
  <c r="M294" i="8"/>
  <c r="N294" i="8"/>
  <c r="O294" i="8"/>
  <c r="P294" i="8"/>
  <c r="K295" i="8"/>
  <c r="L295" i="8"/>
  <c r="M295" i="8"/>
  <c r="N295" i="8"/>
  <c r="O295" i="8"/>
  <c r="P295" i="8"/>
  <c r="K296" i="8"/>
  <c r="L296" i="8"/>
  <c r="M296" i="8"/>
  <c r="N296" i="8"/>
  <c r="O296" i="8"/>
  <c r="P296" i="8"/>
  <c r="K297" i="8"/>
  <c r="L297" i="8"/>
  <c r="M297" i="8"/>
  <c r="N297" i="8"/>
  <c r="O297" i="8"/>
  <c r="P297" i="8"/>
  <c r="K298" i="8"/>
  <c r="L298" i="8"/>
  <c r="M298" i="8"/>
  <c r="N298" i="8"/>
  <c r="O298" i="8"/>
  <c r="P298" i="8"/>
  <c r="K299" i="8"/>
  <c r="L299" i="8"/>
  <c r="M299" i="8"/>
  <c r="N299" i="8"/>
  <c r="O299" i="8"/>
  <c r="P299" i="8"/>
  <c r="K300" i="8"/>
  <c r="L300" i="8"/>
  <c r="M300" i="8"/>
  <c r="N300" i="8"/>
  <c r="O300" i="8"/>
  <c r="P300" i="8"/>
  <c r="K301" i="8"/>
  <c r="L301" i="8"/>
  <c r="M301" i="8"/>
  <c r="N301" i="8"/>
  <c r="O301" i="8"/>
  <c r="P301" i="8"/>
  <c r="K302" i="8"/>
  <c r="L302" i="8"/>
  <c r="M302" i="8"/>
  <c r="N302" i="8"/>
  <c r="O302" i="8"/>
  <c r="P302" i="8"/>
  <c r="K303" i="8"/>
  <c r="L303" i="8"/>
  <c r="M303" i="8"/>
  <c r="N303" i="8"/>
  <c r="O303" i="8"/>
  <c r="P303" i="8"/>
  <c r="K304" i="8"/>
  <c r="L304" i="8"/>
  <c r="M304" i="8"/>
  <c r="N304" i="8"/>
  <c r="O304" i="8"/>
  <c r="P304" i="8"/>
  <c r="K305" i="8"/>
  <c r="L305" i="8"/>
  <c r="M305" i="8"/>
  <c r="N305" i="8"/>
  <c r="O305" i="8"/>
  <c r="P305" i="8"/>
  <c r="K306" i="8"/>
  <c r="L306" i="8"/>
  <c r="M306" i="8"/>
  <c r="N306" i="8"/>
  <c r="O306" i="8"/>
  <c r="P306" i="8"/>
  <c r="K307" i="8"/>
  <c r="L307" i="8"/>
  <c r="M307" i="8"/>
  <c r="N307" i="8"/>
  <c r="O307" i="8"/>
  <c r="P307" i="8"/>
  <c r="FX117" i="6"/>
  <c r="FW117" i="6"/>
  <c r="FX112" i="6"/>
  <c r="FW112" i="6"/>
  <c r="FX107" i="6"/>
  <c r="FW107" i="6"/>
  <c r="FX102" i="6"/>
  <c r="FW102" i="6"/>
  <c r="FX97" i="6"/>
  <c r="FW97" i="6"/>
  <c r="FX92" i="6"/>
  <c r="FW92" i="6"/>
  <c r="FX87" i="6"/>
  <c r="FW87" i="6"/>
  <c r="FX82" i="6"/>
  <c r="FW82" i="6"/>
  <c r="FX77" i="6"/>
  <c r="FW77" i="6"/>
  <c r="FX72" i="6"/>
  <c r="FW72" i="6"/>
  <c r="FX67" i="6"/>
  <c r="FW67" i="6"/>
  <c r="FX62" i="6"/>
  <c r="FW62" i="6"/>
  <c r="FX57" i="6"/>
  <c r="FW57" i="6"/>
  <c r="FX52" i="6"/>
  <c r="FW52" i="6"/>
  <c r="FX47" i="6"/>
  <c r="FW47" i="6"/>
  <c r="FX42" i="6"/>
  <c r="FW42" i="6"/>
  <c r="FX37" i="6"/>
  <c r="FW37" i="6"/>
  <c r="FX32" i="6"/>
  <c r="FW32" i="6"/>
  <c r="FX27" i="6"/>
  <c r="FW27" i="6"/>
  <c r="FX22" i="6"/>
  <c r="FW22" i="6"/>
  <c r="FX17" i="6"/>
  <c r="FW17" i="6"/>
  <c r="FX12" i="6"/>
  <c r="FW12" i="6"/>
  <c r="FX7" i="6"/>
  <c r="FW7" i="6"/>
  <c r="FX2" i="6"/>
  <c r="FW2" i="6"/>
  <c r="K286" i="5"/>
  <c r="L286" i="5"/>
  <c r="M286" i="5"/>
  <c r="N286" i="5"/>
  <c r="O286" i="5"/>
  <c r="P286" i="5"/>
  <c r="K287" i="5"/>
  <c r="L287" i="5"/>
  <c r="M287" i="5"/>
  <c r="N287" i="5"/>
  <c r="O287" i="5"/>
  <c r="P287" i="5"/>
  <c r="K288" i="5"/>
  <c r="L288" i="5"/>
  <c r="M288" i="5"/>
  <c r="N288" i="5"/>
  <c r="O288" i="5"/>
  <c r="P288" i="5"/>
  <c r="K289" i="5"/>
  <c r="L289" i="5"/>
  <c r="M289" i="5"/>
  <c r="N289" i="5"/>
  <c r="O289" i="5"/>
  <c r="P289" i="5"/>
  <c r="K290" i="5"/>
  <c r="L290" i="5"/>
  <c r="M290" i="5"/>
  <c r="N290" i="5"/>
  <c r="O290" i="5"/>
  <c r="P290" i="5"/>
  <c r="K291" i="5"/>
  <c r="L291" i="5"/>
  <c r="M291" i="5"/>
  <c r="N291" i="5"/>
  <c r="O291" i="5"/>
  <c r="P291" i="5"/>
  <c r="K292" i="5"/>
  <c r="L292" i="5"/>
  <c r="M292" i="5"/>
  <c r="N292" i="5"/>
  <c r="O292" i="5"/>
  <c r="P292" i="5"/>
  <c r="K293" i="5"/>
  <c r="L293" i="5"/>
  <c r="M293" i="5"/>
  <c r="N293" i="5"/>
  <c r="O293" i="5"/>
  <c r="P293" i="5"/>
  <c r="K294" i="5"/>
  <c r="L294" i="5"/>
  <c r="M294" i="5"/>
  <c r="N294" i="5"/>
  <c r="O294" i="5"/>
  <c r="P294" i="5"/>
  <c r="K295" i="5"/>
  <c r="L295" i="5"/>
  <c r="M295" i="5"/>
  <c r="N295" i="5"/>
  <c r="O295" i="5"/>
  <c r="P295" i="5"/>
  <c r="K296" i="5"/>
  <c r="L296" i="5"/>
  <c r="M296" i="5"/>
  <c r="N296" i="5"/>
  <c r="O296" i="5"/>
  <c r="P296" i="5"/>
  <c r="K297" i="5"/>
  <c r="L297" i="5"/>
  <c r="M297" i="5"/>
  <c r="N297" i="5"/>
  <c r="O297" i="5"/>
  <c r="P297" i="5"/>
  <c r="K298" i="5"/>
  <c r="L298" i="5"/>
  <c r="M298" i="5"/>
  <c r="N298" i="5"/>
  <c r="O298" i="5"/>
  <c r="P298" i="5"/>
  <c r="K299" i="5"/>
  <c r="L299" i="5"/>
  <c r="M299" i="5"/>
  <c r="N299" i="5"/>
  <c r="O299" i="5"/>
  <c r="P299" i="5"/>
  <c r="K300" i="5"/>
  <c r="L300" i="5"/>
  <c r="M300" i="5"/>
  <c r="N300" i="5"/>
  <c r="O300" i="5"/>
  <c r="P300" i="5"/>
  <c r="K301" i="5"/>
  <c r="L301" i="5"/>
  <c r="M301" i="5"/>
  <c r="N301" i="5"/>
  <c r="O301" i="5"/>
  <c r="P301" i="5"/>
  <c r="K302" i="5"/>
  <c r="L302" i="5"/>
  <c r="M302" i="5"/>
  <c r="N302" i="5"/>
  <c r="O302" i="5"/>
  <c r="P302" i="5"/>
  <c r="K303" i="5"/>
  <c r="L303" i="5"/>
  <c r="M303" i="5"/>
  <c r="N303" i="5"/>
  <c r="O303" i="5"/>
  <c r="P303" i="5"/>
  <c r="K304" i="5"/>
  <c r="L304" i="5"/>
  <c r="M304" i="5"/>
  <c r="N304" i="5"/>
  <c r="O304" i="5"/>
  <c r="P304" i="5"/>
  <c r="K305" i="5"/>
  <c r="L305" i="5"/>
  <c r="M305" i="5"/>
  <c r="N305" i="5"/>
  <c r="O305" i="5"/>
  <c r="P305" i="5"/>
  <c r="K306" i="5"/>
  <c r="L306" i="5"/>
  <c r="M306" i="5"/>
  <c r="N306" i="5"/>
  <c r="O306" i="5"/>
  <c r="P306" i="5"/>
  <c r="K307" i="5"/>
  <c r="L307" i="5"/>
  <c r="M307" i="5"/>
  <c r="N307" i="5"/>
  <c r="O307" i="5"/>
  <c r="P307" i="5"/>
  <c r="GG7" i="4"/>
  <c r="GH117" i="4"/>
  <c r="GG117" i="4"/>
  <c r="GH112" i="4"/>
  <c r="GG112" i="4"/>
  <c r="GH107" i="4"/>
  <c r="GG107" i="4"/>
  <c r="GH102" i="4"/>
  <c r="GG102" i="4"/>
  <c r="GH97" i="4"/>
  <c r="GG97" i="4"/>
  <c r="GH92" i="4"/>
  <c r="GG92" i="4"/>
  <c r="GH87" i="4"/>
  <c r="GG87" i="4"/>
  <c r="GH82" i="4"/>
  <c r="GG82" i="4"/>
  <c r="GH77" i="4"/>
  <c r="GG77" i="4"/>
  <c r="GH72" i="4"/>
  <c r="GG72" i="4"/>
  <c r="GH67" i="4"/>
  <c r="GG67" i="4"/>
  <c r="GH62" i="4"/>
  <c r="GG62" i="4"/>
  <c r="GH57" i="4"/>
  <c r="GG57" i="4"/>
  <c r="GH52" i="4"/>
  <c r="GG52" i="4"/>
  <c r="GH47" i="4"/>
  <c r="GG47" i="4"/>
  <c r="GH42" i="4"/>
  <c r="GG42" i="4"/>
  <c r="GH37" i="4"/>
  <c r="GG37" i="4"/>
  <c r="GH32" i="4"/>
  <c r="GG32" i="4"/>
  <c r="GH27" i="4"/>
  <c r="GG27" i="4"/>
  <c r="GH22" i="4"/>
  <c r="GG22" i="4"/>
  <c r="GH17" i="4"/>
  <c r="GG17" i="4"/>
  <c r="GH12" i="4"/>
  <c r="GG12" i="4"/>
  <c r="GH7" i="4"/>
  <c r="GH2" i="4"/>
  <c r="GG2" i="4"/>
  <c r="K264" i="8"/>
  <c r="L264" i="8"/>
  <c r="M264" i="8"/>
  <c r="N264" i="8"/>
  <c r="O264" i="8"/>
  <c r="P264" i="8"/>
  <c r="K265" i="8"/>
  <c r="L265" i="8"/>
  <c r="M265" i="8"/>
  <c r="N265" i="8"/>
  <c r="O265" i="8"/>
  <c r="P265" i="8"/>
  <c r="K266" i="8"/>
  <c r="L266" i="8"/>
  <c r="M266" i="8"/>
  <c r="N266" i="8"/>
  <c r="O266" i="8"/>
  <c r="P266" i="8"/>
  <c r="K267" i="8"/>
  <c r="L267" i="8"/>
  <c r="M267" i="8"/>
  <c r="N267" i="8"/>
  <c r="O267" i="8"/>
  <c r="P267" i="8"/>
  <c r="K268" i="8"/>
  <c r="L268" i="8"/>
  <c r="M268" i="8"/>
  <c r="N268" i="8"/>
  <c r="O268" i="8"/>
  <c r="P268" i="8"/>
  <c r="K269" i="8"/>
  <c r="L269" i="8"/>
  <c r="M269" i="8"/>
  <c r="N269" i="8"/>
  <c r="O269" i="8"/>
  <c r="P269" i="8"/>
  <c r="K270" i="8"/>
  <c r="L270" i="8"/>
  <c r="M270" i="8"/>
  <c r="N270" i="8"/>
  <c r="O270" i="8"/>
  <c r="P270" i="8"/>
  <c r="K271" i="8"/>
  <c r="L271" i="8"/>
  <c r="M271" i="8"/>
  <c r="N271" i="8"/>
  <c r="O271" i="8"/>
  <c r="P271" i="8"/>
  <c r="K272" i="8"/>
  <c r="L272" i="8"/>
  <c r="M272" i="8"/>
  <c r="N272" i="8"/>
  <c r="O272" i="8"/>
  <c r="P272" i="8"/>
  <c r="K273" i="8"/>
  <c r="L273" i="8"/>
  <c r="M273" i="8"/>
  <c r="N273" i="8"/>
  <c r="O273" i="8"/>
  <c r="P273" i="8"/>
  <c r="K274" i="8"/>
  <c r="L274" i="8"/>
  <c r="M274" i="8"/>
  <c r="N274" i="8"/>
  <c r="O274" i="8"/>
  <c r="P274" i="8"/>
  <c r="K275" i="8"/>
  <c r="L275" i="8"/>
  <c r="M275" i="8"/>
  <c r="N275" i="8"/>
  <c r="O275" i="8"/>
  <c r="P275" i="8"/>
  <c r="K276" i="8"/>
  <c r="L276" i="8"/>
  <c r="M276" i="8"/>
  <c r="N276" i="8"/>
  <c r="O276" i="8"/>
  <c r="P276" i="8"/>
  <c r="K277" i="8"/>
  <c r="L277" i="8"/>
  <c r="M277" i="8"/>
  <c r="N277" i="8"/>
  <c r="O277" i="8"/>
  <c r="P277" i="8"/>
  <c r="K278" i="8"/>
  <c r="L278" i="8"/>
  <c r="M278" i="8"/>
  <c r="N278" i="8"/>
  <c r="O278" i="8"/>
  <c r="P278" i="8"/>
  <c r="K279" i="8"/>
  <c r="L279" i="8"/>
  <c r="M279" i="8"/>
  <c r="N279" i="8"/>
  <c r="O279" i="8"/>
  <c r="P279" i="8"/>
  <c r="K280" i="8"/>
  <c r="L280" i="8"/>
  <c r="M280" i="8"/>
  <c r="N280" i="8"/>
  <c r="O280" i="8"/>
  <c r="P280" i="8"/>
  <c r="K281" i="8"/>
  <c r="L281" i="8"/>
  <c r="M281" i="8"/>
  <c r="N281" i="8"/>
  <c r="O281" i="8"/>
  <c r="P281" i="8"/>
  <c r="K282" i="8"/>
  <c r="L282" i="8"/>
  <c r="M282" i="8"/>
  <c r="N282" i="8"/>
  <c r="O282" i="8"/>
  <c r="P282" i="8"/>
  <c r="K283" i="8"/>
  <c r="L283" i="8"/>
  <c r="M283" i="8"/>
  <c r="N283" i="8"/>
  <c r="O283" i="8"/>
  <c r="P283" i="8"/>
  <c r="K284" i="8"/>
  <c r="L284" i="8"/>
  <c r="M284" i="8"/>
  <c r="N284" i="8"/>
  <c r="O284" i="8"/>
  <c r="P284" i="8"/>
  <c r="K285" i="8"/>
  <c r="L285" i="8"/>
  <c r="M285" i="8"/>
  <c r="N285" i="8"/>
  <c r="O285" i="8"/>
  <c r="P285" i="8"/>
  <c r="K242" i="8"/>
  <c r="L242" i="8"/>
  <c r="M242" i="8"/>
  <c r="N242" i="8"/>
  <c r="O242" i="8"/>
  <c r="P242" i="8"/>
  <c r="K243" i="8"/>
  <c r="L243" i="8"/>
  <c r="M243" i="8"/>
  <c r="N243" i="8"/>
  <c r="O243" i="8"/>
  <c r="P243" i="8"/>
  <c r="K244" i="8"/>
  <c r="L244" i="8"/>
  <c r="M244" i="8"/>
  <c r="N244" i="8"/>
  <c r="O244" i="8"/>
  <c r="P244" i="8"/>
  <c r="K245" i="8"/>
  <c r="L245" i="8"/>
  <c r="M245" i="8"/>
  <c r="N245" i="8"/>
  <c r="O245" i="8"/>
  <c r="P245" i="8"/>
  <c r="K246" i="8"/>
  <c r="L246" i="8"/>
  <c r="M246" i="8"/>
  <c r="N246" i="8"/>
  <c r="O246" i="8"/>
  <c r="P246" i="8"/>
  <c r="K247" i="8"/>
  <c r="L247" i="8"/>
  <c r="M247" i="8"/>
  <c r="N247" i="8"/>
  <c r="O247" i="8"/>
  <c r="P247" i="8"/>
  <c r="K248" i="8"/>
  <c r="L248" i="8"/>
  <c r="M248" i="8"/>
  <c r="N248" i="8"/>
  <c r="O248" i="8"/>
  <c r="P248" i="8"/>
  <c r="K249" i="8"/>
  <c r="L249" i="8"/>
  <c r="M249" i="8"/>
  <c r="N249" i="8"/>
  <c r="O249" i="8"/>
  <c r="P249" i="8"/>
  <c r="K250" i="8"/>
  <c r="L250" i="8"/>
  <c r="M250" i="8"/>
  <c r="N250" i="8"/>
  <c r="O250" i="8"/>
  <c r="P250" i="8"/>
  <c r="K251" i="8"/>
  <c r="L251" i="8"/>
  <c r="M251" i="8"/>
  <c r="N251" i="8"/>
  <c r="O251" i="8"/>
  <c r="P251" i="8"/>
  <c r="K252" i="8"/>
  <c r="L252" i="8"/>
  <c r="M252" i="8"/>
  <c r="N252" i="8"/>
  <c r="O252" i="8"/>
  <c r="P252" i="8"/>
  <c r="K253" i="8"/>
  <c r="L253" i="8"/>
  <c r="M253" i="8"/>
  <c r="N253" i="8"/>
  <c r="O253" i="8"/>
  <c r="P253" i="8"/>
  <c r="K254" i="8"/>
  <c r="L254" i="8"/>
  <c r="M254" i="8"/>
  <c r="N254" i="8"/>
  <c r="O254" i="8"/>
  <c r="P254" i="8"/>
  <c r="K255" i="8"/>
  <c r="L255" i="8"/>
  <c r="M255" i="8"/>
  <c r="N255" i="8"/>
  <c r="O255" i="8"/>
  <c r="P255" i="8"/>
  <c r="K256" i="8"/>
  <c r="L256" i="8"/>
  <c r="M256" i="8"/>
  <c r="N256" i="8"/>
  <c r="O256" i="8"/>
  <c r="P256" i="8"/>
  <c r="K257" i="8"/>
  <c r="L257" i="8"/>
  <c r="M257" i="8"/>
  <c r="N257" i="8"/>
  <c r="O257" i="8"/>
  <c r="P257" i="8"/>
  <c r="K258" i="8"/>
  <c r="L258" i="8"/>
  <c r="M258" i="8"/>
  <c r="N258" i="8"/>
  <c r="O258" i="8"/>
  <c r="P258" i="8"/>
  <c r="K259" i="8"/>
  <c r="L259" i="8"/>
  <c r="M259" i="8"/>
  <c r="N259" i="8"/>
  <c r="O259" i="8"/>
  <c r="P259" i="8"/>
  <c r="K260" i="8"/>
  <c r="L260" i="8"/>
  <c r="M260" i="8"/>
  <c r="N260" i="8"/>
  <c r="O260" i="8"/>
  <c r="P260" i="8"/>
  <c r="K261" i="8"/>
  <c r="L261" i="8"/>
  <c r="M261" i="8"/>
  <c r="N261" i="8"/>
  <c r="O261" i="8"/>
  <c r="P261" i="8"/>
  <c r="K262" i="8"/>
  <c r="L262" i="8"/>
  <c r="M262" i="8"/>
  <c r="N262" i="8"/>
  <c r="O262" i="8"/>
  <c r="P262" i="8"/>
  <c r="K263" i="8"/>
  <c r="L263" i="8"/>
  <c r="M263" i="8"/>
  <c r="N263" i="8"/>
  <c r="O263" i="8"/>
  <c r="P263" i="8"/>
  <c r="K220" i="8"/>
  <c r="L220" i="8"/>
  <c r="M220" i="8"/>
  <c r="N220" i="8"/>
  <c r="O220" i="8"/>
  <c r="P220" i="8"/>
  <c r="K221" i="8"/>
  <c r="L221" i="8"/>
  <c r="M221" i="8"/>
  <c r="N221" i="8"/>
  <c r="O221" i="8"/>
  <c r="P221" i="8"/>
  <c r="K222" i="8"/>
  <c r="L222" i="8"/>
  <c r="M222" i="8"/>
  <c r="N222" i="8"/>
  <c r="O222" i="8"/>
  <c r="P222" i="8"/>
  <c r="K223" i="8"/>
  <c r="L223" i="8"/>
  <c r="M223" i="8"/>
  <c r="N223" i="8"/>
  <c r="O223" i="8"/>
  <c r="P223" i="8"/>
  <c r="K224" i="8"/>
  <c r="L224" i="8"/>
  <c r="M224" i="8"/>
  <c r="N224" i="8"/>
  <c r="O224" i="8"/>
  <c r="P224" i="8"/>
  <c r="K225" i="8"/>
  <c r="L225" i="8"/>
  <c r="M225" i="8"/>
  <c r="N225" i="8"/>
  <c r="O225" i="8"/>
  <c r="P225" i="8"/>
  <c r="K226" i="8"/>
  <c r="L226" i="8"/>
  <c r="M226" i="8"/>
  <c r="N226" i="8"/>
  <c r="O226" i="8"/>
  <c r="P226" i="8"/>
  <c r="K227" i="8"/>
  <c r="L227" i="8"/>
  <c r="M227" i="8"/>
  <c r="N227" i="8"/>
  <c r="O227" i="8"/>
  <c r="P227" i="8"/>
  <c r="K228" i="8"/>
  <c r="L228" i="8"/>
  <c r="M228" i="8"/>
  <c r="N228" i="8"/>
  <c r="O228" i="8"/>
  <c r="P228" i="8"/>
  <c r="K229" i="8"/>
  <c r="L229" i="8"/>
  <c r="M229" i="8"/>
  <c r="N229" i="8"/>
  <c r="O229" i="8"/>
  <c r="P229" i="8"/>
  <c r="K230" i="8"/>
  <c r="L230" i="8"/>
  <c r="M230" i="8"/>
  <c r="N230" i="8"/>
  <c r="O230" i="8"/>
  <c r="P230" i="8"/>
  <c r="K231" i="8"/>
  <c r="L231" i="8"/>
  <c r="M231" i="8"/>
  <c r="N231" i="8"/>
  <c r="O231" i="8"/>
  <c r="P231" i="8"/>
  <c r="K232" i="8"/>
  <c r="L232" i="8"/>
  <c r="M232" i="8"/>
  <c r="N232" i="8"/>
  <c r="O232" i="8"/>
  <c r="P232" i="8"/>
  <c r="K233" i="8"/>
  <c r="L233" i="8"/>
  <c r="M233" i="8"/>
  <c r="N233" i="8"/>
  <c r="O233" i="8"/>
  <c r="P233" i="8"/>
  <c r="K234" i="8"/>
  <c r="L234" i="8"/>
  <c r="M234" i="8"/>
  <c r="N234" i="8"/>
  <c r="O234" i="8"/>
  <c r="P234" i="8"/>
  <c r="K235" i="8"/>
  <c r="L235" i="8"/>
  <c r="M235" i="8"/>
  <c r="N235" i="8"/>
  <c r="O235" i="8"/>
  <c r="P235" i="8"/>
  <c r="K236" i="8"/>
  <c r="L236" i="8"/>
  <c r="M236" i="8"/>
  <c r="N236" i="8"/>
  <c r="O236" i="8"/>
  <c r="P236" i="8"/>
  <c r="K237" i="8"/>
  <c r="L237" i="8"/>
  <c r="M237" i="8"/>
  <c r="N237" i="8"/>
  <c r="O237" i="8"/>
  <c r="P237" i="8"/>
  <c r="K238" i="8"/>
  <c r="L238" i="8"/>
  <c r="M238" i="8"/>
  <c r="N238" i="8"/>
  <c r="O238" i="8"/>
  <c r="P238" i="8"/>
  <c r="K239" i="8"/>
  <c r="L239" i="8"/>
  <c r="M239" i="8"/>
  <c r="N239" i="8"/>
  <c r="O239" i="8"/>
  <c r="P239" i="8"/>
  <c r="K240" i="8"/>
  <c r="L240" i="8"/>
  <c r="M240" i="8"/>
  <c r="N240" i="8"/>
  <c r="O240" i="8"/>
  <c r="P240" i="8"/>
  <c r="K241" i="8"/>
  <c r="L241" i="8"/>
  <c r="M241" i="8"/>
  <c r="N241" i="8"/>
  <c r="O241" i="8"/>
  <c r="P241" i="8"/>
  <c r="K215" i="8"/>
  <c r="L215" i="8"/>
  <c r="M215" i="8"/>
  <c r="N215" i="8"/>
  <c r="O215" i="8"/>
  <c r="P215" i="8"/>
  <c r="K216" i="8"/>
  <c r="L216" i="8"/>
  <c r="M216" i="8"/>
  <c r="N216" i="8"/>
  <c r="O216" i="8"/>
  <c r="P216" i="8"/>
  <c r="K217" i="8"/>
  <c r="L217" i="8"/>
  <c r="M217" i="8"/>
  <c r="N217" i="8"/>
  <c r="O217" i="8"/>
  <c r="P217" i="8"/>
  <c r="K218" i="8"/>
  <c r="L218" i="8"/>
  <c r="M218" i="8"/>
  <c r="N218" i="8"/>
  <c r="O218" i="8"/>
  <c r="P218" i="8"/>
  <c r="K219" i="8"/>
  <c r="L219" i="8"/>
  <c r="M219" i="8"/>
  <c r="N219" i="8"/>
  <c r="O219" i="8"/>
  <c r="P219" i="8"/>
  <c r="K283" i="5"/>
  <c r="L283" i="5"/>
  <c r="M283" i="5"/>
  <c r="N283" i="5"/>
  <c r="O283" i="5"/>
  <c r="P283" i="5"/>
  <c r="K284" i="5"/>
  <c r="L284" i="5"/>
  <c r="M284" i="5"/>
  <c r="N284" i="5"/>
  <c r="O284" i="5"/>
  <c r="P284" i="5"/>
  <c r="K285" i="5"/>
  <c r="L285" i="5"/>
  <c r="M285" i="5"/>
  <c r="N285" i="5"/>
  <c r="O285" i="5"/>
  <c r="P285" i="5"/>
  <c r="O258" i="5"/>
  <c r="O259" i="5"/>
  <c r="O260" i="5"/>
  <c r="O261" i="5"/>
  <c r="O262" i="5"/>
  <c r="O263" i="5"/>
  <c r="O257" i="5"/>
  <c r="O251" i="5"/>
  <c r="O252" i="5"/>
  <c r="O253" i="5"/>
  <c r="O254" i="5"/>
  <c r="O255" i="5"/>
  <c r="O256" i="5"/>
  <c r="K251" i="5"/>
  <c r="L251" i="5"/>
  <c r="M251" i="5"/>
  <c r="N251" i="5"/>
  <c r="P251" i="5"/>
  <c r="K252" i="5"/>
  <c r="L252" i="5"/>
  <c r="M252" i="5"/>
  <c r="N252" i="5"/>
  <c r="P252" i="5"/>
  <c r="K253" i="5"/>
  <c r="L253" i="5"/>
  <c r="M253" i="5"/>
  <c r="N253" i="5"/>
  <c r="P253" i="5"/>
  <c r="K254" i="5"/>
  <c r="L254" i="5"/>
  <c r="M254" i="5"/>
  <c r="N254" i="5"/>
  <c r="P254" i="5"/>
  <c r="K255" i="5"/>
  <c r="L255" i="5"/>
  <c r="M255" i="5"/>
  <c r="N255" i="5"/>
  <c r="P255" i="5"/>
  <c r="K256" i="5"/>
  <c r="L256" i="5"/>
  <c r="M256" i="5"/>
  <c r="N256" i="5"/>
  <c r="P256" i="5"/>
  <c r="K257" i="5"/>
  <c r="L257" i="5"/>
  <c r="M257" i="5"/>
  <c r="N257" i="5"/>
  <c r="P257" i="5"/>
  <c r="K258" i="5"/>
  <c r="L258" i="5"/>
  <c r="M258" i="5"/>
  <c r="N258" i="5"/>
  <c r="P258" i="5"/>
  <c r="K259" i="5"/>
  <c r="L259" i="5"/>
  <c r="M259" i="5"/>
  <c r="N259" i="5"/>
  <c r="P259" i="5"/>
  <c r="K260" i="5"/>
  <c r="L260" i="5"/>
  <c r="M260" i="5"/>
  <c r="N260" i="5"/>
  <c r="P260" i="5"/>
  <c r="K261" i="5"/>
  <c r="L261" i="5"/>
  <c r="M261" i="5"/>
  <c r="N261" i="5"/>
  <c r="P261" i="5"/>
  <c r="K262" i="5"/>
  <c r="L262" i="5"/>
  <c r="M262" i="5"/>
  <c r="N262" i="5"/>
  <c r="P262" i="5"/>
  <c r="K263" i="5"/>
  <c r="L263" i="5"/>
  <c r="M263" i="5"/>
  <c r="N263" i="5"/>
  <c r="P263" i="5"/>
  <c r="K264" i="5"/>
  <c r="L264" i="5"/>
  <c r="M264" i="5"/>
  <c r="N264" i="5"/>
  <c r="O264" i="5"/>
  <c r="P264" i="5"/>
  <c r="K265" i="5"/>
  <c r="L265" i="5"/>
  <c r="M265" i="5"/>
  <c r="N265" i="5"/>
  <c r="O265" i="5"/>
  <c r="P265" i="5"/>
  <c r="K266" i="5"/>
  <c r="L266" i="5"/>
  <c r="M266" i="5"/>
  <c r="N266" i="5"/>
  <c r="O266" i="5"/>
  <c r="P266" i="5"/>
  <c r="K267" i="5"/>
  <c r="L267" i="5"/>
  <c r="M267" i="5"/>
  <c r="N267" i="5"/>
  <c r="O267" i="5"/>
  <c r="P267" i="5"/>
  <c r="K268" i="5"/>
  <c r="L268" i="5"/>
  <c r="M268" i="5"/>
  <c r="N268" i="5"/>
  <c r="O268" i="5"/>
  <c r="P268" i="5"/>
  <c r="K269" i="5"/>
  <c r="L269" i="5"/>
  <c r="M269" i="5"/>
  <c r="N269" i="5"/>
  <c r="O269" i="5"/>
  <c r="P269" i="5"/>
  <c r="K270" i="5"/>
  <c r="L270" i="5"/>
  <c r="M270" i="5"/>
  <c r="N270" i="5"/>
  <c r="O270" i="5"/>
  <c r="P270" i="5"/>
  <c r="K271" i="5"/>
  <c r="L271" i="5"/>
  <c r="M271" i="5"/>
  <c r="N271" i="5"/>
  <c r="O271" i="5"/>
  <c r="P271" i="5"/>
  <c r="K272" i="5"/>
  <c r="L272" i="5"/>
  <c r="M272" i="5"/>
  <c r="N272" i="5"/>
  <c r="O272" i="5"/>
  <c r="P272" i="5"/>
  <c r="K273" i="5"/>
  <c r="L273" i="5"/>
  <c r="M273" i="5"/>
  <c r="N273" i="5"/>
  <c r="O273" i="5"/>
  <c r="P273" i="5"/>
  <c r="K274" i="5"/>
  <c r="L274" i="5"/>
  <c r="M274" i="5"/>
  <c r="N274" i="5"/>
  <c r="O274" i="5"/>
  <c r="P274" i="5"/>
  <c r="K275" i="5"/>
  <c r="L275" i="5"/>
  <c r="M275" i="5"/>
  <c r="N275" i="5"/>
  <c r="O275" i="5"/>
  <c r="P275" i="5"/>
  <c r="K276" i="5"/>
  <c r="L276" i="5"/>
  <c r="M276" i="5"/>
  <c r="N276" i="5"/>
  <c r="O276" i="5"/>
  <c r="P276" i="5"/>
  <c r="K277" i="5"/>
  <c r="L277" i="5"/>
  <c r="M277" i="5"/>
  <c r="N277" i="5"/>
  <c r="O277" i="5"/>
  <c r="P277" i="5"/>
  <c r="K278" i="5"/>
  <c r="L278" i="5"/>
  <c r="M278" i="5"/>
  <c r="N278" i="5"/>
  <c r="O278" i="5"/>
  <c r="P278" i="5"/>
  <c r="K279" i="5"/>
  <c r="L279" i="5"/>
  <c r="M279" i="5"/>
  <c r="N279" i="5"/>
  <c r="O279" i="5"/>
  <c r="P279" i="5"/>
  <c r="K280" i="5"/>
  <c r="L280" i="5"/>
  <c r="M280" i="5"/>
  <c r="N280" i="5"/>
  <c r="O280" i="5"/>
  <c r="P280" i="5"/>
  <c r="K281" i="5"/>
  <c r="L281" i="5"/>
  <c r="M281" i="5"/>
  <c r="N281" i="5"/>
  <c r="O281" i="5"/>
  <c r="P281" i="5"/>
  <c r="K282" i="5"/>
  <c r="L282" i="5"/>
  <c r="M282" i="5"/>
  <c r="N282" i="5"/>
  <c r="O282" i="5"/>
  <c r="P282" i="5"/>
  <c r="K220" i="5"/>
  <c r="L220" i="5"/>
  <c r="M220" i="5"/>
  <c r="N220" i="5"/>
  <c r="O220" i="5"/>
  <c r="P220" i="5"/>
  <c r="K221" i="5"/>
  <c r="L221" i="5"/>
  <c r="M221" i="5"/>
  <c r="N221" i="5"/>
  <c r="O221" i="5"/>
  <c r="P221" i="5"/>
  <c r="K222" i="5"/>
  <c r="L222" i="5"/>
  <c r="M222" i="5"/>
  <c r="N222" i="5"/>
  <c r="O222" i="5"/>
  <c r="P222" i="5"/>
  <c r="K223" i="5"/>
  <c r="L223" i="5"/>
  <c r="M223" i="5"/>
  <c r="N223" i="5"/>
  <c r="O223" i="5"/>
  <c r="P223" i="5"/>
  <c r="K224" i="5"/>
  <c r="L224" i="5"/>
  <c r="M224" i="5"/>
  <c r="N224" i="5"/>
  <c r="O224" i="5"/>
  <c r="P224" i="5"/>
  <c r="K225" i="5"/>
  <c r="L225" i="5"/>
  <c r="M225" i="5"/>
  <c r="N225" i="5"/>
  <c r="O225" i="5"/>
  <c r="P225" i="5"/>
  <c r="K226" i="5"/>
  <c r="L226" i="5"/>
  <c r="M226" i="5"/>
  <c r="N226" i="5"/>
  <c r="O226" i="5"/>
  <c r="P226" i="5"/>
  <c r="K227" i="5"/>
  <c r="L227" i="5"/>
  <c r="M227" i="5"/>
  <c r="N227" i="5"/>
  <c r="O227" i="5"/>
  <c r="P227" i="5"/>
  <c r="K228" i="5"/>
  <c r="L228" i="5"/>
  <c r="M228" i="5"/>
  <c r="N228" i="5"/>
  <c r="O228" i="5"/>
  <c r="P228" i="5"/>
  <c r="K229" i="5"/>
  <c r="L229" i="5"/>
  <c r="M229" i="5"/>
  <c r="N229" i="5"/>
  <c r="O229" i="5"/>
  <c r="P229" i="5"/>
  <c r="K230" i="5"/>
  <c r="L230" i="5"/>
  <c r="M230" i="5"/>
  <c r="N230" i="5"/>
  <c r="O230" i="5"/>
  <c r="P230" i="5"/>
  <c r="K231" i="5"/>
  <c r="L231" i="5"/>
  <c r="M231" i="5"/>
  <c r="N231" i="5"/>
  <c r="O231" i="5"/>
  <c r="P231" i="5"/>
  <c r="K232" i="5"/>
  <c r="L232" i="5"/>
  <c r="M232" i="5"/>
  <c r="N232" i="5"/>
  <c r="O232" i="5"/>
  <c r="P232" i="5"/>
  <c r="K233" i="5"/>
  <c r="L233" i="5"/>
  <c r="M233" i="5"/>
  <c r="N233" i="5"/>
  <c r="O233" i="5"/>
  <c r="P233" i="5"/>
  <c r="K234" i="5"/>
  <c r="L234" i="5"/>
  <c r="M234" i="5"/>
  <c r="N234" i="5"/>
  <c r="O234" i="5"/>
  <c r="P234" i="5"/>
  <c r="K235" i="5"/>
  <c r="L235" i="5"/>
  <c r="M235" i="5"/>
  <c r="N235" i="5"/>
  <c r="O235" i="5"/>
  <c r="P235" i="5"/>
  <c r="K236" i="5"/>
  <c r="L236" i="5"/>
  <c r="M236" i="5"/>
  <c r="N236" i="5"/>
  <c r="O236" i="5"/>
  <c r="P236" i="5"/>
  <c r="K237" i="5"/>
  <c r="L237" i="5"/>
  <c r="M237" i="5"/>
  <c r="N237" i="5"/>
  <c r="O237" i="5"/>
  <c r="P237" i="5"/>
  <c r="K238" i="5"/>
  <c r="L238" i="5"/>
  <c r="M238" i="5"/>
  <c r="N238" i="5"/>
  <c r="O238" i="5"/>
  <c r="P238" i="5"/>
  <c r="K239" i="5"/>
  <c r="L239" i="5"/>
  <c r="M239" i="5"/>
  <c r="N239" i="5"/>
  <c r="O239" i="5"/>
  <c r="P239" i="5"/>
  <c r="K240" i="5"/>
  <c r="L240" i="5"/>
  <c r="M240" i="5"/>
  <c r="N240" i="5"/>
  <c r="O240" i="5"/>
  <c r="P240" i="5"/>
  <c r="K241" i="5"/>
  <c r="L241" i="5"/>
  <c r="M241" i="5"/>
  <c r="N241" i="5"/>
  <c r="O241" i="5"/>
  <c r="P241" i="5"/>
  <c r="K242" i="5"/>
  <c r="L242" i="5"/>
  <c r="M242" i="5"/>
  <c r="N242" i="5"/>
  <c r="O242" i="5"/>
  <c r="P242" i="5"/>
  <c r="K243" i="5"/>
  <c r="L243" i="5"/>
  <c r="M243" i="5"/>
  <c r="N243" i="5"/>
  <c r="O243" i="5"/>
  <c r="P243" i="5"/>
  <c r="K244" i="5"/>
  <c r="L244" i="5"/>
  <c r="M244" i="5"/>
  <c r="N244" i="5"/>
  <c r="O244" i="5"/>
  <c r="P244" i="5"/>
  <c r="K245" i="5"/>
  <c r="L245" i="5"/>
  <c r="M245" i="5"/>
  <c r="N245" i="5"/>
  <c r="O245" i="5"/>
  <c r="P245" i="5"/>
  <c r="K246" i="5"/>
  <c r="L246" i="5"/>
  <c r="M246" i="5"/>
  <c r="N246" i="5"/>
  <c r="O246" i="5"/>
  <c r="P246" i="5"/>
  <c r="K247" i="5"/>
  <c r="L247" i="5"/>
  <c r="M247" i="5"/>
  <c r="N247" i="5"/>
  <c r="O247" i="5"/>
  <c r="P247" i="5"/>
  <c r="K248" i="5"/>
  <c r="L248" i="5"/>
  <c r="M248" i="5"/>
  <c r="N248" i="5"/>
  <c r="O248" i="5"/>
  <c r="P248" i="5"/>
  <c r="K249" i="5"/>
  <c r="L249" i="5"/>
  <c r="M249" i="5"/>
  <c r="N249" i="5"/>
  <c r="O249" i="5"/>
  <c r="P249" i="5"/>
  <c r="K250" i="5"/>
  <c r="L250" i="5"/>
  <c r="M250" i="5"/>
  <c r="N250" i="5"/>
  <c r="O250" i="5"/>
  <c r="P250" i="5"/>
  <c r="K215" i="5"/>
  <c r="L215" i="5"/>
  <c r="M215" i="5"/>
  <c r="N215" i="5"/>
  <c r="O215" i="5"/>
  <c r="P215" i="5"/>
  <c r="K216" i="5"/>
  <c r="L216" i="5"/>
  <c r="M216" i="5"/>
  <c r="N216" i="5"/>
  <c r="O216" i="5"/>
  <c r="P216" i="5"/>
  <c r="K217" i="5"/>
  <c r="L217" i="5"/>
  <c r="M217" i="5"/>
  <c r="N217" i="5"/>
  <c r="O217" i="5"/>
  <c r="P217" i="5"/>
  <c r="K218" i="5"/>
  <c r="L218" i="5"/>
  <c r="M218" i="5"/>
  <c r="N218" i="5"/>
  <c r="O218" i="5"/>
  <c r="P218" i="5"/>
  <c r="K219" i="5"/>
  <c r="L219" i="5"/>
  <c r="M219" i="5"/>
  <c r="N219" i="5"/>
  <c r="O219" i="5"/>
  <c r="P219" i="5"/>
  <c r="FN117" i="6"/>
  <c r="FM117" i="6"/>
  <c r="FN112" i="6"/>
  <c r="FM112" i="6"/>
  <c r="FN107" i="6"/>
  <c r="FM107" i="6"/>
  <c r="FN102" i="6"/>
  <c r="FM102" i="6"/>
  <c r="FN97" i="6"/>
  <c r="FM97" i="6"/>
  <c r="FN92" i="6"/>
  <c r="FM92" i="6"/>
  <c r="FN87" i="6"/>
  <c r="FM87" i="6"/>
  <c r="FN82" i="6"/>
  <c r="FM82" i="6"/>
  <c r="FN77" i="6"/>
  <c r="FM77" i="6"/>
  <c r="FN72" i="6"/>
  <c r="FM72" i="6"/>
  <c r="FN67" i="6"/>
  <c r="FM67" i="6"/>
  <c r="FN62" i="6"/>
  <c r="FM62" i="6"/>
  <c r="FN57" i="6"/>
  <c r="FM57" i="6"/>
  <c r="FN52" i="6"/>
  <c r="FM52" i="6"/>
  <c r="FN47" i="6"/>
  <c r="FM47" i="6"/>
  <c r="FN42" i="6"/>
  <c r="FM42" i="6"/>
  <c r="FN37" i="6"/>
  <c r="FM37" i="6"/>
  <c r="FN32" i="6"/>
  <c r="FM32" i="6"/>
  <c r="FN27" i="6"/>
  <c r="FM27" i="6"/>
  <c r="FN22" i="6"/>
  <c r="FM22" i="6"/>
  <c r="FN17" i="6"/>
  <c r="FM17" i="6"/>
  <c r="FN12" i="6"/>
  <c r="FM12" i="6"/>
  <c r="FN7" i="6"/>
  <c r="FM7" i="6"/>
  <c r="FN2" i="6"/>
  <c r="FM2" i="6"/>
  <c r="FD117" i="6"/>
  <c r="FC117" i="6"/>
  <c r="FD112" i="6"/>
  <c r="FC112" i="6"/>
  <c r="FD107" i="6"/>
  <c r="FC107" i="6"/>
  <c r="FD102" i="6"/>
  <c r="FC102" i="6"/>
  <c r="FD97" i="6"/>
  <c r="FC97" i="6"/>
  <c r="FD92" i="6"/>
  <c r="FC92" i="6"/>
  <c r="FD87" i="6"/>
  <c r="FC87" i="6"/>
  <c r="FD82" i="6"/>
  <c r="FC82" i="6"/>
  <c r="FD77" i="6"/>
  <c r="FC77" i="6"/>
  <c r="FD72" i="6"/>
  <c r="FC72" i="6"/>
  <c r="FD67" i="6"/>
  <c r="FC67" i="6"/>
  <c r="FD62" i="6"/>
  <c r="FC62" i="6"/>
  <c r="FD57" i="6"/>
  <c r="FC57" i="6"/>
  <c r="FD52" i="6"/>
  <c r="FC52" i="6"/>
  <c r="FD47" i="6"/>
  <c r="FC47" i="6"/>
  <c r="FD42" i="6"/>
  <c r="FC42" i="6"/>
  <c r="FD37" i="6"/>
  <c r="FC37" i="6"/>
  <c r="FD32" i="6"/>
  <c r="FC32" i="6"/>
  <c r="FD27" i="6"/>
  <c r="FC27" i="6"/>
  <c r="FD22" i="6"/>
  <c r="FC22" i="6"/>
  <c r="FD17" i="6"/>
  <c r="FC17" i="6"/>
  <c r="FD12" i="6"/>
  <c r="FC12" i="6"/>
  <c r="FD7" i="6"/>
  <c r="FC7" i="6"/>
  <c r="FD2" i="6"/>
  <c r="FC2" i="6"/>
  <c r="ET117" i="6"/>
  <c r="ES117" i="6"/>
  <c r="ET112" i="6"/>
  <c r="ES112" i="6"/>
  <c r="ET107" i="6"/>
  <c r="ES107" i="6"/>
  <c r="ET102" i="6"/>
  <c r="ES102" i="6"/>
  <c r="ET97" i="6"/>
  <c r="ES97" i="6"/>
  <c r="ET92" i="6"/>
  <c r="ES92" i="6"/>
  <c r="ET87" i="6"/>
  <c r="ES87" i="6"/>
  <c r="ET82" i="6"/>
  <c r="ES82" i="6"/>
  <c r="ET77" i="6"/>
  <c r="ES77" i="6"/>
  <c r="ET72" i="6"/>
  <c r="ES72" i="6"/>
  <c r="ET67" i="6"/>
  <c r="ES67" i="6"/>
  <c r="ET62" i="6"/>
  <c r="ES62" i="6"/>
  <c r="ET57" i="6"/>
  <c r="ES57" i="6"/>
  <c r="ET52" i="6"/>
  <c r="ES52" i="6"/>
  <c r="ET47" i="6"/>
  <c r="ES47" i="6"/>
  <c r="ET42" i="6"/>
  <c r="ES42" i="6"/>
  <c r="ET37" i="6"/>
  <c r="ES37" i="6"/>
  <c r="ET32" i="6"/>
  <c r="ES32" i="6"/>
  <c r="ET27" i="6"/>
  <c r="ES27" i="6"/>
  <c r="ET22" i="6"/>
  <c r="ES22" i="6"/>
  <c r="ET17" i="6"/>
  <c r="ES17" i="6"/>
  <c r="ET12" i="6"/>
  <c r="ES12" i="6"/>
  <c r="ET7" i="6"/>
  <c r="ES7" i="6"/>
  <c r="ET2" i="6"/>
  <c r="ES2" i="6"/>
  <c r="FX117" i="4"/>
  <c r="FW117" i="4"/>
  <c r="FX112" i="4"/>
  <c r="FW112" i="4"/>
  <c r="FX107" i="4"/>
  <c r="FW107" i="4"/>
  <c r="FX102" i="4"/>
  <c r="FW102" i="4"/>
  <c r="FX97" i="4"/>
  <c r="FW97" i="4"/>
  <c r="FX92" i="4"/>
  <c r="FW92" i="4"/>
  <c r="FX87" i="4"/>
  <c r="FW87" i="4"/>
  <c r="FX82" i="4"/>
  <c r="FW82" i="4"/>
  <c r="FX77" i="4"/>
  <c r="FW77" i="4"/>
  <c r="FX72" i="4"/>
  <c r="FW72" i="4"/>
  <c r="FX67" i="4"/>
  <c r="FW67" i="4"/>
  <c r="FX62" i="4"/>
  <c r="FW62" i="4"/>
  <c r="FX57" i="4"/>
  <c r="FW57" i="4"/>
  <c r="FX52" i="4"/>
  <c r="FW52" i="4"/>
  <c r="FX47" i="4"/>
  <c r="FW47" i="4"/>
  <c r="FX42" i="4"/>
  <c r="FW42" i="4"/>
  <c r="FX37" i="4"/>
  <c r="FW37" i="4"/>
  <c r="FX32" i="4"/>
  <c r="FW32" i="4"/>
  <c r="FX27" i="4"/>
  <c r="FW27" i="4"/>
  <c r="FX22" i="4"/>
  <c r="FW22" i="4"/>
  <c r="FX17" i="4"/>
  <c r="FW17" i="4"/>
  <c r="FX12" i="4"/>
  <c r="FW12" i="4"/>
  <c r="FX7" i="4"/>
  <c r="FW7" i="4"/>
  <c r="FX2" i="4"/>
  <c r="FW2" i="4"/>
  <c r="FN117" i="4"/>
  <c r="FM117" i="4"/>
  <c r="FN112" i="4"/>
  <c r="FM112" i="4"/>
  <c r="FN107" i="4"/>
  <c r="FM107" i="4"/>
  <c r="FN102" i="4"/>
  <c r="FM102" i="4"/>
  <c r="FN97" i="4"/>
  <c r="FM97" i="4"/>
  <c r="FN92" i="4"/>
  <c r="FM92" i="4"/>
  <c r="FN87" i="4"/>
  <c r="FM87" i="4"/>
  <c r="FN82" i="4"/>
  <c r="FM82" i="4"/>
  <c r="FN77" i="4"/>
  <c r="FM77" i="4"/>
  <c r="FN72" i="4"/>
  <c r="FM72" i="4"/>
  <c r="FN67" i="4"/>
  <c r="FM67" i="4"/>
  <c r="FN62" i="4"/>
  <c r="FM62" i="4"/>
  <c r="FN57" i="4"/>
  <c r="FM57" i="4"/>
  <c r="FN52" i="4"/>
  <c r="FM52" i="4"/>
  <c r="FN47" i="4"/>
  <c r="FM47" i="4"/>
  <c r="FN42" i="4"/>
  <c r="FM42" i="4"/>
  <c r="FN37" i="4"/>
  <c r="FM37" i="4"/>
  <c r="FN32" i="4"/>
  <c r="FM32" i="4"/>
  <c r="FN27" i="4"/>
  <c r="FM27" i="4"/>
  <c r="FN22" i="4"/>
  <c r="FM22" i="4"/>
  <c r="FN17" i="4"/>
  <c r="FM17" i="4"/>
  <c r="FN12" i="4"/>
  <c r="FM12" i="4"/>
  <c r="FN7" i="4"/>
  <c r="FM7" i="4"/>
  <c r="FN2" i="4"/>
  <c r="FM2" i="4"/>
  <c r="FD117" i="4"/>
  <c r="FC117" i="4"/>
  <c r="FD112" i="4"/>
  <c r="FC112" i="4"/>
  <c r="FD107" i="4"/>
  <c r="FC107" i="4"/>
  <c r="FD102" i="4"/>
  <c r="FC102" i="4"/>
  <c r="FD97" i="4"/>
  <c r="FC97" i="4"/>
  <c r="FD92" i="4"/>
  <c r="FC92" i="4"/>
  <c r="FD87" i="4"/>
  <c r="FC87" i="4"/>
  <c r="FD82" i="4"/>
  <c r="FC82" i="4"/>
  <c r="FD77" i="4"/>
  <c r="FC77" i="4"/>
  <c r="FD72" i="4"/>
  <c r="FC72" i="4"/>
  <c r="FD67" i="4"/>
  <c r="FC67" i="4"/>
  <c r="FD62" i="4"/>
  <c r="FC62" i="4"/>
  <c r="FD57" i="4"/>
  <c r="FC57" i="4"/>
  <c r="FD52" i="4"/>
  <c r="FC52" i="4"/>
  <c r="FD47" i="4"/>
  <c r="FC47" i="4"/>
  <c r="FD42" i="4"/>
  <c r="FC42" i="4"/>
  <c r="FD37" i="4"/>
  <c r="FC37" i="4"/>
  <c r="FD32" i="4"/>
  <c r="FC32" i="4"/>
  <c r="FD27" i="4"/>
  <c r="FC27" i="4"/>
  <c r="FD22" i="4"/>
  <c r="FC22" i="4"/>
  <c r="FD17" i="4"/>
  <c r="FC17" i="4"/>
  <c r="FD12" i="4"/>
  <c r="FC12" i="4"/>
  <c r="FD7" i="4"/>
  <c r="FC7" i="4"/>
  <c r="FD2" i="4"/>
  <c r="FC2" i="4"/>
  <c r="ES8" i="4"/>
  <c r="ET11" i="4"/>
  <c r="ES11" i="4"/>
  <c r="ET14" i="4"/>
  <c r="ES14" i="4"/>
  <c r="ET8" i="4"/>
  <c r="ET5" i="4"/>
  <c r="ES5" i="4"/>
  <c r="ET2" i="4"/>
  <c r="ES2" i="4"/>
  <c r="EJ14" i="6"/>
  <c r="EI14" i="6"/>
  <c r="EJ11" i="6"/>
  <c r="EI11" i="6"/>
  <c r="EJ8" i="6"/>
  <c r="EI8" i="6"/>
  <c r="EJ5" i="6"/>
  <c r="EI5" i="6"/>
  <c r="EJ2" i="6"/>
  <c r="EI2" i="6"/>
  <c r="K210" i="8"/>
  <c r="L210" i="8"/>
  <c r="M210" i="8"/>
  <c r="N210" i="8"/>
  <c r="O210" i="8"/>
  <c r="P210" i="8"/>
  <c r="K211" i="8"/>
  <c r="L211" i="8"/>
  <c r="M211" i="8"/>
  <c r="N211" i="8"/>
  <c r="O211" i="8"/>
  <c r="P211" i="8"/>
  <c r="K212" i="8"/>
  <c r="L212" i="8"/>
  <c r="M212" i="8"/>
  <c r="N212" i="8"/>
  <c r="O212" i="8"/>
  <c r="P212" i="8"/>
  <c r="K213" i="8"/>
  <c r="L213" i="8"/>
  <c r="M213" i="8"/>
  <c r="N213" i="8"/>
  <c r="O213" i="8"/>
  <c r="P213" i="8"/>
  <c r="K214" i="8"/>
  <c r="L214" i="8"/>
  <c r="M214" i="8"/>
  <c r="N214" i="8"/>
  <c r="O214" i="8"/>
  <c r="P214" i="8"/>
  <c r="DZ14" i="6"/>
  <c r="DY14" i="6"/>
  <c r="DZ11" i="6"/>
  <c r="DY11" i="6"/>
  <c r="DZ8" i="6"/>
  <c r="DY8" i="6"/>
  <c r="DZ5" i="6"/>
  <c r="DY5" i="6"/>
  <c r="DZ2" i="6"/>
  <c r="DY2" i="6"/>
  <c r="H50" i="1"/>
  <c r="H49" i="1"/>
  <c r="H48" i="1"/>
  <c r="H47" i="1"/>
  <c r="H46" i="1"/>
  <c r="K210" i="5"/>
  <c r="L210" i="5"/>
  <c r="M210" i="5"/>
  <c r="N210" i="5"/>
  <c r="O210" i="5"/>
  <c r="P210" i="5"/>
  <c r="K211" i="5"/>
  <c r="L211" i="5"/>
  <c r="M211" i="5"/>
  <c r="N211" i="5"/>
  <c r="O211" i="5"/>
  <c r="P211" i="5"/>
  <c r="K212" i="5"/>
  <c r="L212" i="5"/>
  <c r="M212" i="5"/>
  <c r="N212" i="5"/>
  <c r="O212" i="5"/>
  <c r="P212" i="5"/>
  <c r="K213" i="5"/>
  <c r="L213" i="5"/>
  <c r="M213" i="5"/>
  <c r="N213" i="5"/>
  <c r="O213" i="5"/>
  <c r="P213" i="5"/>
  <c r="K214" i="5"/>
  <c r="L214" i="5"/>
  <c r="M214" i="5"/>
  <c r="N214" i="5"/>
  <c r="O214" i="5"/>
  <c r="P214" i="5"/>
  <c r="EJ14" i="4"/>
  <c r="EI14" i="4"/>
  <c r="EJ11" i="4"/>
  <c r="EI11" i="4"/>
  <c r="EJ8" i="4"/>
  <c r="EI8" i="4"/>
  <c r="EJ5" i="4"/>
  <c r="EI5" i="4"/>
  <c r="EJ2" i="4"/>
  <c r="EI2" i="4"/>
  <c r="K186" i="8"/>
  <c r="L186" i="8"/>
  <c r="M186" i="8"/>
  <c r="N186" i="8"/>
  <c r="O186" i="8"/>
  <c r="P186" i="8"/>
  <c r="K187" i="8"/>
  <c r="L187" i="8"/>
  <c r="M187" i="8"/>
  <c r="N187" i="8"/>
  <c r="O187" i="8"/>
  <c r="P187" i="8"/>
  <c r="K188" i="8"/>
  <c r="L188" i="8"/>
  <c r="M188" i="8"/>
  <c r="N188" i="8"/>
  <c r="O188" i="8"/>
  <c r="P188" i="8"/>
  <c r="K189" i="8"/>
  <c r="L189" i="8"/>
  <c r="M189" i="8"/>
  <c r="N189" i="8"/>
  <c r="O189" i="8"/>
  <c r="P189" i="8"/>
  <c r="K190" i="8"/>
  <c r="L190" i="8"/>
  <c r="M190" i="8"/>
  <c r="N190" i="8"/>
  <c r="O190" i="8"/>
  <c r="P190" i="8"/>
  <c r="K191" i="8"/>
  <c r="L191" i="8"/>
  <c r="M191" i="8"/>
  <c r="N191" i="8"/>
  <c r="O191" i="8"/>
  <c r="P191" i="8"/>
  <c r="K192" i="8"/>
  <c r="L192" i="8"/>
  <c r="M192" i="8"/>
  <c r="N192" i="8"/>
  <c r="O192" i="8"/>
  <c r="P192" i="8"/>
  <c r="K193" i="8"/>
  <c r="L193" i="8"/>
  <c r="M193" i="8"/>
  <c r="N193" i="8"/>
  <c r="O193" i="8"/>
  <c r="P193" i="8"/>
  <c r="K194" i="8"/>
  <c r="L194" i="8"/>
  <c r="M194" i="8"/>
  <c r="N194" i="8"/>
  <c r="O194" i="8"/>
  <c r="P194" i="8"/>
  <c r="K195" i="8"/>
  <c r="L195" i="8"/>
  <c r="M195" i="8"/>
  <c r="N195" i="8"/>
  <c r="O195" i="8"/>
  <c r="P195" i="8"/>
  <c r="K196" i="8"/>
  <c r="L196" i="8"/>
  <c r="M196" i="8"/>
  <c r="N196" i="8"/>
  <c r="O196" i="8"/>
  <c r="P196" i="8"/>
  <c r="K197" i="8"/>
  <c r="L197" i="8"/>
  <c r="M197" i="8"/>
  <c r="N197" i="8"/>
  <c r="O197" i="8"/>
  <c r="P197" i="8"/>
  <c r="K198" i="8"/>
  <c r="L198" i="8"/>
  <c r="M198" i="8"/>
  <c r="N198" i="8"/>
  <c r="O198" i="8"/>
  <c r="P198" i="8"/>
  <c r="K199" i="8"/>
  <c r="L199" i="8"/>
  <c r="M199" i="8"/>
  <c r="N199" i="8"/>
  <c r="O199" i="8"/>
  <c r="P199" i="8"/>
  <c r="K200" i="8"/>
  <c r="L200" i="8"/>
  <c r="M200" i="8"/>
  <c r="N200" i="8"/>
  <c r="O200" i="8"/>
  <c r="P200" i="8"/>
  <c r="K201" i="8"/>
  <c r="L201" i="8"/>
  <c r="M201" i="8"/>
  <c r="N201" i="8"/>
  <c r="O201" i="8"/>
  <c r="P201" i="8"/>
  <c r="K202" i="8"/>
  <c r="L202" i="8"/>
  <c r="M202" i="8"/>
  <c r="N202" i="8"/>
  <c r="O202" i="8"/>
  <c r="P202" i="8"/>
  <c r="K203" i="8"/>
  <c r="L203" i="8"/>
  <c r="M203" i="8"/>
  <c r="N203" i="8"/>
  <c r="O203" i="8"/>
  <c r="P203" i="8"/>
  <c r="K204" i="8"/>
  <c r="L204" i="8"/>
  <c r="M204" i="8"/>
  <c r="N204" i="8"/>
  <c r="O204" i="8"/>
  <c r="P204" i="8"/>
  <c r="K205" i="8"/>
  <c r="L205" i="8"/>
  <c r="M205" i="8"/>
  <c r="N205" i="8"/>
  <c r="O205" i="8"/>
  <c r="P205" i="8"/>
  <c r="K206" i="8"/>
  <c r="L206" i="8"/>
  <c r="M206" i="8"/>
  <c r="N206" i="8"/>
  <c r="O206" i="8"/>
  <c r="P206" i="8"/>
  <c r="K207" i="8"/>
  <c r="L207" i="8"/>
  <c r="M207" i="8"/>
  <c r="N207" i="8"/>
  <c r="O207" i="8"/>
  <c r="P207" i="8"/>
  <c r="K208" i="8"/>
  <c r="L208" i="8"/>
  <c r="M208" i="8"/>
  <c r="N208" i="8"/>
  <c r="O208" i="8"/>
  <c r="P208" i="8"/>
  <c r="K209" i="8"/>
  <c r="L209" i="8"/>
  <c r="M209" i="8"/>
  <c r="N209" i="8"/>
  <c r="O209" i="8"/>
  <c r="P209" i="8"/>
  <c r="DP71" i="6"/>
  <c r="DO71" i="6"/>
  <c r="DP68" i="6"/>
  <c r="DO68" i="6"/>
  <c r="DP65" i="6"/>
  <c r="DO65" i="6"/>
  <c r="DP62" i="6"/>
  <c r="DO62" i="6"/>
  <c r="DP59" i="6"/>
  <c r="DO59" i="6"/>
  <c r="DP56" i="6"/>
  <c r="DO56" i="6"/>
  <c r="DP53" i="6"/>
  <c r="DO53" i="6"/>
  <c r="DP50" i="6"/>
  <c r="DO50" i="6"/>
  <c r="DP47" i="6"/>
  <c r="DO47" i="6"/>
  <c r="DP44" i="6"/>
  <c r="DO44" i="6"/>
  <c r="DP41" i="6"/>
  <c r="DO41" i="6"/>
  <c r="DP38" i="6"/>
  <c r="DO38" i="6"/>
  <c r="DP35" i="6"/>
  <c r="DO35" i="6"/>
  <c r="DP32" i="6"/>
  <c r="DO32" i="6"/>
  <c r="DP29" i="6"/>
  <c r="DO29" i="6"/>
  <c r="DP26" i="6"/>
  <c r="DO26" i="6"/>
  <c r="DP23" i="6"/>
  <c r="DO23" i="6"/>
  <c r="DP20" i="6"/>
  <c r="DO20" i="6"/>
  <c r="DP17" i="6"/>
  <c r="DO17" i="6"/>
  <c r="DP14" i="6"/>
  <c r="DO14" i="6"/>
  <c r="DP11" i="6"/>
  <c r="DO11" i="6"/>
  <c r="DP8" i="6"/>
  <c r="DO8" i="6"/>
  <c r="DP5" i="6"/>
  <c r="DO5" i="6"/>
  <c r="DP2" i="6"/>
  <c r="DO2" i="6"/>
  <c r="K162" i="8"/>
  <c r="L162" i="8"/>
  <c r="M162" i="8"/>
  <c r="N162" i="8"/>
  <c r="O162" i="8"/>
  <c r="P162" i="8"/>
  <c r="K163" i="8"/>
  <c r="L163" i="8"/>
  <c r="M163" i="8"/>
  <c r="N163" i="8"/>
  <c r="O163" i="8"/>
  <c r="P163" i="8"/>
  <c r="K164" i="8"/>
  <c r="L164" i="8"/>
  <c r="M164" i="8"/>
  <c r="N164" i="8"/>
  <c r="O164" i="8"/>
  <c r="P164" i="8"/>
  <c r="K165" i="8"/>
  <c r="L165" i="8"/>
  <c r="M165" i="8"/>
  <c r="N165" i="8"/>
  <c r="O165" i="8"/>
  <c r="P165" i="8"/>
  <c r="K166" i="8"/>
  <c r="L166" i="8"/>
  <c r="M166" i="8"/>
  <c r="N166" i="8"/>
  <c r="O166" i="8"/>
  <c r="P166" i="8"/>
  <c r="K167" i="8"/>
  <c r="L167" i="8"/>
  <c r="M167" i="8"/>
  <c r="N167" i="8"/>
  <c r="O167" i="8"/>
  <c r="P167" i="8"/>
  <c r="K168" i="8"/>
  <c r="L168" i="8"/>
  <c r="M168" i="8"/>
  <c r="N168" i="8"/>
  <c r="O168" i="8"/>
  <c r="P168" i="8"/>
  <c r="K169" i="8"/>
  <c r="L169" i="8"/>
  <c r="M169" i="8"/>
  <c r="N169" i="8"/>
  <c r="O169" i="8"/>
  <c r="P169" i="8"/>
  <c r="K170" i="8"/>
  <c r="L170" i="8"/>
  <c r="M170" i="8"/>
  <c r="N170" i="8"/>
  <c r="O170" i="8"/>
  <c r="P170" i="8"/>
  <c r="K171" i="8"/>
  <c r="L171" i="8"/>
  <c r="M171" i="8"/>
  <c r="N171" i="8"/>
  <c r="O171" i="8"/>
  <c r="P171" i="8"/>
  <c r="K172" i="8"/>
  <c r="L172" i="8"/>
  <c r="M172" i="8"/>
  <c r="N172" i="8"/>
  <c r="O172" i="8"/>
  <c r="P172" i="8"/>
  <c r="K173" i="8"/>
  <c r="L173" i="8"/>
  <c r="M173" i="8"/>
  <c r="N173" i="8"/>
  <c r="O173" i="8"/>
  <c r="P173" i="8"/>
  <c r="K174" i="8"/>
  <c r="L174" i="8"/>
  <c r="M174" i="8"/>
  <c r="N174" i="8"/>
  <c r="O174" i="8"/>
  <c r="P174" i="8"/>
  <c r="K175" i="8"/>
  <c r="L175" i="8"/>
  <c r="M175" i="8"/>
  <c r="N175" i="8"/>
  <c r="O175" i="8"/>
  <c r="P175" i="8"/>
  <c r="K176" i="8"/>
  <c r="L176" i="8"/>
  <c r="M176" i="8"/>
  <c r="N176" i="8"/>
  <c r="O176" i="8"/>
  <c r="P176" i="8"/>
  <c r="K177" i="8"/>
  <c r="L177" i="8"/>
  <c r="M177" i="8"/>
  <c r="N177" i="8"/>
  <c r="O177" i="8"/>
  <c r="P177" i="8"/>
  <c r="K178" i="8"/>
  <c r="L178" i="8"/>
  <c r="M178" i="8"/>
  <c r="N178" i="8"/>
  <c r="O178" i="8"/>
  <c r="P178" i="8"/>
  <c r="K179" i="8"/>
  <c r="L179" i="8"/>
  <c r="M179" i="8"/>
  <c r="N179" i="8"/>
  <c r="O179" i="8"/>
  <c r="P179" i="8"/>
  <c r="K180" i="8"/>
  <c r="L180" i="8"/>
  <c r="M180" i="8"/>
  <c r="N180" i="8"/>
  <c r="O180" i="8"/>
  <c r="P180" i="8"/>
  <c r="K181" i="8"/>
  <c r="L181" i="8"/>
  <c r="M181" i="8"/>
  <c r="N181" i="8"/>
  <c r="O181" i="8"/>
  <c r="P181" i="8"/>
  <c r="K182" i="8"/>
  <c r="L182" i="8"/>
  <c r="M182" i="8"/>
  <c r="N182" i="8"/>
  <c r="O182" i="8"/>
  <c r="P182" i="8"/>
  <c r="K183" i="8"/>
  <c r="L183" i="8"/>
  <c r="M183" i="8"/>
  <c r="N183" i="8"/>
  <c r="O183" i="8"/>
  <c r="P183" i="8"/>
  <c r="K184" i="8"/>
  <c r="L184" i="8"/>
  <c r="M184" i="8"/>
  <c r="N184" i="8"/>
  <c r="O184" i="8"/>
  <c r="P184" i="8"/>
  <c r="K185" i="8"/>
  <c r="L185" i="8"/>
  <c r="M185" i="8"/>
  <c r="N185" i="8"/>
  <c r="O185" i="8"/>
  <c r="P185" i="8"/>
  <c r="DF71" i="6"/>
  <c r="DE71" i="6"/>
  <c r="DF68" i="6"/>
  <c r="DE68" i="6"/>
  <c r="DF65" i="6"/>
  <c r="DE65" i="6"/>
  <c r="DF62" i="6"/>
  <c r="DE62" i="6"/>
  <c r="DF59" i="6"/>
  <c r="DE59" i="6"/>
  <c r="DF56" i="6"/>
  <c r="DE56" i="6"/>
  <c r="DF53" i="6"/>
  <c r="DE53" i="6"/>
  <c r="DF50" i="6"/>
  <c r="DE50" i="6"/>
  <c r="DF47" i="6"/>
  <c r="DE47" i="6"/>
  <c r="DF44" i="6"/>
  <c r="DE44" i="6"/>
  <c r="DF41" i="6"/>
  <c r="DE41" i="6"/>
  <c r="DF38" i="6"/>
  <c r="DE38" i="6"/>
  <c r="DF35" i="6"/>
  <c r="DE35" i="6"/>
  <c r="DF32" i="6"/>
  <c r="DE32" i="6"/>
  <c r="DF29" i="6"/>
  <c r="DE29" i="6"/>
  <c r="DF26" i="6"/>
  <c r="DE26" i="6"/>
  <c r="DF23" i="6"/>
  <c r="DE23" i="6"/>
  <c r="DF20" i="6"/>
  <c r="DE20" i="6"/>
  <c r="DF17" i="6"/>
  <c r="DE17" i="6"/>
  <c r="DF14" i="6"/>
  <c r="DE14" i="6"/>
  <c r="DF11" i="6"/>
  <c r="DE11" i="6"/>
  <c r="DF8" i="6"/>
  <c r="DE8" i="6"/>
  <c r="DF5" i="6"/>
  <c r="DE5" i="6"/>
  <c r="DF2" i="6"/>
  <c r="DE2" i="6"/>
  <c r="K138" i="8"/>
  <c r="L138" i="8"/>
  <c r="M138" i="8"/>
  <c r="N138" i="8"/>
  <c r="O138" i="8"/>
  <c r="P138" i="8"/>
  <c r="K139" i="8"/>
  <c r="L139" i="8"/>
  <c r="M139" i="8"/>
  <c r="N139" i="8"/>
  <c r="O139" i="8"/>
  <c r="P139" i="8"/>
  <c r="K140" i="8"/>
  <c r="L140" i="8"/>
  <c r="M140" i="8"/>
  <c r="N140" i="8"/>
  <c r="O140" i="8"/>
  <c r="P140" i="8"/>
  <c r="K141" i="8"/>
  <c r="L141" i="8"/>
  <c r="M141" i="8"/>
  <c r="N141" i="8"/>
  <c r="O141" i="8"/>
  <c r="P141" i="8"/>
  <c r="K142" i="8"/>
  <c r="L142" i="8"/>
  <c r="M142" i="8"/>
  <c r="N142" i="8"/>
  <c r="O142" i="8"/>
  <c r="P142" i="8"/>
  <c r="K143" i="8"/>
  <c r="L143" i="8"/>
  <c r="M143" i="8"/>
  <c r="N143" i="8"/>
  <c r="O143" i="8"/>
  <c r="P143" i="8"/>
  <c r="K144" i="8"/>
  <c r="L144" i="8"/>
  <c r="M144" i="8"/>
  <c r="N144" i="8"/>
  <c r="O144" i="8"/>
  <c r="P144" i="8"/>
  <c r="K145" i="8"/>
  <c r="L145" i="8"/>
  <c r="M145" i="8"/>
  <c r="N145" i="8"/>
  <c r="O145" i="8"/>
  <c r="P145" i="8"/>
  <c r="K146" i="8"/>
  <c r="L146" i="8"/>
  <c r="M146" i="8"/>
  <c r="N146" i="8"/>
  <c r="O146" i="8"/>
  <c r="P146" i="8"/>
  <c r="K147" i="8"/>
  <c r="L147" i="8"/>
  <c r="M147" i="8"/>
  <c r="N147" i="8"/>
  <c r="O147" i="8"/>
  <c r="P147" i="8"/>
  <c r="K148" i="8"/>
  <c r="L148" i="8"/>
  <c r="M148" i="8"/>
  <c r="N148" i="8"/>
  <c r="O148" i="8"/>
  <c r="P148" i="8"/>
  <c r="K149" i="8"/>
  <c r="L149" i="8"/>
  <c r="M149" i="8"/>
  <c r="N149" i="8"/>
  <c r="O149" i="8"/>
  <c r="P149" i="8"/>
  <c r="K150" i="8"/>
  <c r="L150" i="8"/>
  <c r="M150" i="8"/>
  <c r="N150" i="8"/>
  <c r="O150" i="8"/>
  <c r="P150" i="8"/>
  <c r="K151" i="8"/>
  <c r="L151" i="8"/>
  <c r="M151" i="8"/>
  <c r="N151" i="8"/>
  <c r="O151" i="8"/>
  <c r="P151" i="8"/>
  <c r="K152" i="8"/>
  <c r="L152" i="8"/>
  <c r="M152" i="8"/>
  <c r="N152" i="8"/>
  <c r="O152" i="8"/>
  <c r="P152" i="8"/>
  <c r="K153" i="8"/>
  <c r="L153" i="8"/>
  <c r="M153" i="8"/>
  <c r="N153" i="8"/>
  <c r="O153" i="8"/>
  <c r="P153" i="8"/>
  <c r="K154" i="8"/>
  <c r="L154" i="8"/>
  <c r="M154" i="8"/>
  <c r="N154" i="8"/>
  <c r="O154" i="8"/>
  <c r="P154" i="8"/>
  <c r="K155" i="8"/>
  <c r="L155" i="8"/>
  <c r="M155" i="8"/>
  <c r="N155" i="8"/>
  <c r="O155" i="8"/>
  <c r="P155" i="8"/>
  <c r="K156" i="8"/>
  <c r="L156" i="8"/>
  <c r="M156" i="8"/>
  <c r="N156" i="8"/>
  <c r="O156" i="8"/>
  <c r="P156" i="8"/>
  <c r="K157" i="8"/>
  <c r="L157" i="8"/>
  <c r="M157" i="8"/>
  <c r="N157" i="8"/>
  <c r="O157" i="8"/>
  <c r="P157" i="8"/>
  <c r="K158" i="8"/>
  <c r="L158" i="8"/>
  <c r="M158" i="8"/>
  <c r="N158" i="8"/>
  <c r="O158" i="8"/>
  <c r="P158" i="8"/>
  <c r="K159" i="8"/>
  <c r="L159" i="8"/>
  <c r="M159" i="8"/>
  <c r="N159" i="8"/>
  <c r="O159" i="8"/>
  <c r="P159" i="8"/>
  <c r="K160" i="8"/>
  <c r="L160" i="8"/>
  <c r="M160" i="8"/>
  <c r="N160" i="8"/>
  <c r="O160" i="8"/>
  <c r="P160" i="8"/>
  <c r="K161" i="8"/>
  <c r="L161" i="8"/>
  <c r="M161" i="8"/>
  <c r="N161" i="8"/>
  <c r="O161" i="8"/>
  <c r="P161" i="8"/>
  <c r="CV117" i="6"/>
  <c r="CU117" i="6"/>
  <c r="CV112" i="6"/>
  <c r="CU112" i="6"/>
  <c r="CV107" i="6"/>
  <c r="CU107" i="6"/>
  <c r="CV102" i="6"/>
  <c r="CU102" i="6"/>
  <c r="CV97" i="6"/>
  <c r="CU97" i="6"/>
  <c r="CV92" i="6"/>
  <c r="CU92" i="6"/>
  <c r="CV87" i="6"/>
  <c r="CU87" i="6"/>
  <c r="CV82" i="6"/>
  <c r="CU82" i="6"/>
  <c r="CV77" i="6"/>
  <c r="CU77" i="6"/>
  <c r="CV72" i="6"/>
  <c r="CU72" i="6"/>
  <c r="CV67" i="6"/>
  <c r="CU67" i="6"/>
  <c r="CV62" i="6"/>
  <c r="CU62" i="6"/>
  <c r="CV57" i="6"/>
  <c r="CU57" i="6"/>
  <c r="CV52" i="6"/>
  <c r="CU52" i="6"/>
  <c r="CV47" i="6"/>
  <c r="CU47" i="6"/>
  <c r="CV42" i="6"/>
  <c r="CU42" i="6"/>
  <c r="CV37" i="6"/>
  <c r="CU37" i="6"/>
  <c r="CV32" i="6"/>
  <c r="CU32" i="6"/>
  <c r="CV27" i="6"/>
  <c r="CU27" i="6"/>
  <c r="CV22" i="6"/>
  <c r="CU22" i="6"/>
  <c r="CV17" i="6"/>
  <c r="CU17" i="6"/>
  <c r="CV12" i="6"/>
  <c r="CU12" i="6"/>
  <c r="CV7" i="6"/>
  <c r="CU7" i="6"/>
  <c r="CV2" i="6"/>
  <c r="CU2" i="6"/>
  <c r="K115" i="8"/>
  <c r="L115" i="8"/>
  <c r="M115" i="8"/>
  <c r="N115" i="8"/>
  <c r="O115" i="8"/>
  <c r="P115" i="8"/>
  <c r="K116" i="8"/>
  <c r="L116" i="8"/>
  <c r="M116" i="8"/>
  <c r="N116" i="8"/>
  <c r="O116" i="8"/>
  <c r="P116" i="8"/>
  <c r="K117" i="8"/>
  <c r="L117" i="8"/>
  <c r="M117" i="8"/>
  <c r="N117" i="8"/>
  <c r="O117" i="8"/>
  <c r="P117" i="8"/>
  <c r="K118" i="8"/>
  <c r="L118" i="8"/>
  <c r="M118" i="8"/>
  <c r="N118" i="8"/>
  <c r="O118" i="8"/>
  <c r="P118" i="8"/>
  <c r="K119" i="8"/>
  <c r="L119" i="8"/>
  <c r="M119" i="8"/>
  <c r="N119" i="8"/>
  <c r="O119" i="8"/>
  <c r="P119" i="8"/>
  <c r="K120" i="8"/>
  <c r="L120" i="8"/>
  <c r="M120" i="8"/>
  <c r="N120" i="8"/>
  <c r="O120" i="8"/>
  <c r="P120" i="8"/>
  <c r="K121" i="8"/>
  <c r="L121" i="8"/>
  <c r="M121" i="8"/>
  <c r="N121" i="8"/>
  <c r="O121" i="8"/>
  <c r="P121" i="8"/>
  <c r="K122" i="8"/>
  <c r="L122" i="8"/>
  <c r="M122" i="8"/>
  <c r="N122" i="8"/>
  <c r="O122" i="8"/>
  <c r="P122" i="8"/>
  <c r="K123" i="8"/>
  <c r="L123" i="8"/>
  <c r="M123" i="8"/>
  <c r="N123" i="8"/>
  <c r="O123" i="8"/>
  <c r="P123" i="8"/>
  <c r="K124" i="8"/>
  <c r="L124" i="8"/>
  <c r="M124" i="8"/>
  <c r="N124" i="8"/>
  <c r="O124" i="8"/>
  <c r="P124" i="8"/>
  <c r="K125" i="8"/>
  <c r="L125" i="8"/>
  <c r="M125" i="8"/>
  <c r="N125" i="8"/>
  <c r="O125" i="8"/>
  <c r="P125" i="8"/>
  <c r="K126" i="8"/>
  <c r="L126" i="8"/>
  <c r="M126" i="8"/>
  <c r="N126" i="8"/>
  <c r="O126" i="8"/>
  <c r="P126" i="8"/>
  <c r="K127" i="8"/>
  <c r="L127" i="8"/>
  <c r="M127" i="8"/>
  <c r="N127" i="8"/>
  <c r="O127" i="8"/>
  <c r="P127" i="8"/>
  <c r="K128" i="8"/>
  <c r="L128" i="8"/>
  <c r="M128" i="8"/>
  <c r="N128" i="8"/>
  <c r="O128" i="8"/>
  <c r="P128" i="8"/>
  <c r="K129" i="8"/>
  <c r="L129" i="8"/>
  <c r="M129" i="8"/>
  <c r="N129" i="8"/>
  <c r="O129" i="8"/>
  <c r="P129" i="8"/>
  <c r="K130" i="8"/>
  <c r="L130" i="8"/>
  <c r="M130" i="8"/>
  <c r="N130" i="8"/>
  <c r="O130" i="8"/>
  <c r="P130" i="8"/>
  <c r="K131" i="8"/>
  <c r="L131" i="8"/>
  <c r="M131" i="8"/>
  <c r="N131" i="8"/>
  <c r="O131" i="8"/>
  <c r="P131" i="8"/>
  <c r="K132" i="8"/>
  <c r="L132" i="8"/>
  <c r="M132" i="8"/>
  <c r="N132" i="8"/>
  <c r="O132" i="8"/>
  <c r="P132" i="8"/>
  <c r="K133" i="8"/>
  <c r="L133" i="8"/>
  <c r="M133" i="8"/>
  <c r="N133" i="8"/>
  <c r="O133" i="8"/>
  <c r="P133" i="8"/>
  <c r="K134" i="8"/>
  <c r="L134" i="8"/>
  <c r="M134" i="8"/>
  <c r="N134" i="8"/>
  <c r="O134" i="8"/>
  <c r="P134" i="8"/>
  <c r="K135" i="8"/>
  <c r="L135" i="8"/>
  <c r="M135" i="8"/>
  <c r="N135" i="8"/>
  <c r="O135" i="8"/>
  <c r="P135" i="8"/>
  <c r="K136" i="8"/>
  <c r="L136" i="8"/>
  <c r="M136" i="8"/>
  <c r="N136" i="8"/>
  <c r="O136" i="8"/>
  <c r="P136" i="8"/>
  <c r="K137" i="8"/>
  <c r="L137" i="8"/>
  <c r="M137" i="8"/>
  <c r="N137" i="8"/>
  <c r="O137" i="8"/>
  <c r="P137" i="8"/>
  <c r="CL117" i="6"/>
  <c r="CK117" i="6"/>
  <c r="CL112" i="6"/>
  <c r="CK112" i="6"/>
  <c r="CL107" i="6"/>
  <c r="CK107" i="6"/>
  <c r="CL102" i="6"/>
  <c r="CK102" i="6"/>
  <c r="CL97" i="6"/>
  <c r="CK97" i="6"/>
  <c r="CL92" i="6"/>
  <c r="CK92" i="6"/>
  <c r="CL87" i="6"/>
  <c r="CK87" i="6"/>
  <c r="CL82" i="6"/>
  <c r="CK82" i="6"/>
  <c r="CL77" i="6"/>
  <c r="CK77" i="6"/>
  <c r="CL72" i="6"/>
  <c r="CK72" i="6"/>
  <c r="CL67" i="6"/>
  <c r="CK67" i="6"/>
  <c r="CL62" i="6"/>
  <c r="CK62" i="6"/>
  <c r="CL57" i="6"/>
  <c r="CK57" i="6"/>
  <c r="CL52" i="6"/>
  <c r="CK52" i="6"/>
  <c r="CL47" i="6"/>
  <c r="CK47" i="6"/>
  <c r="CL42" i="6"/>
  <c r="CK42" i="6"/>
  <c r="CL37" i="6"/>
  <c r="CK37" i="6"/>
  <c r="CL32" i="6"/>
  <c r="CK32" i="6"/>
  <c r="CL27" i="6"/>
  <c r="CK27" i="6"/>
  <c r="CL22" i="6"/>
  <c r="CK22" i="6"/>
  <c r="CL17" i="6"/>
  <c r="CK17" i="6"/>
  <c r="CL12" i="6"/>
  <c r="CK12" i="6"/>
  <c r="CL7" i="6"/>
  <c r="CK7" i="6"/>
  <c r="CL2" i="6"/>
  <c r="CK2" i="6"/>
  <c r="K91" i="8"/>
  <c r="L91" i="8"/>
  <c r="M91" i="8"/>
  <c r="N91" i="8"/>
  <c r="O91" i="8"/>
  <c r="P91" i="8"/>
  <c r="K92" i="8"/>
  <c r="L92" i="8"/>
  <c r="M92" i="8"/>
  <c r="N92" i="8"/>
  <c r="O92" i="8"/>
  <c r="P92" i="8"/>
  <c r="K93" i="8"/>
  <c r="L93" i="8"/>
  <c r="M93" i="8"/>
  <c r="N93" i="8"/>
  <c r="O93" i="8"/>
  <c r="P93" i="8"/>
  <c r="K94" i="8"/>
  <c r="L94" i="8"/>
  <c r="M94" i="8"/>
  <c r="N94" i="8"/>
  <c r="O94" i="8"/>
  <c r="P94" i="8"/>
  <c r="K95" i="8"/>
  <c r="L95" i="8"/>
  <c r="M95" i="8"/>
  <c r="N95" i="8"/>
  <c r="O95" i="8"/>
  <c r="P95" i="8"/>
  <c r="K96" i="8"/>
  <c r="L96" i="8"/>
  <c r="M96" i="8"/>
  <c r="N96" i="8"/>
  <c r="O96" i="8"/>
  <c r="P96" i="8"/>
  <c r="K97" i="8"/>
  <c r="L97" i="8"/>
  <c r="M97" i="8"/>
  <c r="N97" i="8"/>
  <c r="O97" i="8"/>
  <c r="P97" i="8"/>
  <c r="K98" i="8"/>
  <c r="L98" i="8"/>
  <c r="M98" i="8"/>
  <c r="N98" i="8"/>
  <c r="O98" i="8"/>
  <c r="P98" i="8"/>
  <c r="K99" i="8"/>
  <c r="L99" i="8"/>
  <c r="M99" i="8"/>
  <c r="N99" i="8"/>
  <c r="O99" i="8"/>
  <c r="P99" i="8"/>
  <c r="K100" i="8"/>
  <c r="L100" i="8"/>
  <c r="M100" i="8"/>
  <c r="N100" i="8"/>
  <c r="O100" i="8"/>
  <c r="P100" i="8"/>
  <c r="K101" i="8"/>
  <c r="L101" i="8"/>
  <c r="M101" i="8"/>
  <c r="N101" i="8"/>
  <c r="O101" i="8"/>
  <c r="P101" i="8"/>
  <c r="K102" i="8"/>
  <c r="L102" i="8"/>
  <c r="M102" i="8"/>
  <c r="N102" i="8"/>
  <c r="O102" i="8"/>
  <c r="P102" i="8"/>
  <c r="K103" i="8"/>
  <c r="L103" i="8"/>
  <c r="M103" i="8"/>
  <c r="N103" i="8"/>
  <c r="O103" i="8"/>
  <c r="P103" i="8"/>
  <c r="K104" i="8"/>
  <c r="L104" i="8"/>
  <c r="M104" i="8"/>
  <c r="N104" i="8"/>
  <c r="O104" i="8"/>
  <c r="P104" i="8"/>
  <c r="K105" i="8"/>
  <c r="L105" i="8"/>
  <c r="M105" i="8"/>
  <c r="N105" i="8"/>
  <c r="O105" i="8"/>
  <c r="P105" i="8"/>
  <c r="K106" i="8"/>
  <c r="L106" i="8"/>
  <c r="M106" i="8"/>
  <c r="N106" i="8"/>
  <c r="O106" i="8"/>
  <c r="P106" i="8"/>
  <c r="K107" i="8"/>
  <c r="L107" i="8"/>
  <c r="M107" i="8"/>
  <c r="N107" i="8"/>
  <c r="O107" i="8"/>
  <c r="P107" i="8"/>
  <c r="K108" i="8"/>
  <c r="L108" i="8"/>
  <c r="M108" i="8"/>
  <c r="N108" i="8"/>
  <c r="O108" i="8"/>
  <c r="P108" i="8"/>
  <c r="K109" i="8"/>
  <c r="L109" i="8"/>
  <c r="M109" i="8"/>
  <c r="N109" i="8"/>
  <c r="O109" i="8"/>
  <c r="P109" i="8"/>
  <c r="K110" i="8"/>
  <c r="L110" i="8"/>
  <c r="M110" i="8"/>
  <c r="N110" i="8"/>
  <c r="O110" i="8"/>
  <c r="P110" i="8"/>
  <c r="K111" i="8"/>
  <c r="L111" i="8"/>
  <c r="M111" i="8"/>
  <c r="N111" i="8"/>
  <c r="O111" i="8"/>
  <c r="P111" i="8"/>
  <c r="K112" i="8"/>
  <c r="L112" i="8"/>
  <c r="M112" i="8"/>
  <c r="N112" i="8"/>
  <c r="O112" i="8"/>
  <c r="P112" i="8"/>
  <c r="K113" i="8"/>
  <c r="L113" i="8"/>
  <c r="M113" i="8"/>
  <c r="N113" i="8"/>
  <c r="O113" i="8"/>
  <c r="P113" i="8"/>
  <c r="K114" i="8"/>
  <c r="L114" i="8"/>
  <c r="M114" i="8"/>
  <c r="N114" i="8"/>
  <c r="O114" i="8"/>
  <c r="P114" i="8"/>
  <c r="K90" i="8"/>
  <c r="L90" i="8"/>
  <c r="M90" i="8"/>
  <c r="N90" i="8"/>
  <c r="O90" i="8"/>
  <c r="P90" i="8"/>
  <c r="CB117" i="6"/>
  <c r="CA117" i="6"/>
  <c r="CB112" i="6"/>
  <c r="CA112" i="6"/>
  <c r="CB107" i="6"/>
  <c r="CA107" i="6"/>
  <c r="CB102" i="6"/>
  <c r="CA102" i="6"/>
  <c r="CB97" i="6"/>
  <c r="CA97" i="6"/>
  <c r="CB92" i="6"/>
  <c r="CA92" i="6"/>
  <c r="CB87" i="6"/>
  <c r="CA87" i="6"/>
  <c r="CB82" i="6"/>
  <c r="CA82" i="6"/>
  <c r="CB77" i="6"/>
  <c r="CA77" i="6"/>
  <c r="CB72" i="6"/>
  <c r="CA72" i="6"/>
  <c r="CB67" i="6"/>
  <c r="CA67" i="6"/>
  <c r="CB62" i="6"/>
  <c r="CA62" i="6"/>
  <c r="CB57" i="6"/>
  <c r="CA57" i="6"/>
  <c r="CB52" i="6"/>
  <c r="CA52" i="6"/>
  <c r="CB47" i="6"/>
  <c r="CA47" i="6"/>
  <c r="CB42" i="6"/>
  <c r="CA42" i="6"/>
  <c r="CB37" i="6"/>
  <c r="CA37" i="6"/>
  <c r="CB32" i="6"/>
  <c r="CA32" i="6"/>
  <c r="CB27" i="6"/>
  <c r="CA27" i="6"/>
  <c r="CB22" i="6"/>
  <c r="CA22" i="6"/>
  <c r="CB17" i="6"/>
  <c r="CA17" i="6"/>
  <c r="CB12" i="6"/>
  <c r="CA12" i="6"/>
  <c r="CB7" i="6"/>
  <c r="CA7" i="6"/>
  <c r="CB2" i="6"/>
  <c r="CA2" i="6"/>
  <c r="K186" i="5"/>
  <c r="L186" i="5"/>
  <c r="M186" i="5"/>
  <c r="N186" i="5"/>
  <c r="O186" i="5"/>
  <c r="P186" i="5"/>
  <c r="K187" i="5"/>
  <c r="L187" i="5"/>
  <c r="M187" i="5"/>
  <c r="N187" i="5"/>
  <c r="O187" i="5"/>
  <c r="P187" i="5"/>
  <c r="K188" i="5"/>
  <c r="L188" i="5"/>
  <c r="M188" i="5"/>
  <c r="N188" i="5"/>
  <c r="O188" i="5"/>
  <c r="P188" i="5"/>
  <c r="K189" i="5"/>
  <c r="L189" i="5"/>
  <c r="M189" i="5"/>
  <c r="N189" i="5"/>
  <c r="O189" i="5"/>
  <c r="P189" i="5"/>
  <c r="K190" i="5"/>
  <c r="L190" i="5"/>
  <c r="M190" i="5"/>
  <c r="N190" i="5"/>
  <c r="O190" i="5"/>
  <c r="P190" i="5"/>
  <c r="K191" i="5"/>
  <c r="L191" i="5"/>
  <c r="M191" i="5"/>
  <c r="N191" i="5"/>
  <c r="O191" i="5"/>
  <c r="P191" i="5"/>
  <c r="K192" i="5"/>
  <c r="L192" i="5"/>
  <c r="M192" i="5"/>
  <c r="N192" i="5"/>
  <c r="O192" i="5"/>
  <c r="P192" i="5"/>
  <c r="K193" i="5"/>
  <c r="L193" i="5"/>
  <c r="M193" i="5"/>
  <c r="N193" i="5"/>
  <c r="O193" i="5"/>
  <c r="P193" i="5"/>
  <c r="K194" i="5"/>
  <c r="L194" i="5"/>
  <c r="M194" i="5"/>
  <c r="N194" i="5"/>
  <c r="O194" i="5"/>
  <c r="P194" i="5"/>
  <c r="K195" i="5"/>
  <c r="L195" i="5"/>
  <c r="M195" i="5"/>
  <c r="N195" i="5"/>
  <c r="O195" i="5"/>
  <c r="P195" i="5"/>
  <c r="K196" i="5"/>
  <c r="L196" i="5"/>
  <c r="M196" i="5"/>
  <c r="N196" i="5"/>
  <c r="O196" i="5"/>
  <c r="P196" i="5"/>
  <c r="K197" i="5"/>
  <c r="L197" i="5"/>
  <c r="M197" i="5"/>
  <c r="N197" i="5"/>
  <c r="O197" i="5"/>
  <c r="P197" i="5"/>
  <c r="K198" i="5"/>
  <c r="L198" i="5"/>
  <c r="M198" i="5"/>
  <c r="N198" i="5"/>
  <c r="O198" i="5"/>
  <c r="P198" i="5"/>
  <c r="K199" i="5"/>
  <c r="L199" i="5"/>
  <c r="M199" i="5"/>
  <c r="N199" i="5"/>
  <c r="O199" i="5"/>
  <c r="P199" i="5"/>
  <c r="K200" i="5"/>
  <c r="L200" i="5"/>
  <c r="M200" i="5"/>
  <c r="N200" i="5"/>
  <c r="O200" i="5"/>
  <c r="P200" i="5"/>
  <c r="K201" i="5"/>
  <c r="L201" i="5"/>
  <c r="M201" i="5"/>
  <c r="N201" i="5"/>
  <c r="O201" i="5"/>
  <c r="P201" i="5"/>
  <c r="K202" i="5"/>
  <c r="L202" i="5"/>
  <c r="M202" i="5"/>
  <c r="N202" i="5"/>
  <c r="O202" i="5"/>
  <c r="P202" i="5"/>
  <c r="K203" i="5"/>
  <c r="L203" i="5"/>
  <c r="M203" i="5"/>
  <c r="N203" i="5"/>
  <c r="O203" i="5"/>
  <c r="P203" i="5"/>
  <c r="K204" i="5"/>
  <c r="L204" i="5"/>
  <c r="M204" i="5"/>
  <c r="N204" i="5"/>
  <c r="O204" i="5"/>
  <c r="P204" i="5"/>
  <c r="K205" i="5"/>
  <c r="L205" i="5"/>
  <c r="M205" i="5"/>
  <c r="N205" i="5"/>
  <c r="O205" i="5"/>
  <c r="P205" i="5"/>
  <c r="K206" i="5"/>
  <c r="L206" i="5"/>
  <c r="M206" i="5"/>
  <c r="N206" i="5"/>
  <c r="O206" i="5"/>
  <c r="P206" i="5"/>
  <c r="K207" i="5"/>
  <c r="L207" i="5"/>
  <c r="M207" i="5"/>
  <c r="N207" i="5"/>
  <c r="O207" i="5"/>
  <c r="P207" i="5"/>
  <c r="K208" i="5"/>
  <c r="L208" i="5"/>
  <c r="M208" i="5"/>
  <c r="N208" i="5"/>
  <c r="O208" i="5"/>
  <c r="P208" i="5"/>
  <c r="K209" i="5"/>
  <c r="L209" i="5"/>
  <c r="M209" i="5"/>
  <c r="N209" i="5"/>
  <c r="O209" i="5"/>
  <c r="P209" i="5"/>
  <c r="DZ71" i="4"/>
  <c r="DY71" i="4"/>
  <c r="DZ68" i="4"/>
  <c r="DY68" i="4"/>
  <c r="DZ65" i="4"/>
  <c r="DY65" i="4"/>
  <c r="DZ62" i="4"/>
  <c r="DY62" i="4"/>
  <c r="DZ59" i="4"/>
  <c r="DY59" i="4"/>
  <c r="DZ56" i="4"/>
  <c r="DY56" i="4"/>
  <c r="DZ53" i="4"/>
  <c r="DY53" i="4"/>
  <c r="DZ50" i="4"/>
  <c r="DY50" i="4"/>
  <c r="DZ47" i="4"/>
  <c r="DY47" i="4"/>
  <c r="DZ44" i="4"/>
  <c r="DY44" i="4"/>
  <c r="DZ41" i="4"/>
  <c r="DY41" i="4"/>
  <c r="DZ38" i="4"/>
  <c r="DY38" i="4"/>
  <c r="DZ35" i="4"/>
  <c r="DY35" i="4"/>
  <c r="DZ32" i="4"/>
  <c r="DY32" i="4"/>
  <c r="DZ29" i="4"/>
  <c r="DY29" i="4"/>
  <c r="DZ26" i="4"/>
  <c r="DY26" i="4"/>
  <c r="DZ23" i="4"/>
  <c r="DY23" i="4"/>
  <c r="DZ20" i="4"/>
  <c r="DY20" i="4"/>
  <c r="DZ17" i="4"/>
  <c r="DY17" i="4"/>
  <c r="DZ14" i="4"/>
  <c r="DY14" i="4"/>
  <c r="DZ11" i="4"/>
  <c r="DY11" i="4"/>
  <c r="DZ8" i="4"/>
  <c r="DY8" i="4"/>
  <c r="DZ5" i="4"/>
  <c r="DY5" i="4"/>
  <c r="DZ2" i="4"/>
  <c r="DY2" i="4"/>
  <c r="K162" i="5"/>
  <c r="L162" i="5"/>
  <c r="M162" i="5"/>
  <c r="N162" i="5"/>
  <c r="O162" i="5"/>
  <c r="P162" i="5"/>
  <c r="K163" i="5"/>
  <c r="L163" i="5"/>
  <c r="M163" i="5"/>
  <c r="N163" i="5"/>
  <c r="O163" i="5"/>
  <c r="P163" i="5"/>
  <c r="K164" i="5"/>
  <c r="L164" i="5"/>
  <c r="M164" i="5"/>
  <c r="N164" i="5"/>
  <c r="O164" i="5"/>
  <c r="P164" i="5"/>
  <c r="K165" i="5"/>
  <c r="L165" i="5"/>
  <c r="M165" i="5"/>
  <c r="N165" i="5"/>
  <c r="O165" i="5"/>
  <c r="P165" i="5"/>
  <c r="K166" i="5"/>
  <c r="L166" i="5"/>
  <c r="M166" i="5"/>
  <c r="N166" i="5"/>
  <c r="O166" i="5"/>
  <c r="P166" i="5"/>
  <c r="K167" i="5"/>
  <c r="L167" i="5"/>
  <c r="M167" i="5"/>
  <c r="N167" i="5"/>
  <c r="O167" i="5"/>
  <c r="P167" i="5"/>
  <c r="K168" i="5"/>
  <c r="L168" i="5"/>
  <c r="M168" i="5"/>
  <c r="N168" i="5"/>
  <c r="O168" i="5"/>
  <c r="P168" i="5"/>
  <c r="K169" i="5"/>
  <c r="L169" i="5"/>
  <c r="M169" i="5"/>
  <c r="N169" i="5"/>
  <c r="O169" i="5"/>
  <c r="P169" i="5"/>
  <c r="K170" i="5"/>
  <c r="L170" i="5"/>
  <c r="M170" i="5"/>
  <c r="N170" i="5"/>
  <c r="O170" i="5"/>
  <c r="P170" i="5"/>
  <c r="K171" i="5"/>
  <c r="L171" i="5"/>
  <c r="M171" i="5"/>
  <c r="N171" i="5"/>
  <c r="O171" i="5"/>
  <c r="P171" i="5"/>
  <c r="K172" i="5"/>
  <c r="L172" i="5"/>
  <c r="M172" i="5"/>
  <c r="N172" i="5"/>
  <c r="O172" i="5"/>
  <c r="P172" i="5"/>
  <c r="K173" i="5"/>
  <c r="L173" i="5"/>
  <c r="M173" i="5"/>
  <c r="N173" i="5"/>
  <c r="O173" i="5"/>
  <c r="P173" i="5"/>
  <c r="K174" i="5"/>
  <c r="L174" i="5"/>
  <c r="M174" i="5"/>
  <c r="N174" i="5"/>
  <c r="O174" i="5"/>
  <c r="P174" i="5"/>
  <c r="K175" i="5"/>
  <c r="L175" i="5"/>
  <c r="M175" i="5"/>
  <c r="N175" i="5"/>
  <c r="O175" i="5"/>
  <c r="P175" i="5"/>
  <c r="K176" i="5"/>
  <c r="L176" i="5"/>
  <c r="M176" i="5"/>
  <c r="N176" i="5"/>
  <c r="O176" i="5"/>
  <c r="P176" i="5"/>
  <c r="K177" i="5"/>
  <c r="L177" i="5"/>
  <c r="M177" i="5"/>
  <c r="N177" i="5"/>
  <c r="O177" i="5"/>
  <c r="P177" i="5"/>
  <c r="K178" i="5"/>
  <c r="L178" i="5"/>
  <c r="M178" i="5"/>
  <c r="N178" i="5"/>
  <c r="O178" i="5"/>
  <c r="P178" i="5"/>
  <c r="K179" i="5"/>
  <c r="L179" i="5"/>
  <c r="M179" i="5"/>
  <c r="N179" i="5"/>
  <c r="O179" i="5"/>
  <c r="P179" i="5"/>
  <c r="K180" i="5"/>
  <c r="L180" i="5"/>
  <c r="M180" i="5"/>
  <c r="N180" i="5"/>
  <c r="O180" i="5"/>
  <c r="P180" i="5"/>
  <c r="K181" i="5"/>
  <c r="L181" i="5"/>
  <c r="M181" i="5"/>
  <c r="N181" i="5"/>
  <c r="O181" i="5"/>
  <c r="P181" i="5"/>
  <c r="K182" i="5"/>
  <c r="L182" i="5"/>
  <c r="M182" i="5"/>
  <c r="N182" i="5"/>
  <c r="O182" i="5"/>
  <c r="P182" i="5"/>
  <c r="K183" i="5"/>
  <c r="L183" i="5"/>
  <c r="M183" i="5"/>
  <c r="N183" i="5"/>
  <c r="O183" i="5"/>
  <c r="P183" i="5"/>
  <c r="K184" i="5"/>
  <c r="L184" i="5"/>
  <c r="M184" i="5"/>
  <c r="N184" i="5"/>
  <c r="O184" i="5"/>
  <c r="P184" i="5"/>
  <c r="K185" i="5"/>
  <c r="L185" i="5"/>
  <c r="M185" i="5"/>
  <c r="N185" i="5"/>
  <c r="O185" i="5"/>
  <c r="P185" i="5"/>
  <c r="DP71" i="4"/>
  <c r="DO71" i="4"/>
  <c r="DO8" i="4"/>
  <c r="DP8" i="4"/>
  <c r="DO11" i="4"/>
  <c r="DP11" i="4"/>
  <c r="DO14" i="4"/>
  <c r="DP14" i="4"/>
  <c r="DO17" i="4"/>
  <c r="DP17" i="4"/>
  <c r="DO20" i="4"/>
  <c r="DP20" i="4"/>
  <c r="DO23" i="4"/>
  <c r="DP23" i="4"/>
  <c r="DO26" i="4"/>
  <c r="DP26" i="4"/>
  <c r="DO29" i="4"/>
  <c r="DP29" i="4"/>
  <c r="DO32" i="4"/>
  <c r="DP32" i="4"/>
  <c r="DO35" i="4"/>
  <c r="DP35" i="4"/>
  <c r="DO38" i="4"/>
  <c r="DP38" i="4"/>
  <c r="DO41" i="4"/>
  <c r="DP41" i="4"/>
  <c r="DO44" i="4"/>
  <c r="DP44" i="4"/>
  <c r="DO47" i="4"/>
  <c r="DP47" i="4"/>
  <c r="DO50" i="4"/>
  <c r="DP50" i="4"/>
  <c r="DO53" i="4"/>
  <c r="DP53" i="4"/>
  <c r="DO56" i="4"/>
  <c r="DP56" i="4"/>
  <c r="DO59" i="4"/>
  <c r="DP59" i="4"/>
  <c r="DO62" i="4"/>
  <c r="DP62" i="4"/>
  <c r="DO65" i="4"/>
  <c r="DP65" i="4"/>
  <c r="DO68" i="4"/>
  <c r="DP68" i="4"/>
  <c r="DP5" i="4"/>
  <c r="DO5" i="4"/>
  <c r="DP2" i="4"/>
  <c r="DO2" i="4"/>
  <c r="K138" i="5"/>
  <c r="L138" i="5"/>
  <c r="M138" i="5"/>
  <c r="N138" i="5"/>
  <c r="O138" i="5"/>
  <c r="P138" i="5"/>
  <c r="K139" i="5"/>
  <c r="L139" i="5"/>
  <c r="M139" i="5"/>
  <c r="N139" i="5"/>
  <c r="O139" i="5"/>
  <c r="P139" i="5"/>
  <c r="K140" i="5"/>
  <c r="L140" i="5"/>
  <c r="M140" i="5"/>
  <c r="N140" i="5"/>
  <c r="O140" i="5"/>
  <c r="P140" i="5"/>
  <c r="K141" i="5"/>
  <c r="L141" i="5"/>
  <c r="M141" i="5"/>
  <c r="N141" i="5"/>
  <c r="O141" i="5"/>
  <c r="P141" i="5"/>
  <c r="K142" i="5"/>
  <c r="L142" i="5"/>
  <c r="M142" i="5"/>
  <c r="N142" i="5"/>
  <c r="O142" i="5"/>
  <c r="P142" i="5"/>
  <c r="K143" i="5"/>
  <c r="L143" i="5"/>
  <c r="M143" i="5"/>
  <c r="N143" i="5"/>
  <c r="O143" i="5"/>
  <c r="P143" i="5"/>
  <c r="K144" i="5"/>
  <c r="L144" i="5"/>
  <c r="M144" i="5"/>
  <c r="N144" i="5"/>
  <c r="O144" i="5"/>
  <c r="P144" i="5"/>
  <c r="K145" i="5"/>
  <c r="L145" i="5"/>
  <c r="M145" i="5"/>
  <c r="N145" i="5"/>
  <c r="O145" i="5"/>
  <c r="P145" i="5"/>
  <c r="K146" i="5"/>
  <c r="L146" i="5"/>
  <c r="M146" i="5"/>
  <c r="N146" i="5"/>
  <c r="O146" i="5"/>
  <c r="P146" i="5"/>
  <c r="K147" i="5"/>
  <c r="L147" i="5"/>
  <c r="M147" i="5"/>
  <c r="N147" i="5"/>
  <c r="O147" i="5"/>
  <c r="P147" i="5"/>
  <c r="K148" i="5"/>
  <c r="L148" i="5"/>
  <c r="M148" i="5"/>
  <c r="N148" i="5"/>
  <c r="O148" i="5"/>
  <c r="P148" i="5"/>
  <c r="K149" i="5"/>
  <c r="L149" i="5"/>
  <c r="M149" i="5"/>
  <c r="N149" i="5"/>
  <c r="O149" i="5"/>
  <c r="P149" i="5"/>
  <c r="K150" i="5"/>
  <c r="L150" i="5"/>
  <c r="M150" i="5"/>
  <c r="N150" i="5"/>
  <c r="O150" i="5"/>
  <c r="P150" i="5"/>
  <c r="K151" i="5"/>
  <c r="L151" i="5"/>
  <c r="M151" i="5"/>
  <c r="N151" i="5"/>
  <c r="O151" i="5"/>
  <c r="P151" i="5"/>
  <c r="K152" i="5"/>
  <c r="L152" i="5"/>
  <c r="M152" i="5"/>
  <c r="N152" i="5"/>
  <c r="O152" i="5"/>
  <c r="P152" i="5"/>
  <c r="K153" i="5"/>
  <c r="L153" i="5"/>
  <c r="M153" i="5"/>
  <c r="N153" i="5"/>
  <c r="O153" i="5"/>
  <c r="P153" i="5"/>
  <c r="K154" i="5"/>
  <c r="L154" i="5"/>
  <c r="M154" i="5"/>
  <c r="N154" i="5"/>
  <c r="O154" i="5"/>
  <c r="P154" i="5"/>
  <c r="K155" i="5"/>
  <c r="L155" i="5"/>
  <c r="M155" i="5"/>
  <c r="N155" i="5"/>
  <c r="O155" i="5"/>
  <c r="P155" i="5"/>
  <c r="K156" i="5"/>
  <c r="L156" i="5"/>
  <c r="M156" i="5"/>
  <c r="N156" i="5"/>
  <c r="O156" i="5"/>
  <c r="P156" i="5"/>
  <c r="K157" i="5"/>
  <c r="L157" i="5"/>
  <c r="M157" i="5"/>
  <c r="N157" i="5"/>
  <c r="O157" i="5"/>
  <c r="P157" i="5"/>
  <c r="K158" i="5"/>
  <c r="L158" i="5"/>
  <c r="M158" i="5"/>
  <c r="N158" i="5"/>
  <c r="O158" i="5"/>
  <c r="P158" i="5"/>
  <c r="K159" i="5"/>
  <c r="L159" i="5"/>
  <c r="M159" i="5"/>
  <c r="N159" i="5"/>
  <c r="O159" i="5"/>
  <c r="P159" i="5"/>
  <c r="K160" i="5"/>
  <c r="L160" i="5"/>
  <c r="M160" i="5"/>
  <c r="N160" i="5"/>
  <c r="O160" i="5"/>
  <c r="P160" i="5"/>
  <c r="K161" i="5"/>
  <c r="L161" i="5"/>
  <c r="M161" i="5"/>
  <c r="N161" i="5"/>
  <c r="O161" i="5"/>
  <c r="P161" i="5"/>
  <c r="DF117" i="4"/>
  <c r="DE117" i="4"/>
  <c r="DF112" i="4"/>
  <c r="DE112" i="4"/>
  <c r="DF107" i="4"/>
  <c r="DE107" i="4"/>
  <c r="DF102" i="4"/>
  <c r="DE102" i="4"/>
  <c r="DF97" i="4"/>
  <c r="DE97" i="4"/>
  <c r="DF92" i="4"/>
  <c r="DE92" i="4"/>
  <c r="DF87" i="4"/>
  <c r="DE87" i="4"/>
  <c r="DF82" i="4"/>
  <c r="DE82" i="4"/>
  <c r="DF77" i="4"/>
  <c r="DE77" i="4"/>
  <c r="DF72" i="4"/>
  <c r="DE72" i="4"/>
  <c r="DF67" i="4"/>
  <c r="DE67" i="4"/>
  <c r="DF62" i="4"/>
  <c r="DE62" i="4"/>
  <c r="DF57" i="4"/>
  <c r="DE57" i="4"/>
  <c r="DF52" i="4"/>
  <c r="DE52" i="4"/>
  <c r="DF47" i="4"/>
  <c r="DE47" i="4"/>
  <c r="DF42" i="4"/>
  <c r="DE42" i="4"/>
  <c r="DF37" i="4"/>
  <c r="DE37" i="4"/>
  <c r="DF32" i="4"/>
  <c r="DE32" i="4"/>
  <c r="DF27" i="4"/>
  <c r="DE27" i="4"/>
  <c r="DF22" i="4"/>
  <c r="DE22" i="4"/>
  <c r="DF17" i="4"/>
  <c r="DE17" i="4"/>
  <c r="DF12" i="4"/>
  <c r="DE12" i="4"/>
  <c r="DF7" i="4"/>
  <c r="DE7" i="4"/>
  <c r="DF2" i="4"/>
  <c r="DE2" i="4"/>
  <c r="K114" i="5"/>
  <c r="L114" i="5"/>
  <c r="M114" i="5"/>
  <c r="N114" i="5"/>
  <c r="O114" i="5"/>
  <c r="P114" i="5"/>
  <c r="K115" i="5"/>
  <c r="L115" i="5"/>
  <c r="M115" i="5"/>
  <c r="N115" i="5"/>
  <c r="O115" i="5"/>
  <c r="P115" i="5"/>
  <c r="K116" i="5"/>
  <c r="L116" i="5"/>
  <c r="M116" i="5"/>
  <c r="N116" i="5"/>
  <c r="O116" i="5"/>
  <c r="P116" i="5"/>
  <c r="K117" i="5"/>
  <c r="L117" i="5"/>
  <c r="M117" i="5"/>
  <c r="N117" i="5"/>
  <c r="O117" i="5"/>
  <c r="P117" i="5"/>
  <c r="K118" i="5"/>
  <c r="L118" i="5"/>
  <c r="M118" i="5"/>
  <c r="N118" i="5"/>
  <c r="O118" i="5"/>
  <c r="P118" i="5"/>
  <c r="K119" i="5"/>
  <c r="L119" i="5"/>
  <c r="M119" i="5"/>
  <c r="N119" i="5"/>
  <c r="O119" i="5"/>
  <c r="P119" i="5"/>
  <c r="K120" i="5"/>
  <c r="L120" i="5"/>
  <c r="M120" i="5"/>
  <c r="N120" i="5"/>
  <c r="O120" i="5"/>
  <c r="P120" i="5"/>
  <c r="K121" i="5"/>
  <c r="L121" i="5"/>
  <c r="M121" i="5"/>
  <c r="N121" i="5"/>
  <c r="O121" i="5"/>
  <c r="P121" i="5"/>
  <c r="K122" i="5"/>
  <c r="L122" i="5"/>
  <c r="M122" i="5"/>
  <c r="N122" i="5"/>
  <c r="O122" i="5"/>
  <c r="P122" i="5"/>
  <c r="K123" i="5"/>
  <c r="L123" i="5"/>
  <c r="M123" i="5"/>
  <c r="N123" i="5"/>
  <c r="O123" i="5"/>
  <c r="P123" i="5"/>
  <c r="K124" i="5"/>
  <c r="L124" i="5"/>
  <c r="M124" i="5"/>
  <c r="N124" i="5"/>
  <c r="O124" i="5"/>
  <c r="P124" i="5"/>
  <c r="K125" i="5"/>
  <c r="L125" i="5"/>
  <c r="M125" i="5"/>
  <c r="N125" i="5"/>
  <c r="O125" i="5"/>
  <c r="P125" i="5"/>
  <c r="K126" i="5"/>
  <c r="L126" i="5"/>
  <c r="M126" i="5"/>
  <c r="N126" i="5"/>
  <c r="O126" i="5"/>
  <c r="P126" i="5"/>
  <c r="K127" i="5"/>
  <c r="L127" i="5"/>
  <c r="M127" i="5"/>
  <c r="N127" i="5"/>
  <c r="O127" i="5"/>
  <c r="P127" i="5"/>
  <c r="K128" i="5"/>
  <c r="L128" i="5"/>
  <c r="M128" i="5"/>
  <c r="N128" i="5"/>
  <c r="O128" i="5"/>
  <c r="P128" i="5"/>
  <c r="K129" i="5"/>
  <c r="L129" i="5"/>
  <c r="M129" i="5"/>
  <c r="N129" i="5"/>
  <c r="O129" i="5"/>
  <c r="P129" i="5"/>
  <c r="K130" i="5"/>
  <c r="L130" i="5"/>
  <c r="M130" i="5"/>
  <c r="N130" i="5"/>
  <c r="O130" i="5"/>
  <c r="P130" i="5"/>
  <c r="K131" i="5"/>
  <c r="L131" i="5"/>
  <c r="M131" i="5"/>
  <c r="N131" i="5"/>
  <c r="O131" i="5"/>
  <c r="P131" i="5"/>
  <c r="K132" i="5"/>
  <c r="L132" i="5"/>
  <c r="M132" i="5"/>
  <c r="N132" i="5"/>
  <c r="O132" i="5"/>
  <c r="P132" i="5"/>
  <c r="K133" i="5"/>
  <c r="L133" i="5"/>
  <c r="M133" i="5"/>
  <c r="N133" i="5"/>
  <c r="O133" i="5"/>
  <c r="P133" i="5"/>
  <c r="K134" i="5"/>
  <c r="L134" i="5"/>
  <c r="M134" i="5"/>
  <c r="N134" i="5"/>
  <c r="O134" i="5"/>
  <c r="P134" i="5"/>
  <c r="K135" i="5"/>
  <c r="L135" i="5"/>
  <c r="M135" i="5"/>
  <c r="N135" i="5"/>
  <c r="O135" i="5"/>
  <c r="P135" i="5"/>
  <c r="K136" i="5"/>
  <c r="L136" i="5"/>
  <c r="M136" i="5"/>
  <c r="N136" i="5"/>
  <c r="O136" i="5"/>
  <c r="P136" i="5"/>
  <c r="K137" i="5"/>
  <c r="L137" i="5"/>
  <c r="M137" i="5"/>
  <c r="N137" i="5"/>
  <c r="O137" i="5"/>
  <c r="P137" i="5"/>
  <c r="CV117" i="4"/>
  <c r="CU117" i="4"/>
  <c r="CV112" i="4"/>
  <c r="CU112" i="4"/>
  <c r="CV107" i="4"/>
  <c r="CU107" i="4"/>
  <c r="CV102" i="4"/>
  <c r="CU102" i="4"/>
  <c r="CV97" i="4"/>
  <c r="CU97" i="4"/>
  <c r="CV92" i="4"/>
  <c r="CU92" i="4"/>
  <c r="CV87" i="4"/>
  <c r="CU87" i="4"/>
  <c r="CV82" i="4"/>
  <c r="CU82" i="4"/>
  <c r="CV77" i="4"/>
  <c r="CU77" i="4"/>
  <c r="CV72" i="4"/>
  <c r="CU72" i="4"/>
  <c r="CV67" i="4"/>
  <c r="CU67" i="4"/>
  <c r="CV62" i="4"/>
  <c r="CU62" i="4"/>
  <c r="CV57" i="4"/>
  <c r="CU57" i="4"/>
  <c r="CV52" i="4"/>
  <c r="CU52" i="4"/>
  <c r="CV47" i="4"/>
  <c r="CU47" i="4"/>
  <c r="CV42" i="4"/>
  <c r="CU42" i="4"/>
  <c r="CV37" i="4"/>
  <c r="CU37" i="4"/>
  <c r="CV32" i="4"/>
  <c r="CU32" i="4"/>
  <c r="CV27" i="4"/>
  <c r="CU27" i="4"/>
  <c r="CV22" i="4"/>
  <c r="CU22" i="4"/>
  <c r="CV17" i="4"/>
  <c r="CU17" i="4"/>
  <c r="CV12" i="4"/>
  <c r="CU12" i="4"/>
  <c r="CV7" i="4"/>
  <c r="CU7" i="4"/>
  <c r="CV2" i="4"/>
  <c r="CU2" i="4"/>
  <c r="K91" i="5"/>
  <c r="L91" i="5"/>
  <c r="M91" i="5"/>
  <c r="N91" i="5"/>
  <c r="O91" i="5"/>
  <c r="P91" i="5"/>
  <c r="K92" i="5"/>
  <c r="L92" i="5"/>
  <c r="M92" i="5"/>
  <c r="N92" i="5"/>
  <c r="O92" i="5"/>
  <c r="P92" i="5"/>
  <c r="K93" i="5"/>
  <c r="L93" i="5"/>
  <c r="M93" i="5"/>
  <c r="N93" i="5"/>
  <c r="O93" i="5"/>
  <c r="P93" i="5"/>
  <c r="K94" i="5"/>
  <c r="L94" i="5"/>
  <c r="M94" i="5"/>
  <c r="N94" i="5"/>
  <c r="O94" i="5"/>
  <c r="P94" i="5"/>
  <c r="K95" i="5"/>
  <c r="L95" i="5"/>
  <c r="M95" i="5"/>
  <c r="N95" i="5"/>
  <c r="O95" i="5"/>
  <c r="P95" i="5"/>
  <c r="K96" i="5"/>
  <c r="L96" i="5"/>
  <c r="M96" i="5"/>
  <c r="N96" i="5"/>
  <c r="O96" i="5"/>
  <c r="P96" i="5"/>
  <c r="K97" i="5"/>
  <c r="L97" i="5"/>
  <c r="M97" i="5"/>
  <c r="N97" i="5"/>
  <c r="O97" i="5"/>
  <c r="P97" i="5"/>
  <c r="K98" i="5"/>
  <c r="L98" i="5"/>
  <c r="M98" i="5"/>
  <c r="N98" i="5"/>
  <c r="O98" i="5"/>
  <c r="P98" i="5"/>
  <c r="K99" i="5"/>
  <c r="L99" i="5"/>
  <c r="M99" i="5"/>
  <c r="N99" i="5"/>
  <c r="O99" i="5"/>
  <c r="P99" i="5"/>
  <c r="K100" i="5"/>
  <c r="L100" i="5"/>
  <c r="M100" i="5"/>
  <c r="N100" i="5"/>
  <c r="O100" i="5"/>
  <c r="P100" i="5"/>
  <c r="K101" i="5"/>
  <c r="L101" i="5"/>
  <c r="M101" i="5"/>
  <c r="N101" i="5"/>
  <c r="O101" i="5"/>
  <c r="P101" i="5"/>
  <c r="K102" i="5"/>
  <c r="L102" i="5"/>
  <c r="M102" i="5"/>
  <c r="N102" i="5"/>
  <c r="O102" i="5"/>
  <c r="P102" i="5"/>
  <c r="K103" i="5"/>
  <c r="L103" i="5"/>
  <c r="M103" i="5"/>
  <c r="N103" i="5"/>
  <c r="O103" i="5"/>
  <c r="P103" i="5"/>
  <c r="K104" i="5"/>
  <c r="L104" i="5"/>
  <c r="M104" i="5"/>
  <c r="N104" i="5"/>
  <c r="O104" i="5"/>
  <c r="P104" i="5"/>
  <c r="K105" i="5"/>
  <c r="L105" i="5"/>
  <c r="M105" i="5"/>
  <c r="N105" i="5"/>
  <c r="O105" i="5"/>
  <c r="P105" i="5"/>
  <c r="K106" i="5"/>
  <c r="L106" i="5"/>
  <c r="M106" i="5"/>
  <c r="N106" i="5"/>
  <c r="O106" i="5"/>
  <c r="P106" i="5"/>
  <c r="K107" i="5"/>
  <c r="L107" i="5"/>
  <c r="M107" i="5"/>
  <c r="N107" i="5"/>
  <c r="O107" i="5"/>
  <c r="P107" i="5"/>
  <c r="K108" i="5"/>
  <c r="L108" i="5"/>
  <c r="M108" i="5"/>
  <c r="N108" i="5"/>
  <c r="O108" i="5"/>
  <c r="P108" i="5"/>
  <c r="K109" i="5"/>
  <c r="L109" i="5"/>
  <c r="M109" i="5"/>
  <c r="N109" i="5"/>
  <c r="O109" i="5"/>
  <c r="P109" i="5"/>
  <c r="K110" i="5"/>
  <c r="L110" i="5"/>
  <c r="M110" i="5"/>
  <c r="N110" i="5"/>
  <c r="O110" i="5"/>
  <c r="P110" i="5"/>
  <c r="K111" i="5"/>
  <c r="L111" i="5"/>
  <c r="M111" i="5"/>
  <c r="N111" i="5"/>
  <c r="O111" i="5"/>
  <c r="P111" i="5"/>
  <c r="K112" i="5"/>
  <c r="L112" i="5"/>
  <c r="M112" i="5"/>
  <c r="N112" i="5"/>
  <c r="O112" i="5"/>
  <c r="P112" i="5"/>
  <c r="K113" i="5"/>
  <c r="L113" i="5"/>
  <c r="M113" i="5"/>
  <c r="N113" i="5"/>
  <c r="O113" i="5"/>
  <c r="P113" i="5"/>
  <c r="K90" i="5"/>
  <c r="L90" i="5"/>
  <c r="M90" i="5"/>
  <c r="N90" i="5"/>
  <c r="O90" i="5"/>
  <c r="P90" i="5"/>
  <c r="CK12" i="4"/>
  <c r="CL12" i="4"/>
  <c r="CK17" i="4"/>
  <c r="CL17" i="4"/>
  <c r="CK22" i="4"/>
  <c r="CL22" i="4"/>
  <c r="CK27" i="4"/>
  <c r="CL27" i="4"/>
  <c r="CK32" i="4"/>
  <c r="CL32" i="4"/>
  <c r="CK37" i="4"/>
  <c r="CL37" i="4"/>
  <c r="CK42" i="4"/>
  <c r="CL42" i="4"/>
  <c r="CK47" i="4"/>
  <c r="CL47" i="4"/>
  <c r="CK52" i="4"/>
  <c r="CL52" i="4"/>
  <c r="CK57" i="4"/>
  <c r="CL57" i="4"/>
  <c r="CK62" i="4"/>
  <c r="CL62" i="4"/>
  <c r="CK67" i="4"/>
  <c r="CL67" i="4"/>
  <c r="CK72" i="4"/>
  <c r="CL72" i="4"/>
  <c r="CK77" i="4"/>
  <c r="CL77" i="4"/>
  <c r="CK82" i="4"/>
  <c r="CL82" i="4"/>
  <c r="CK87" i="4"/>
  <c r="CL87" i="4"/>
  <c r="CK92" i="4"/>
  <c r="CL92" i="4"/>
  <c r="CK97" i="4"/>
  <c r="CL97" i="4"/>
  <c r="CK102" i="4"/>
  <c r="CL102" i="4"/>
  <c r="CK107" i="4"/>
  <c r="CL107" i="4"/>
  <c r="CK112" i="4"/>
  <c r="CL112" i="4"/>
  <c r="CK117" i="4"/>
  <c r="CL117" i="4"/>
  <c r="CL2" i="4"/>
  <c r="CK2" i="4"/>
  <c r="CL7" i="4"/>
  <c r="CK7" i="4"/>
  <c r="H15" i="3"/>
  <c r="H14" i="3"/>
  <c r="G15" i="3"/>
  <c r="G14" i="3"/>
  <c r="K86" i="8"/>
  <c r="L86" i="8"/>
  <c r="M86" i="8"/>
  <c r="N86" i="8"/>
  <c r="O86" i="8"/>
  <c r="K87" i="8"/>
  <c r="L87" i="8"/>
  <c r="M87" i="8"/>
  <c r="N87" i="8"/>
  <c r="O87" i="8"/>
  <c r="K88" i="8"/>
  <c r="L88" i="8"/>
  <c r="M88" i="8"/>
  <c r="N88" i="8"/>
  <c r="O88" i="8"/>
  <c r="K89" i="8"/>
  <c r="L89" i="8"/>
  <c r="M89" i="8"/>
  <c r="N89" i="8"/>
  <c r="O89" i="8"/>
  <c r="BR11" i="6"/>
  <c r="BQ11" i="6"/>
  <c r="BR8" i="6"/>
  <c r="BQ8" i="6"/>
  <c r="BR5" i="6"/>
  <c r="BQ5" i="6"/>
  <c r="BR2" i="6"/>
  <c r="BQ2" i="6"/>
  <c r="J15" i="1"/>
  <c r="I15" i="1"/>
  <c r="K86" i="5"/>
  <c r="L86" i="5"/>
  <c r="M86" i="5"/>
  <c r="N86" i="5"/>
  <c r="O86" i="5"/>
  <c r="K87" i="5"/>
  <c r="L87" i="5"/>
  <c r="M87" i="5"/>
  <c r="N87" i="5"/>
  <c r="O87" i="5"/>
  <c r="K88" i="5"/>
  <c r="L88" i="5"/>
  <c r="M88" i="5"/>
  <c r="N88" i="5"/>
  <c r="O88" i="5"/>
  <c r="K89" i="5"/>
  <c r="L89" i="5"/>
  <c r="M89" i="5"/>
  <c r="N89" i="5"/>
  <c r="O89" i="5"/>
  <c r="CB11" i="4"/>
  <c r="CA11" i="4"/>
  <c r="CB8" i="4"/>
  <c r="CA8" i="4"/>
  <c r="CB5" i="4"/>
  <c r="CA5" i="4"/>
  <c r="CB2" i="4"/>
  <c r="CA2" i="4"/>
  <c r="E21" i="3"/>
  <c r="E20" i="3"/>
  <c r="E19" i="3"/>
  <c r="E18" i="3"/>
  <c r="E17" i="3"/>
  <c r="E16" i="3"/>
  <c r="E15" i="3"/>
  <c r="E14" i="3"/>
  <c r="D21" i="3"/>
  <c r="D20" i="3"/>
  <c r="D19" i="3"/>
  <c r="D18" i="3"/>
  <c r="D17" i="3"/>
  <c r="D16" i="3"/>
  <c r="D15" i="3"/>
  <c r="D14" i="3"/>
  <c r="C21" i="3"/>
  <c r="C20" i="3"/>
  <c r="C19" i="3"/>
  <c r="C18" i="3"/>
  <c r="C17" i="3"/>
  <c r="C16" i="3"/>
  <c r="C15" i="3"/>
  <c r="C14" i="3"/>
  <c r="B21" i="3"/>
  <c r="B20" i="3"/>
  <c r="B19" i="3"/>
  <c r="B18" i="3"/>
  <c r="B17" i="3"/>
  <c r="B16" i="3"/>
  <c r="B15" i="3"/>
  <c r="B14" i="3"/>
  <c r="F15" i="3"/>
  <c r="F16" i="3"/>
  <c r="F17" i="3"/>
  <c r="F18" i="3"/>
  <c r="F19" i="3"/>
  <c r="F20" i="3"/>
  <c r="F21" i="3"/>
  <c r="F14" i="3"/>
  <c r="K78" i="8"/>
  <c r="L78" i="8"/>
  <c r="M78" i="8"/>
  <c r="N78" i="8"/>
  <c r="O78" i="8"/>
  <c r="K79" i="8"/>
  <c r="L79" i="8"/>
  <c r="M79" i="8"/>
  <c r="N79" i="8"/>
  <c r="O79" i="8"/>
  <c r="K80" i="8"/>
  <c r="L80" i="8"/>
  <c r="M80" i="8"/>
  <c r="N80" i="8"/>
  <c r="O80" i="8"/>
  <c r="K81" i="8"/>
  <c r="L81" i="8"/>
  <c r="M81" i="8"/>
  <c r="N81" i="8"/>
  <c r="O81" i="8"/>
  <c r="K82" i="8"/>
  <c r="L82" i="8"/>
  <c r="M82" i="8"/>
  <c r="N82" i="8"/>
  <c r="O82" i="8"/>
  <c r="K83" i="8"/>
  <c r="L83" i="8"/>
  <c r="M83" i="8"/>
  <c r="N83" i="8"/>
  <c r="O83" i="8"/>
  <c r="K84" i="8"/>
  <c r="L84" i="8"/>
  <c r="M84" i="8"/>
  <c r="N84" i="8"/>
  <c r="O84" i="8"/>
  <c r="K85" i="8"/>
  <c r="L85" i="8"/>
  <c r="M85" i="8"/>
  <c r="N85" i="8"/>
  <c r="O85" i="8"/>
  <c r="BG12" i="6"/>
  <c r="BH12" i="6"/>
  <c r="BG17" i="6"/>
  <c r="BH17" i="6"/>
  <c r="BG22" i="6"/>
  <c r="BH22" i="6"/>
  <c r="BG27" i="6"/>
  <c r="BH27" i="6"/>
  <c r="BG32" i="6"/>
  <c r="BH32" i="6"/>
  <c r="BG37" i="6"/>
  <c r="BH37" i="6"/>
  <c r="BG7" i="6"/>
  <c r="BH7" i="6"/>
  <c r="BG2" i="6"/>
  <c r="BH2" i="6"/>
  <c r="H15" i="1"/>
  <c r="H16" i="1"/>
  <c r="H17" i="1"/>
  <c r="H18" i="1"/>
  <c r="H19" i="1"/>
  <c r="H20" i="1"/>
  <c r="H21" i="1"/>
  <c r="K78" i="5"/>
  <c r="L78" i="5"/>
  <c r="M78" i="5"/>
  <c r="N78" i="5"/>
  <c r="O78" i="5"/>
  <c r="K79" i="5"/>
  <c r="L79" i="5"/>
  <c r="M79" i="5"/>
  <c r="N79" i="5"/>
  <c r="O79" i="5"/>
  <c r="K80" i="5"/>
  <c r="L80" i="5"/>
  <c r="M80" i="5"/>
  <c r="N80" i="5"/>
  <c r="O80" i="5"/>
  <c r="K81" i="5"/>
  <c r="L81" i="5"/>
  <c r="M81" i="5"/>
  <c r="N81" i="5"/>
  <c r="O81" i="5"/>
  <c r="K82" i="5"/>
  <c r="L82" i="5"/>
  <c r="M82" i="5"/>
  <c r="N82" i="5"/>
  <c r="O82" i="5"/>
  <c r="K83" i="5"/>
  <c r="L83" i="5"/>
  <c r="M83" i="5"/>
  <c r="N83" i="5"/>
  <c r="O83" i="5"/>
  <c r="K84" i="5"/>
  <c r="L84" i="5"/>
  <c r="M84" i="5"/>
  <c r="N84" i="5"/>
  <c r="O84" i="5"/>
  <c r="K85" i="5"/>
  <c r="L85" i="5"/>
  <c r="M85" i="5"/>
  <c r="N85" i="5"/>
  <c r="O85" i="5"/>
  <c r="G21" i="1"/>
  <c r="G20" i="1"/>
  <c r="G19" i="1"/>
  <c r="G18" i="1"/>
  <c r="G17" i="1"/>
  <c r="G16" i="1"/>
  <c r="G15" i="1"/>
  <c r="F21" i="1"/>
  <c r="F20" i="1"/>
  <c r="F19" i="1"/>
  <c r="F18" i="1"/>
  <c r="F17" i="1"/>
  <c r="F16" i="1"/>
  <c r="F15" i="1"/>
  <c r="E21" i="1"/>
  <c r="E20" i="1"/>
  <c r="E19" i="1"/>
  <c r="E18" i="1"/>
  <c r="E17" i="1"/>
  <c r="E16" i="1"/>
  <c r="E15" i="1"/>
  <c r="D21" i="1"/>
  <c r="D20" i="1"/>
  <c r="D19" i="1"/>
  <c r="D18" i="1"/>
  <c r="D17" i="1"/>
  <c r="D16" i="1"/>
  <c r="D15" i="1"/>
  <c r="BQ12" i="4"/>
  <c r="BR12" i="4"/>
  <c r="BQ17" i="4"/>
  <c r="BR17" i="4"/>
  <c r="BQ22" i="4"/>
  <c r="BR22" i="4"/>
  <c r="BQ27" i="4"/>
  <c r="BR27" i="4"/>
  <c r="BQ32" i="4"/>
  <c r="BR32" i="4"/>
  <c r="BQ37" i="4"/>
  <c r="BR37" i="4"/>
  <c r="BQ7" i="4"/>
  <c r="BQ2" i="4"/>
  <c r="BR7" i="4"/>
  <c r="BR2" i="4"/>
  <c r="K73" i="8"/>
  <c r="L73" i="8"/>
  <c r="M73" i="8"/>
  <c r="N73" i="8"/>
  <c r="O73" i="8"/>
  <c r="K74" i="8"/>
  <c r="L74" i="8"/>
  <c r="M74" i="8"/>
  <c r="N74" i="8"/>
  <c r="O74" i="8"/>
  <c r="K75" i="8"/>
  <c r="L75" i="8"/>
  <c r="M75" i="8"/>
  <c r="N75" i="8"/>
  <c r="O75" i="8"/>
  <c r="K76" i="8"/>
  <c r="L76" i="8"/>
  <c r="M76" i="8"/>
  <c r="N76" i="8"/>
  <c r="O76" i="8"/>
  <c r="K77" i="8"/>
  <c r="L77" i="8"/>
  <c r="M77" i="8"/>
  <c r="N77" i="8"/>
  <c r="O77" i="8"/>
  <c r="K46" i="8"/>
  <c r="L46" i="8"/>
  <c r="M46" i="8"/>
  <c r="N46" i="8"/>
  <c r="O46" i="8"/>
  <c r="K47" i="8"/>
  <c r="L47" i="8"/>
  <c r="M47" i="8"/>
  <c r="N47" i="8"/>
  <c r="O47" i="8"/>
  <c r="K48" i="8"/>
  <c r="L48" i="8"/>
  <c r="M48" i="8"/>
  <c r="N48" i="8"/>
  <c r="O48" i="8"/>
  <c r="K49" i="8"/>
  <c r="L49" i="8"/>
  <c r="M49" i="8"/>
  <c r="N49" i="8"/>
  <c r="O49" i="8"/>
  <c r="K50" i="8"/>
  <c r="L50" i="8"/>
  <c r="M50" i="8"/>
  <c r="N50" i="8"/>
  <c r="O50" i="8"/>
  <c r="K51" i="8"/>
  <c r="L51" i="8"/>
  <c r="M51" i="8"/>
  <c r="N51" i="8"/>
  <c r="O51" i="8"/>
  <c r="K52" i="8"/>
  <c r="L52" i="8"/>
  <c r="M52" i="8"/>
  <c r="N52" i="8"/>
  <c r="O52" i="8"/>
  <c r="K53" i="8"/>
  <c r="L53" i="8"/>
  <c r="M53" i="8"/>
  <c r="N53" i="8"/>
  <c r="O53" i="8"/>
  <c r="K54" i="8"/>
  <c r="L54" i="8"/>
  <c r="M54" i="8"/>
  <c r="N54" i="8"/>
  <c r="O54" i="8"/>
  <c r="K55" i="8"/>
  <c r="L55" i="8"/>
  <c r="M55" i="8"/>
  <c r="N55" i="8"/>
  <c r="O55" i="8"/>
  <c r="K56" i="8"/>
  <c r="L56" i="8"/>
  <c r="M56" i="8"/>
  <c r="N56" i="8"/>
  <c r="O56" i="8"/>
  <c r="K57" i="8"/>
  <c r="L57" i="8"/>
  <c r="M57" i="8"/>
  <c r="N57" i="8"/>
  <c r="O57" i="8"/>
  <c r="K58" i="8"/>
  <c r="L58" i="8"/>
  <c r="M58" i="8"/>
  <c r="N58" i="8"/>
  <c r="O58" i="8"/>
  <c r="K59" i="8"/>
  <c r="L59" i="8"/>
  <c r="M59" i="8"/>
  <c r="N59" i="8"/>
  <c r="O59" i="8"/>
  <c r="K60" i="8"/>
  <c r="L60" i="8"/>
  <c r="M60" i="8"/>
  <c r="N60" i="8"/>
  <c r="O60" i="8"/>
  <c r="K61" i="8"/>
  <c r="L61" i="8"/>
  <c r="M61" i="8"/>
  <c r="N61" i="8"/>
  <c r="O61" i="8"/>
  <c r="K62" i="8"/>
  <c r="L62" i="8"/>
  <c r="M62" i="8"/>
  <c r="N62" i="8"/>
  <c r="O62" i="8"/>
  <c r="K63" i="8"/>
  <c r="L63" i="8"/>
  <c r="M63" i="8"/>
  <c r="N63" i="8"/>
  <c r="O63" i="8"/>
  <c r="K64" i="8"/>
  <c r="L64" i="8"/>
  <c r="M64" i="8"/>
  <c r="N64" i="8"/>
  <c r="O64" i="8"/>
  <c r="K65" i="8"/>
  <c r="L65" i="8"/>
  <c r="M65" i="8"/>
  <c r="N65" i="8"/>
  <c r="O65" i="8"/>
  <c r="K66" i="8"/>
  <c r="L66" i="8"/>
  <c r="M66" i="8"/>
  <c r="N66" i="8"/>
  <c r="O66" i="8"/>
  <c r="K67" i="8"/>
  <c r="L67" i="8"/>
  <c r="M67" i="8"/>
  <c r="N67" i="8"/>
  <c r="O67" i="8"/>
  <c r="K68" i="8"/>
  <c r="L68" i="8"/>
  <c r="M68" i="8"/>
  <c r="N68" i="8"/>
  <c r="O68" i="8"/>
  <c r="K69" i="8"/>
  <c r="L69" i="8"/>
  <c r="M69" i="8"/>
  <c r="N69" i="8"/>
  <c r="O69" i="8"/>
  <c r="K70" i="8"/>
  <c r="L70" i="8"/>
  <c r="M70" i="8"/>
  <c r="N70" i="8"/>
  <c r="O70" i="8"/>
  <c r="K71" i="8"/>
  <c r="L71" i="8"/>
  <c r="M71" i="8"/>
  <c r="N71" i="8"/>
  <c r="O71" i="8"/>
  <c r="K72" i="8"/>
  <c r="L72" i="8"/>
  <c r="M72" i="8"/>
  <c r="N72" i="8"/>
  <c r="O72" i="8"/>
  <c r="AW12" i="6"/>
  <c r="AX12" i="6"/>
  <c r="AW17" i="6"/>
  <c r="AX17" i="6"/>
  <c r="AW22" i="6"/>
  <c r="AX22" i="6"/>
  <c r="AW27" i="6"/>
  <c r="AX27" i="6"/>
  <c r="AW32" i="6"/>
  <c r="AX32" i="6"/>
  <c r="AW37" i="6"/>
  <c r="AX37" i="6"/>
  <c r="AW42" i="6"/>
  <c r="AX42" i="6"/>
  <c r="AW47" i="6"/>
  <c r="AX47" i="6"/>
  <c r="AW52" i="6"/>
  <c r="AX52" i="6"/>
  <c r="AW57" i="6"/>
  <c r="AX57" i="6"/>
  <c r="AW62" i="6"/>
  <c r="AX62" i="6"/>
  <c r="AW67" i="6"/>
  <c r="AX67" i="6"/>
  <c r="AW72" i="6"/>
  <c r="AX72" i="6"/>
  <c r="AW77" i="6"/>
  <c r="AX77" i="6"/>
  <c r="AW82" i="6"/>
  <c r="AX82" i="6"/>
  <c r="AW87" i="6"/>
  <c r="AX87" i="6"/>
  <c r="AW92" i="6"/>
  <c r="AX92" i="6"/>
  <c r="AW97" i="6"/>
  <c r="AX97" i="6"/>
  <c r="AW102" i="6"/>
  <c r="AX102" i="6"/>
  <c r="AW107" i="6"/>
  <c r="AX107" i="6"/>
  <c r="AW112" i="6"/>
  <c r="AX112" i="6"/>
  <c r="AW117" i="6"/>
  <c r="AX117" i="6"/>
  <c r="AW122" i="6"/>
  <c r="AX122" i="6"/>
  <c r="AW127" i="6"/>
  <c r="AX127" i="6"/>
  <c r="AW132" i="6"/>
  <c r="AX132" i="6"/>
  <c r="AW137" i="6"/>
  <c r="AX137" i="6"/>
  <c r="AW142" i="6"/>
  <c r="AX142" i="6"/>
  <c r="AW147" i="6"/>
  <c r="AX147" i="6"/>
  <c r="AW152" i="6"/>
  <c r="AX152" i="6"/>
  <c r="AW157" i="6"/>
  <c r="AX157" i="6"/>
  <c r="AW7" i="6"/>
  <c r="AX7" i="6"/>
  <c r="AX2" i="6"/>
  <c r="AW2" i="6"/>
  <c r="K46" i="5"/>
  <c r="L46" i="5"/>
  <c r="M46" i="5"/>
  <c r="N46" i="5"/>
  <c r="O46" i="5"/>
  <c r="K47" i="5"/>
  <c r="L47" i="5"/>
  <c r="M47" i="5"/>
  <c r="N47" i="5"/>
  <c r="O47" i="5"/>
  <c r="K48" i="5"/>
  <c r="L48" i="5"/>
  <c r="M48" i="5"/>
  <c r="N48" i="5"/>
  <c r="O48" i="5"/>
  <c r="K49" i="5"/>
  <c r="L49" i="5"/>
  <c r="M49" i="5"/>
  <c r="N49" i="5"/>
  <c r="O49" i="5"/>
  <c r="K50" i="5"/>
  <c r="L50" i="5"/>
  <c r="M50" i="5"/>
  <c r="N50" i="5"/>
  <c r="O50" i="5"/>
  <c r="K51" i="5"/>
  <c r="L51" i="5"/>
  <c r="M51" i="5"/>
  <c r="N51" i="5"/>
  <c r="O51" i="5"/>
  <c r="K52" i="5"/>
  <c r="L52" i="5"/>
  <c r="M52" i="5"/>
  <c r="N52" i="5"/>
  <c r="O52" i="5"/>
  <c r="K53" i="5"/>
  <c r="L53" i="5"/>
  <c r="M53" i="5"/>
  <c r="N53" i="5"/>
  <c r="O53" i="5"/>
  <c r="K54" i="5"/>
  <c r="L54" i="5"/>
  <c r="M54" i="5"/>
  <c r="N54" i="5"/>
  <c r="O54" i="5"/>
  <c r="K55" i="5"/>
  <c r="L55" i="5"/>
  <c r="M55" i="5"/>
  <c r="N55" i="5"/>
  <c r="O55" i="5"/>
  <c r="K56" i="5"/>
  <c r="L56" i="5"/>
  <c r="M56" i="5"/>
  <c r="N56" i="5"/>
  <c r="O56" i="5"/>
  <c r="K57" i="5"/>
  <c r="L57" i="5"/>
  <c r="M57" i="5"/>
  <c r="N57" i="5"/>
  <c r="O57" i="5"/>
  <c r="K58" i="5"/>
  <c r="L58" i="5"/>
  <c r="M58" i="5"/>
  <c r="N58" i="5"/>
  <c r="O58" i="5"/>
  <c r="K59" i="5"/>
  <c r="L59" i="5"/>
  <c r="M59" i="5"/>
  <c r="N59" i="5"/>
  <c r="O59" i="5"/>
  <c r="K60" i="5"/>
  <c r="L60" i="5"/>
  <c r="M60" i="5"/>
  <c r="N60" i="5"/>
  <c r="O60" i="5"/>
  <c r="K61" i="5"/>
  <c r="L61" i="5"/>
  <c r="M61" i="5"/>
  <c r="N61" i="5"/>
  <c r="O61" i="5"/>
  <c r="K62" i="5"/>
  <c r="L62" i="5"/>
  <c r="M62" i="5"/>
  <c r="N62" i="5"/>
  <c r="O62" i="5"/>
  <c r="K63" i="5"/>
  <c r="L63" i="5"/>
  <c r="M63" i="5"/>
  <c r="N63" i="5"/>
  <c r="O63" i="5"/>
  <c r="K64" i="5"/>
  <c r="L64" i="5"/>
  <c r="M64" i="5"/>
  <c r="N64" i="5"/>
  <c r="O64" i="5"/>
  <c r="K65" i="5"/>
  <c r="L65" i="5"/>
  <c r="M65" i="5"/>
  <c r="N65" i="5"/>
  <c r="O65" i="5"/>
  <c r="K66" i="5"/>
  <c r="L66" i="5"/>
  <c r="M66" i="5"/>
  <c r="N66" i="5"/>
  <c r="O66" i="5"/>
  <c r="K67" i="5"/>
  <c r="L67" i="5"/>
  <c r="M67" i="5"/>
  <c r="N67" i="5"/>
  <c r="O67" i="5"/>
  <c r="K68" i="5"/>
  <c r="L68" i="5"/>
  <c r="M68" i="5"/>
  <c r="N68" i="5"/>
  <c r="O68" i="5"/>
  <c r="K69" i="5"/>
  <c r="L69" i="5"/>
  <c r="M69" i="5"/>
  <c r="N69" i="5"/>
  <c r="O69" i="5"/>
  <c r="K70" i="5"/>
  <c r="L70" i="5"/>
  <c r="M70" i="5"/>
  <c r="N70" i="5"/>
  <c r="O70" i="5"/>
  <c r="K71" i="5"/>
  <c r="L71" i="5"/>
  <c r="M71" i="5"/>
  <c r="N71" i="5"/>
  <c r="O71" i="5"/>
  <c r="K72" i="5"/>
  <c r="L72" i="5"/>
  <c r="M72" i="5"/>
  <c r="N72" i="5"/>
  <c r="O72" i="5"/>
  <c r="K73" i="5"/>
  <c r="L73" i="5"/>
  <c r="M73" i="5"/>
  <c r="N73" i="5"/>
  <c r="O73" i="5"/>
  <c r="K74" i="5"/>
  <c r="L74" i="5"/>
  <c r="M74" i="5"/>
  <c r="N74" i="5"/>
  <c r="O74" i="5"/>
  <c r="K75" i="5"/>
  <c r="L75" i="5"/>
  <c r="M75" i="5"/>
  <c r="N75" i="5"/>
  <c r="O75" i="5"/>
  <c r="K76" i="5"/>
  <c r="L76" i="5"/>
  <c r="M76" i="5"/>
  <c r="N76" i="5"/>
  <c r="O76" i="5"/>
  <c r="K77" i="5"/>
  <c r="L77" i="5"/>
  <c r="M77" i="5"/>
  <c r="N77" i="5"/>
  <c r="O77" i="5"/>
  <c r="BG97" i="4"/>
  <c r="BH97" i="4"/>
  <c r="BG102" i="4"/>
  <c r="BH102" i="4"/>
  <c r="BG107" i="4"/>
  <c r="BH107" i="4"/>
  <c r="BG112" i="4"/>
  <c r="BH112" i="4"/>
  <c r="BG117" i="4"/>
  <c r="BH117" i="4"/>
  <c r="BG122" i="4"/>
  <c r="BH122" i="4"/>
  <c r="BG127" i="4"/>
  <c r="BH127" i="4"/>
  <c r="BG132" i="4"/>
  <c r="BH132" i="4"/>
  <c r="BG137" i="4"/>
  <c r="BH137" i="4"/>
  <c r="BG142" i="4"/>
  <c r="BH142" i="4"/>
  <c r="BG147" i="4"/>
  <c r="BH147" i="4"/>
  <c r="BG152" i="4"/>
  <c r="BH152" i="4"/>
  <c r="BG157" i="4"/>
  <c r="BH157" i="4"/>
  <c r="BG72" i="4"/>
  <c r="BH72" i="4"/>
  <c r="BG77" i="4"/>
  <c r="BH77" i="4"/>
  <c r="BG82" i="4"/>
  <c r="BH82" i="4"/>
  <c r="BG87" i="4"/>
  <c r="BH87" i="4"/>
  <c r="BG92" i="4"/>
  <c r="BH92" i="4"/>
  <c r="BG12" i="4"/>
  <c r="BH12" i="4"/>
  <c r="BG17" i="4"/>
  <c r="BH17" i="4"/>
  <c r="BG22" i="4"/>
  <c r="BH22" i="4"/>
  <c r="BG27" i="4"/>
  <c r="BH27" i="4"/>
  <c r="BG32" i="4"/>
  <c r="BH32" i="4"/>
  <c r="BG37" i="4"/>
  <c r="BH37" i="4"/>
  <c r="BG42" i="4"/>
  <c r="BH42" i="4"/>
  <c r="BG47" i="4"/>
  <c r="BH47" i="4"/>
  <c r="BG52" i="4"/>
  <c r="BH52" i="4"/>
  <c r="BG57" i="4"/>
  <c r="BH57" i="4"/>
  <c r="BG62" i="4"/>
  <c r="BH62" i="4"/>
  <c r="BG67" i="4"/>
  <c r="BH67" i="4"/>
  <c r="BH7" i="4"/>
  <c r="BG7" i="4"/>
  <c r="BH2" i="4"/>
  <c r="BG2" i="4"/>
  <c r="H3" i="3"/>
  <c r="G3" i="3"/>
  <c r="K44" i="8"/>
  <c r="L44" i="8"/>
  <c r="M44" i="8"/>
  <c r="N44" i="8"/>
  <c r="O44" i="8"/>
  <c r="K45" i="8"/>
  <c r="L45" i="8"/>
  <c r="M45" i="8"/>
  <c r="N45" i="8"/>
  <c r="O45" i="8"/>
  <c r="O12" i="3"/>
  <c r="C3" i="3"/>
  <c r="J12" i="3"/>
  <c r="D3" i="3"/>
  <c r="K12" i="3"/>
  <c r="E3" i="3"/>
  <c r="L12" i="3"/>
  <c r="F3" i="3"/>
  <c r="M12" i="3"/>
  <c r="N12" i="3"/>
  <c r="B3" i="3"/>
  <c r="I12" i="3"/>
  <c r="K44" i="5"/>
  <c r="L44" i="5"/>
  <c r="M44" i="5"/>
  <c r="N44" i="5"/>
  <c r="O44" i="5"/>
  <c r="K45" i="5"/>
  <c r="L45" i="5"/>
  <c r="M45" i="5"/>
  <c r="N45" i="5"/>
  <c r="O45" i="5"/>
  <c r="F10" i="3"/>
  <c r="F9" i="3"/>
  <c r="F8" i="3"/>
  <c r="F7" i="3"/>
  <c r="F6" i="3"/>
  <c r="F5" i="3"/>
  <c r="F4" i="3"/>
  <c r="K37" i="8"/>
  <c r="L37" i="8"/>
  <c r="M37" i="8"/>
  <c r="N37" i="8"/>
  <c r="O37" i="8"/>
  <c r="K38" i="8"/>
  <c r="L38" i="8"/>
  <c r="M38" i="8"/>
  <c r="N38" i="8"/>
  <c r="O38" i="8"/>
  <c r="K39" i="8"/>
  <c r="L39" i="8"/>
  <c r="M39" i="8"/>
  <c r="N39" i="8"/>
  <c r="O39" i="8"/>
  <c r="K40" i="8"/>
  <c r="L40" i="8"/>
  <c r="M40" i="8"/>
  <c r="N40" i="8"/>
  <c r="O40" i="8"/>
  <c r="K41" i="8"/>
  <c r="L41" i="8"/>
  <c r="M41" i="8"/>
  <c r="N41" i="8"/>
  <c r="O41" i="8"/>
  <c r="K42" i="8"/>
  <c r="L42" i="8"/>
  <c r="M42" i="8"/>
  <c r="N42" i="8"/>
  <c r="O42" i="8"/>
  <c r="K43" i="8"/>
  <c r="L43" i="8"/>
  <c r="M43" i="8"/>
  <c r="N43" i="8"/>
  <c r="O43" i="8"/>
  <c r="I40" i="8"/>
  <c r="H40" i="8"/>
  <c r="I39" i="8"/>
  <c r="H39" i="8"/>
  <c r="I38" i="8"/>
  <c r="H38" i="8"/>
  <c r="I37" i="8"/>
  <c r="H37" i="8"/>
  <c r="AC8" i="6"/>
  <c r="AD8" i="6"/>
  <c r="AC11" i="6"/>
  <c r="AD11" i="6"/>
  <c r="AD5" i="6"/>
  <c r="AC5" i="6"/>
  <c r="AD2" i="6"/>
  <c r="AC2" i="6"/>
  <c r="N43" i="5"/>
  <c r="H10" i="1"/>
  <c r="K43" i="5"/>
  <c r="L43" i="5"/>
  <c r="M43" i="5"/>
  <c r="O43" i="5"/>
  <c r="N38" i="5"/>
  <c r="N39" i="5"/>
  <c r="N40" i="5"/>
  <c r="N41" i="5"/>
  <c r="H8" i="1"/>
  <c r="N42" i="5"/>
  <c r="H9" i="1"/>
  <c r="N37" i="5"/>
  <c r="K37" i="5"/>
  <c r="L37" i="5"/>
  <c r="M37" i="5"/>
  <c r="O37" i="5"/>
  <c r="K38" i="5"/>
  <c r="L38" i="5"/>
  <c r="M38" i="5"/>
  <c r="O38" i="5"/>
  <c r="K39" i="5"/>
  <c r="L39" i="5"/>
  <c r="M39" i="5"/>
  <c r="O39" i="5"/>
  <c r="K40" i="5"/>
  <c r="L40" i="5"/>
  <c r="M40" i="5"/>
  <c r="O40" i="5"/>
  <c r="K41" i="5"/>
  <c r="L41" i="5"/>
  <c r="M41" i="5"/>
  <c r="O41" i="5"/>
  <c r="K42" i="5"/>
  <c r="L42" i="5"/>
  <c r="M42" i="5"/>
  <c r="O42" i="5"/>
  <c r="AN32" i="4"/>
  <c r="AM32" i="4"/>
  <c r="AM14" i="4"/>
  <c r="AN14" i="4"/>
  <c r="AM20" i="4"/>
  <c r="AN20" i="4"/>
  <c r="AM26" i="4"/>
  <c r="AN26" i="4"/>
  <c r="AN8" i="4"/>
  <c r="AM8" i="4"/>
  <c r="AN2" i="4"/>
  <c r="AM2" i="4"/>
  <c r="N30" i="5"/>
  <c r="N31" i="8"/>
  <c r="E5" i="3"/>
  <c r="N32" i="8"/>
  <c r="E6" i="3"/>
  <c r="N33" i="8"/>
  <c r="E7" i="3"/>
  <c r="N34" i="8"/>
  <c r="E8" i="3"/>
  <c r="N35" i="8"/>
  <c r="E9" i="3"/>
  <c r="N36" i="8"/>
  <c r="E10" i="3"/>
  <c r="N30" i="8"/>
  <c r="E4" i="3"/>
  <c r="N29" i="8"/>
  <c r="N28" i="8"/>
  <c r="K29" i="8"/>
  <c r="L29" i="8"/>
  <c r="M29" i="8"/>
  <c r="O29" i="8"/>
  <c r="K30" i="8"/>
  <c r="L30" i="8"/>
  <c r="M30" i="8"/>
  <c r="O30" i="8"/>
  <c r="K31" i="8"/>
  <c r="L31" i="8"/>
  <c r="M31" i="8"/>
  <c r="O31" i="8"/>
  <c r="K32" i="8"/>
  <c r="L32" i="8"/>
  <c r="M32" i="8"/>
  <c r="O32" i="8"/>
  <c r="K33" i="8"/>
  <c r="L33" i="8"/>
  <c r="M33" i="8"/>
  <c r="O33" i="8"/>
  <c r="K34" i="8"/>
  <c r="L34" i="8"/>
  <c r="M34" i="8"/>
  <c r="O34" i="8"/>
  <c r="K35" i="8"/>
  <c r="L35" i="8"/>
  <c r="M35" i="8"/>
  <c r="O35" i="8"/>
  <c r="K36" i="8"/>
  <c r="L36" i="8"/>
  <c r="M36" i="8"/>
  <c r="O36" i="8"/>
  <c r="S14" i="6"/>
  <c r="T14" i="6"/>
  <c r="S20" i="6"/>
  <c r="T20" i="6"/>
  <c r="S26" i="6"/>
  <c r="T26" i="6"/>
  <c r="S32" i="6"/>
  <c r="T32" i="6"/>
  <c r="S38" i="6"/>
  <c r="T38" i="6"/>
  <c r="S44" i="6"/>
  <c r="T44" i="6"/>
  <c r="S50" i="6"/>
  <c r="T50" i="6"/>
  <c r="T8" i="6"/>
  <c r="S8" i="6"/>
  <c r="N31" i="5"/>
  <c r="N32" i="5"/>
  <c r="N33" i="5"/>
  <c r="N34" i="5"/>
  <c r="G8" i="1"/>
  <c r="N35" i="5"/>
  <c r="G9" i="1"/>
  <c r="N36" i="5"/>
  <c r="G10" i="1"/>
  <c r="N29" i="5"/>
  <c r="K29" i="5"/>
  <c r="L29" i="5"/>
  <c r="M29" i="5"/>
  <c r="O29" i="5"/>
  <c r="K30" i="5"/>
  <c r="L30" i="5"/>
  <c r="M30" i="5"/>
  <c r="O30" i="5"/>
  <c r="K31" i="5"/>
  <c r="L31" i="5"/>
  <c r="M31" i="5"/>
  <c r="O31" i="5"/>
  <c r="K32" i="5"/>
  <c r="L32" i="5"/>
  <c r="M32" i="5"/>
  <c r="O32" i="5"/>
  <c r="K33" i="5"/>
  <c r="L33" i="5"/>
  <c r="M33" i="5"/>
  <c r="O33" i="5"/>
  <c r="K34" i="5"/>
  <c r="L34" i="5"/>
  <c r="M34" i="5"/>
  <c r="O34" i="5"/>
  <c r="K35" i="5"/>
  <c r="L35" i="5"/>
  <c r="M35" i="5"/>
  <c r="O35" i="5"/>
  <c r="K36" i="5"/>
  <c r="L36" i="5"/>
  <c r="M36" i="5"/>
  <c r="O36" i="5"/>
  <c r="AC26" i="4"/>
  <c r="AD26" i="4"/>
  <c r="AC32" i="4"/>
  <c r="AD32" i="4"/>
  <c r="AC38" i="4"/>
  <c r="AD38" i="4"/>
  <c r="AC44" i="4"/>
  <c r="AD44" i="4"/>
  <c r="AC50" i="4"/>
  <c r="AD50" i="4"/>
  <c r="AC56" i="4"/>
  <c r="AD56" i="4"/>
  <c r="AC62" i="4"/>
  <c r="AD62" i="4"/>
  <c r="AC68" i="4"/>
  <c r="AD68" i="4"/>
  <c r="AC74" i="4"/>
  <c r="AD74" i="4"/>
  <c r="AC80" i="4"/>
  <c r="AD80" i="4"/>
  <c r="AC86" i="4"/>
  <c r="AD86" i="4"/>
  <c r="AC92" i="4"/>
  <c r="AD92" i="4"/>
  <c r="AC98" i="4"/>
  <c r="AD98" i="4"/>
  <c r="AC104" i="4"/>
  <c r="AD104" i="4"/>
  <c r="AC110" i="4"/>
  <c r="AD110" i="4"/>
  <c r="AC116" i="4"/>
  <c r="AD116" i="4"/>
  <c r="AC122" i="4"/>
  <c r="AD122" i="4"/>
  <c r="AC14" i="4"/>
  <c r="AD14" i="4"/>
  <c r="AC20" i="4"/>
  <c r="AD20" i="4"/>
  <c r="AD8" i="4"/>
  <c r="AC8" i="4"/>
  <c r="N27" i="8"/>
  <c r="D10" i="3"/>
  <c r="N24" i="8"/>
  <c r="D9" i="3"/>
  <c r="N21" i="8"/>
  <c r="D8" i="3"/>
  <c r="N18" i="8"/>
  <c r="D7" i="3"/>
  <c r="N15" i="8"/>
  <c r="D6" i="3"/>
  <c r="N12" i="8"/>
  <c r="D5" i="3"/>
  <c r="N9" i="8"/>
  <c r="D4" i="3"/>
  <c r="N6" i="8"/>
  <c r="N26" i="8"/>
  <c r="C10" i="3"/>
  <c r="N23" i="8"/>
  <c r="C9" i="3"/>
  <c r="N20" i="8"/>
  <c r="C8" i="3"/>
  <c r="N17" i="8"/>
  <c r="C7" i="3"/>
  <c r="N14" i="8"/>
  <c r="C6" i="3"/>
  <c r="N11" i="8"/>
  <c r="C5" i="3"/>
  <c r="N8" i="8"/>
  <c r="C4" i="3"/>
  <c r="N5" i="8"/>
  <c r="N25" i="8"/>
  <c r="B10" i="3"/>
  <c r="N22" i="8"/>
  <c r="B9" i="3"/>
  <c r="N19" i="8"/>
  <c r="B8" i="3"/>
  <c r="N16" i="8"/>
  <c r="B7" i="3"/>
  <c r="N13" i="8"/>
  <c r="B6" i="3"/>
  <c r="N10" i="8"/>
  <c r="B5" i="3"/>
  <c r="N7" i="8"/>
  <c r="B4" i="3"/>
  <c r="N4" i="8"/>
  <c r="N27" i="5"/>
  <c r="F10" i="1"/>
  <c r="N24" i="5"/>
  <c r="F9" i="1"/>
  <c r="N21" i="5"/>
  <c r="F8" i="1"/>
  <c r="N18" i="5"/>
  <c r="N15" i="5"/>
  <c r="N12" i="5"/>
  <c r="N9" i="5"/>
  <c r="N6" i="5"/>
  <c r="N26" i="5"/>
  <c r="E10" i="1"/>
  <c r="N23" i="5"/>
  <c r="E9" i="1"/>
  <c r="N20" i="5"/>
  <c r="E8" i="1"/>
  <c r="N17" i="5"/>
  <c r="N14" i="5"/>
  <c r="N11" i="5"/>
  <c r="N8" i="5"/>
  <c r="N5" i="5"/>
  <c r="N25" i="5"/>
  <c r="D10" i="1"/>
  <c r="N22" i="5"/>
  <c r="D9" i="1"/>
  <c r="N19" i="5"/>
  <c r="D8" i="1"/>
  <c r="N16" i="5"/>
  <c r="N13" i="5"/>
  <c r="N10" i="5"/>
  <c r="N7" i="5"/>
  <c r="N4" i="5"/>
  <c r="AD2" i="4"/>
  <c r="AC2" i="4"/>
  <c r="O28" i="8"/>
  <c r="M28" i="8"/>
  <c r="L28" i="8"/>
  <c r="K28" i="8"/>
  <c r="O27" i="8"/>
  <c r="M27" i="8"/>
  <c r="L27" i="8"/>
  <c r="K27" i="8"/>
  <c r="O26" i="8"/>
  <c r="M26" i="8"/>
  <c r="L26" i="8"/>
  <c r="K26" i="8"/>
  <c r="O25" i="8"/>
  <c r="M25" i="8"/>
  <c r="L25" i="8"/>
  <c r="K25" i="8"/>
  <c r="O24" i="8"/>
  <c r="M24" i="8"/>
  <c r="L24" i="8"/>
  <c r="K24" i="8"/>
  <c r="O23" i="8"/>
  <c r="M23" i="8"/>
  <c r="L23" i="8"/>
  <c r="K23" i="8"/>
  <c r="O22" i="8"/>
  <c r="M22" i="8"/>
  <c r="L22" i="8"/>
  <c r="K22" i="8"/>
  <c r="O21" i="8"/>
  <c r="M21" i="8"/>
  <c r="L21" i="8"/>
  <c r="K21" i="8"/>
  <c r="O20" i="8"/>
  <c r="M20" i="8"/>
  <c r="L20" i="8"/>
  <c r="K20" i="8"/>
  <c r="O19" i="8"/>
  <c r="M19" i="8"/>
  <c r="L19" i="8"/>
  <c r="K19" i="8"/>
  <c r="O18" i="8"/>
  <c r="M18" i="8"/>
  <c r="L18" i="8"/>
  <c r="K18" i="8"/>
  <c r="O17" i="8"/>
  <c r="M17" i="8"/>
  <c r="L17" i="8"/>
  <c r="K17" i="8"/>
  <c r="O16" i="8"/>
  <c r="M16" i="8"/>
  <c r="L16" i="8"/>
  <c r="K16" i="8"/>
  <c r="O15" i="8"/>
  <c r="M15" i="8"/>
  <c r="L15" i="8"/>
  <c r="K15" i="8"/>
  <c r="O14" i="8"/>
  <c r="M14" i="8"/>
  <c r="L14" i="8"/>
  <c r="K14" i="8"/>
  <c r="O13" i="8"/>
  <c r="M13" i="8"/>
  <c r="L13" i="8"/>
  <c r="K13" i="8"/>
  <c r="O12" i="8"/>
  <c r="M12" i="8"/>
  <c r="L12" i="8"/>
  <c r="K12" i="8"/>
  <c r="O11" i="8"/>
  <c r="M11" i="8"/>
  <c r="L11" i="8"/>
  <c r="K11" i="8"/>
  <c r="O10" i="8"/>
  <c r="M10" i="8"/>
  <c r="L10" i="8"/>
  <c r="K10" i="8"/>
  <c r="O9" i="8"/>
  <c r="M9" i="8"/>
  <c r="L9" i="8"/>
  <c r="K9" i="8"/>
  <c r="O8" i="8"/>
  <c r="M8" i="8"/>
  <c r="L8" i="8"/>
  <c r="K8" i="8"/>
  <c r="O7" i="8"/>
  <c r="M7" i="8"/>
  <c r="L7" i="8"/>
  <c r="K7" i="8"/>
  <c r="O6" i="8"/>
  <c r="M6" i="8"/>
  <c r="L6" i="8"/>
  <c r="K6" i="8"/>
  <c r="O5" i="8"/>
  <c r="M5" i="8"/>
  <c r="L5" i="8"/>
  <c r="K5" i="8"/>
  <c r="O4" i="8"/>
  <c r="M4" i="8"/>
  <c r="L4" i="8"/>
  <c r="K4" i="8"/>
  <c r="O3" i="8"/>
  <c r="N3" i="8"/>
  <c r="M3" i="8"/>
  <c r="L3" i="8"/>
  <c r="K3" i="8"/>
  <c r="J140" i="6"/>
  <c r="I140" i="6"/>
  <c r="J134" i="6"/>
  <c r="I134" i="6"/>
  <c r="J128" i="6"/>
  <c r="I128" i="6"/>
  <c r="J122" i="6"/>
  <c r="I122" i="6"/>
  <c r="J116" i="6"/>
  <c r="I116" i="6"/>
  <c r="J110" i="6"/>
  <c r="I110" i="6"/>
  <c r="J104" i="6"/>
  <c r="I104" i="6"/>
  <c r="J98" i="6"/>
  <c r="I98" i="6"/>
  <c r="J92" i="6"/>
  <c r="I92" i="6"/>
  <c r="J86" i="6"/>
  <c r="I86" i="6"/>
  <c r="J80" i="6"/>
  <c r="I80" i="6"/>
  <c r="J74" i="6"/>
  <c r="I74" i="6"/>
  <c r="J68" i="6"/>
  <c r="I68" i="6"/>
  <c r="J62" i="6"/>
  <c r="I62" i="6"/>
  <c r="J56" i="6"/>
  <c r="I56" i="6"/>
  <c r="J50" i="6"/>
  <c r="I50" i="6"/>
  <c r="J44" i="6"/>
  <c r="I44" i="6"/>
  <c r="J38" i="6"/>
  <c r="I38" i="6"/>
  <c r="J32" i="6"/>
  <c r="I32" i="6"/>
  <c r="J26" i="6"/>
  <c r="I26" i="6"/>
  <c r="J20" i="6"/>
  <c r="I20" i="6"/>
  <c r="J14" i="6"/>
  <c r="I14" i="6"/>
  <c r="J8" i="6"/>
  <c r="I8" i="6"/>
  <c r="T2" i="6"/>
  <c r="S2" i="6"/>
  <c r="J2" i="6"/>
  <c r="I2" i="6"/>
  <c r="N3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I28" i="5"/>
  <c r="O28" i="5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" i="5"/>
  <c r="T2" i="4"/>
  <c r="I128" i="4"/>
  <c r="J128" i="4"/>
  <c r="I134" i="4"/>
  <c r="J134" i="4"/>
  <c r="I140" i="4"/>
  <c r="J140" i="4"/>
  <c r="I26" i="4"/>
  <c r="J26" i="4"/>
  <c r="I32" i="4"/>
  <c r="J32" i="4"/>
  <c r="I38" i="4"/>
  <c r="J38" i="4"/>
  <c r="I44" i="4"/>
  <c r="J44" i="4"/>
  <c r="I50" i="4"/>
  <c r="J50" i="4"/>
  <c r="I56" i="4"/>
  <c r="J56" i="4"/>
  <c r="I62" i="4"/>
  <c r="J62" i="4"/>
  <c r="I68" i="4"/>
  <c r="J68" i="4"/>
  <c r="I74" i="4"/>
  <c r="J74" i="4"/>
  <c r="I80" i="4"/>
  <c r="J80" i="4"/>
  <c r="I86" i="4"/>
  <c r="J86" i="4"/>
  <c r="I92" i="4"/>
  <c r="J92" i="4"/>
  <c r="I98" i="4"/>
  <c r="J98" i="4"/>
  <c r="I104" i="4"/>
  <c r="J104" i="4"/>
  <c r="I110" i="4"/>
  <c r="J110" i="4"/>
  <c r="I116" i="4"/>
  <c r="J116" i="4"/>
  <c r="I122" i="4"/>
  <c r="J122" i="4"/>
  <c r="I14" i="4"/>
  <c r="J14" i="4"/>
  <c r="I20" i="4"/>
  <c r="J20" i="4"/>
  <c r="J8" i="4"/>
  <c r="I8" i="4"/>
  <c r="J2" i="4"/>
  <c r="I2" i="4"/>
</calcChain>
</file>

<file path=xl/sharedStrings.xml><?xml version="1.0" encoding="utf-8"?>
<sst xmlns="http://schemas.openxmlformats.org/spreadsheetml/2006/main" count="6584" uniqueCount="187">
  <si>
    <t>Write Simple</t>
  </si>
  <si>
    <t>No of Streams</t>
  </si>
  <si>
    <t>-</t>
  </si>
  <si>
    <t>Avg writing time in ms</t>
  </si>
  <si>
    <t>Write Buffer</t>
  </si>
  <si>
    <t>Read Simple</t>
  </si>
  <si>
    <t>Read Buffer</t>
  </si>
  <si>
    <t>Buffer Size</t>
  </si>
  <si>
    <r>
      <t>2</t>
    </r>
    <r>
      <rPr>
        <b/>
        <vertAlign val="superscript"/>
        <sz val="12"/>
        <color theme="1"/>
        <rFont val="Times New Roman"/>
      </rPr>
      <t>0</t>
    </r>
    <r>
      <rPr>
        <b/>
        <sz val="12"/>
        <color theme="1"/>
        <rFont val="Times New Roman"/>
      </rPr>
      <t xml:space="preserve"> byte </t>
    </r>
    <r>
      <rPr>
        <sz val="12"/>
        <color theme="1"/>
        <rFont val="Times New Roman"/>
      </rPr>
      <t>(¼ of integer)</t>
    </r>
  </si>
  <si>
    <r>
      <t>2</t>
    </r>
    <r>
      <rPr>
        <b/>
        <vertAlign val="superscript"/>
        <sz val="12"/>
        <color theme="1"/>
        <rFont val="Times New Roman"/>
      </rPr>
      <t>2</t>
    </r>
    <r>
      <rPr>
        <b/>
        <sz val="12"/>
        <color theme="1"/>
        <rFont val="Times New Roman"/>
      </rPr>
      <t xml:space="preserve"> bytes </t>
    </r>
    <r>
      <rPr>
        <sz val="12"/>
        <color theme="1"/>
        <rFont val="Times New Roman"/>
      </rPr>
      <t>(1 integer)</t>
    </r>
  </si>
  <si>
    <r>
      <t>2</t>
    </r>
    <r>
      <rPr>
        <b/>
        <vertAlign val="superscript"/>
        <sz val="12"/>
        <color theme="1"/>
        <rFont val="Times New Roman"/>
      </rPr>
      <t>3</t>
    </r>
    <r>
      <rPr>
        <b/>
        <sz val="12"/>
        <color theme="1"/>
        <rFont val="Times New Roman"/>
      </rPr>
      <t xml:space="preserve"> bytes </t>
    </r>
    <r>
      <rPr>
        <sz val="12"/>
        <color theme="1"/>
        <rFont val="Times New Roman"/>
      </rPr>
      <t>(2 integers)</t>
    </r>
  </si>
  <si>
    <r>
      <t>2</t>
    </r>
    <r>
      <rPr>
        <b/>
        <vertAlign val="superscript"/>
        <sz val="12"/>
        <color theme="1"/>
        <rFont val="Times New Roman"/>
      </rPr>
      <t xml:space="preserve">4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(4 integers)</t>
    </r>
  </si>
  <si>
    <r>
      <t>2</t>
    </r>
    <r>
      <rPr>
        <b/>
        <vertAlign val="superscript"/>
        <sz val="12"/>
        <color theme="1"/>
        <rFont val="Times New Roman"/>
      </rPr>
      <t xml:space="preserve">5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(8 integers)</t>
    </r>
  </si>
  <si>
    <r>
      <t>2</t>
    </r>
    <r>
      <rPr>
        <b/>
        <vertAlign val="superscript"/>
        <sz val="12"/>
        <color theme="1"/>
        <rFont val="Times New Roman"/>
      </rPr>
      <t xml:space="preserve">6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(16 integers)</t>
    </r>
  </si>
  <si>
    <r>
      <t>2</t>
    </r>
    <r>
      <rPr>
        <b/>
        <vertAlign val="superscript"/>
        <sz val="12"/>
        <color theme="1"/>
        <rFont val="Times New Roman"/>
      </rPr>
      <t xml:space="preserve">7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(32 integers)</t>
    </r>
  </si>
  <si>
    <r>
      <t>2</t>
    </r>
    <r>
      <rPr>
        <b/>
        <vertAlign val="superscript"/>
        <sz val="12"/>
        <color theme="1"/>
        <rFont val="Times New Roman"/>
      </rPr>
      <t xml:space="preserve">8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(64 integers)</t>
    </r>
  </si>
  <si>
    <r>
      <t>2</t>
    </r>
    <r>
      <rPr>
        <b/>
        <vertAlign val="superscript"/>
        <sz val="12"/>
        <color theme="1"/>
        <rFont val="Times New Roman"/>
      </rPr>
      <t xml:space="preserve">9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(128 integers)</t>
    </r>
  </si>
  <si>
    <r>
      <t>2</t>
    </r>
    <r>
      <rPr>
        <b/>
        <vertAlign val="superscript"/>
        <sz val="12"/>
        <color theme="1"/>
        <rFont val="Times New Roman"/>
      </rPr>
      <t xml:space="preserve">10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(256 integers)</t>
    </r>
  </si>
  <si>
    <r>
      <t>2</t>
    </r>
    <r>
      <rPr>
        <b/>
        <vertAlign val="superscript"/>
        <sz val="12"/>
        <color theme="1"/>
        <rFont val="Times New Roman"/>
      </rPr>
      <t xml:space="preserve">15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(8192 integers)</t>
    </r>
  </si>
  <si>
    <r>
      <t>2</t>
    </r>
    <r>
      <rPr>
        <b/>
        <vertAlign val="superscript"/>
        <sz val="12"/>
        <color theme="1"/>
        <rFont val="Times New Roman"/>
      </rPr>
      <t xml:space="preserve">20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(262144 int.)</t>
    </r>
  </si>
  <si>
    <r>
      <t>2</t>
    </r>
    <r>
      <rPr>
        <b/>
        <vertAlign val="superscript"/>
        <sz val="12"/>
        <color theme="1"/>
        <rFont val="Times New Roman"/>
      </rPr>
      <t xml:space="preserve">25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(8388608 int.)</t>
    </r>
  </si>
  <si>
    <r>
      <t>2</t>
    </r>
    <r>
      <rPr>
        <b/>
        <vertAlign val="superscript"/>
        <sz val="12"/>
        <color theme="1"/>
        <rFont val="Times New Roman"/>
      </rPr>
      <t xml:space="preserve">30 </t>
    </r>
    <r>
      <rPr>
        <b/>
        <sz val="12"/>
        <color theme="1"/>
        <rFont val="Times New Roman"/>
      </rPr>
      <t>bytes</t>
    </r>
  </si>
  <si>
    <r>
      <t>2</t>
    </r>
    <r>
      <rPr>
        <b/>
        <vertAlign val="superscript"/>
        <sz val="12"/>
        <color theme="1"/>
        <rFont val="Times New Roman"/>
      </rPr>
      <t xml:space="preserve">12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(1024 integers)</t>
    </r>
  </si>
  <si>
    <t>Write Mapping Stream</t>
  </si>
  <si>
    <t>Simple;1000,10000,100000;1;0,2;6</t>
  </si>
  <si>
    <t>Simple;1000,10000,100000;2;0,2;6</t>
  </si>
  <si>
    <t>Simple;1000,10000,100000;3;0,2;6</t>
  </si>
  <si>
    <t>Simple;1000,10000,100000;4;0,2;6</t>
  </si>
  <si>
    <t>Simple;1000,10000,100000;5;0,2;6</t>
  </si>
  <si>
    <t>Simple;1000,10000,100000;10;0,2;6</t>
  </si>
  <si>
    <t>Simple;1000,10000,100000;20;0,2;6</t>
  </si>
  <si>
    <t>Simple;1000,10000,100000;30;0,2;6</t>
  </si>
  <si>
    <t xml:space="preserve">log testing write </t>
  </si>
  <si>
    <t>log testing read</t>
  </si>
  <si>
    <t>Simple;1000000;1;0,2;6</t>
  </si>
  <si>
    <t>Simple;1000000;2;0,2;6</t>
  </si>
  <si>
    <t>Simple;1000000;3;0,2;6</t>
  </si>
  <si>
    <t>Simple;1000000;4;0,2;6</t>
  </si>
  <si>
    <t>Simple;1000000;5;0,2;6</t>
  </si>
  <si>
    <t>Simple;1000000;10;0,2;6</t>
  </si>
  <si>
    <t>Simple;1000000;20;0,2;6</t>
  </si>
  <si>
    <t>Simple;1000000;30;0,2;6</t>
  </si>
  <si>
    <t>Simple;10000000;1;0,2;6</t>
  </si>
  <si>
    <t>StreamType</t>
  </si>
  <si>
    <t xml:space="preserve"> NrStreams</t>
  </si>
  <si>
    <t xml:space="preserve"> TotalNrIntegers</t>
  </si>
  <si>
    <t xml:space="preserve"> BufferSize</t>
  </si>
  <si>
    <t xml:space="preserve"> Loop</t>
  </si>
  <si>
    <t xml:space="preserve"> Time</t>
  </si>
  <si>
    <t xml:space="preserve"> Nanotime</t>
  </si>
  <si>
    <t>Simple</t>
  </si>
  <si>
    <t>Avg ms</t>
  </si>
  <si>
    <t>Avg ns</t>
  </si>
  <si>
    <t>run 1</t>
  </si>
  <si>
    <t>run 2</t>
  </si>
  <si>
    <t>run 3</t>
  </si>
  <si>
    <t>consolidated</t>
  </si>
  <si>
    <t>4mb</t>
  </si>
  <si>
    <t>39mb</t>
  </si>
  <si>
    <t>Streams Number</t>
  </si>
  <si>
    <t>Average time to write number of integers, ms</t>
  </si>
  <si>
    <t>1 000</t>
  </si>
  <si>
    <t>10 000</t>
  </si>
  <si>
    <t>100 000</t>
  </si>
  <si>
    <t>1 000 000</t>
  </si>
  <si>
    <t>10 000 000</t>
  </si>
  <si>
    <t>1 Stream</t>
  </si>
  <si>
    <t>32.0</t>
  </si>
  <si>
    <t>196.1</t>
  </si>
  <si>
    <t>1308.9</t>
  </si>
  <si>
    <t>11279.2</t>
  </si>
  <si>
    <t>109554.41</t>
  </si>
  <si>
    <t>2 Streams</t>
  </si>
  <si>
    <t>11.68</t>
  </si>
  <si>
    <t>2840.28</t>
  </si>
  <si>
    <t>24905.1</t>
  </si>
  <si>
    <t>233674.16</t>
  </si>
  <si>
    <t>10 Streams</t>
  </si>
  <si>
    <t>282.03</t>
  </si>
  <si>
    <t>1403.35</t>
  </si>
  <si>
    <t>12171.4</t>
  </si>
  <si>
    <t>1203138.08</t>
  </si>
  <si>
    <t>50 Streams</t>
  </si>
  <si>
    <t>388.37</t>
  </si>
  <si>
    <t>1191.37</t>
  </si>
  <si>
    <t>7579.61</t>
  </si>
  <si>
    <t>65954.80</t>
  </si>
  <si>
    <t>572976.77</t>
  </si>
  <si>
    <t>–</t>
  </si>
  <si>
    <t>100 Streams</t>
  </si>
  <si>
    <t>582.53</t>
  </si>
  <si>
    <t>1987.67</t>
  </si>
  <si>
    <t>13832.3</t>
  </si>
  <si>
    <t>124755.9</t>
  </si>
  <si>
    <t>1192841.0</t>
  </si>
  <si>
    <t>500 Streams</t>
  </si>
  <si>
    <t>3554.48</t>
  </si>
  <si>
    <t>11117.9</t>
  </si>
  <si>
    <t>105929.21</t>
  </si>
  <si>
    <t>718361.2</t>
  </si>
  <si>
    <t>Extra-large files</t>
  </si>
  <si>
    <t>100 000 000</t>
  </si>
  <si>
    <t>(400 MB)</t>
  </si>
  <si>
    <t>500 000 000</t>
  </si>
  <si>
    <t>(2000 MB)</t>
  </si>
  <si>
    <t>1 000 000 000</t>
  </si>
  <si>
    <t>(4000 MB)</t>
  </si>
  <si>
    <t>1089064.6</t>
  </si>
  <si>
    <t>4181353.1</t>
  </si>
  <si>
    <t>4kb, 40kb</t>
  </si>
  <si>
    <t>run 4</t>
  </si>
  <si>
    <t>run3</t>
  </si>
  <si>
    <t>run 5</t>
  </si>
  <si>
    <t>Buffer</t>
  </si>
  <si>
    <t>1000,10000,100000,1000000</t>
  </si>
  <si>
    <t>run 6</t>
  </si>
  <si>
    <t>run7</t>
  </si>
  <si>
    <t>run8</t>
  </si>
  <si>
    <t>run6</t>
  </si>
  <si>
    <t>Avg writing time in ns</t>
  </si>
  <si>
    <t>run 7</t>
  </si>
  <si>
    <t>390mb</t>
  </si>
  <si>
    <t>run9</t>
  </si>
  <si>
    <t>BufferB</t>
  </si>
  <si>
    <t xml:space="preserve">run 9 </t>
  </si>
  <si>
    <t>run10</t>
  </si>
  <si>
    <t>Stream Type(only 1 per row)</t>
  </si>
  <si>
    <t xml:space="preserve"> Total integers per file (Ex: 1000, 10000, 100000...)</t>
  </si>
  <si>
    <t>Nr of streams</t>
  </si>
  <si>
    <t xml:space="preserve"> Buffer size range (Ex: 1,6)</t>
  </si>
  <si>
    <t>Nr Loops</t>
  </si>
  <si>
    <t>run11</t>
  </si>
  <si>
    <t>run 12</t>
  </si>
  <si>
    <t>Buffersize</t>
  </si>
  <si>
    <t>run12</t>
  </si>
  <si>
    <t>run13</t>
  </si>
  <si>
    <r>
      <t>211</t>
    </r>
    <r>
      <rPr>
        <b/>
        <vertAlign val="superscript"/>
        <sz val="12"/>
        <color theme="1"/>
        <rFont val="Times New Roman"/>
      </rPr>
      <t xml:space="preserve">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(256 integers)</t>
    </r>
  </si>
  <si>
    <r>
      <t>21</t>
    </r>
    <r>
      <rPr>
        <b/>
        <sz val="12"/>
        <color theme="1"/>
        <rFont val="Times New Roman"/>
      </rPr>
      <t xml:space="preserve"> byte </t>
    </r>
    <r>
      <rPr>
        <sz val="12"/>
        <color theme="1"/>
        <rFont val="Times New Roman"/>
      </rPr>
      <t>(¼ of integer)</t>
    </r>
  </si>
  <si>
    <t>2^12 bytes + No of streams</t>
  </si>
  <si>
    <t>run14</t>
  </si>
  <si>
    <t>Read BufferB 1 Stream</t>
  </si>
  <si>
    <t>Read Mapping 1 Stream</t>
  </si>
  <si>
    <t>&gt;2^30 bytes</t>
  </si>
  <si>
    <t>OutOfMemoryError: Requested array
 size exceeds VM limit</t>
  </si>
  <si>
    <t>10MBB</t>
  </si>
  <si>
    <t>10MB</t>
  </si>
  <si>
    <t>run15</t>
  </si>
  <si>
    <t>run15b</t>
  </si>
  <si>
    <t>run15c</t>
  </si>
  <si>
    <t>Mapping</t>
  </si>
  <si>
    <t>run16</t>
  </si>
  <si>
    <t>run17</t>
  </si>
  <si>
    <t>run18</t>
  </si>
  <si>
    <t>run19</t>
  </si>
  <si>
    <t>java.nio.BufferOverflowException</t>
  </si>
  <si>
    <t>...same as log write, reading was always tested after writing with the same parameters</t>
  </si>
  <si>
    <t>Overview of parameter settings used during the testing</t>
  </si>
  <si>
    <t>Intermediate, filtered resultset to simplify creation of final average tables in the next tab</t>
  </si>
  <si>
    <t>Filtered resultset</t>
  </si>
  <si>
    <t>run20</t>
  </si>
  <si>
    <t>Avg writing time in ms for different no of integers (N)</t>
  </si>
  <si>
    <t>No of Streams (k)</t>
  </si>
  <si>
    <t>Write BufferB - 1 Stream</t>
  </si>
  <si>
    <r>
      <t xml:space="preserve">2^1 byte </t>
    </r>
    <r>
      <rPr>
        <sz val="12"/>
        <color theme="1"/>
        <rFont val="Times New Roman"/>
      </rPr>
      <t>(¼ of integer)</t>
    </r>
  </si>
  <si>
    <r>
      <t>2^11</t>
    </r>
    <r>
      <rPr>
        <b/>
        <vertAlign val="superscript"/>
        <sz val="12"/>
        <color theme="1"/>
        <rFont val="Times New Roman"/>
      </rPr>
      <t xml:space="preserve"> </t>
    </r>
    <r>
      <rPr>
        <b/>
        <sz val="12"/>
        <color theme="1"/>
        <rFont val="Times New Roman"/>
      </rPr>
      <t xml:space="preserve">bytes </t>
    </r>
    <r>
      <rPr>
        <sz val="12"/>
        <color theme="1"/>
        <rFont val="Times New Roman"/>
      </rPr>
      <t>(256 integers)</t>
    </r>
  </si>
  <si>
    <r>
      <t xml:space="preserve">2^1 byte </t>
    </r>
    <r>
      <rPr>
        <sz val="12"/>
        <color theme="1"/>
        <rFont val="Times New Roman"/>
      </rPr>
      <t>(1/2 of integer)</t>
    </r>
  </si>
  <si>
    <r>
      <t>2</t>
    </r>
    <r>
      <rPr>
        <b/>
        <vertAlign val="superscript"/>
        <sz val="12"/>
        <color theme="1"/>
        <rFont val="Times New Roman"/>
      </rPr>
      <t>0</t>
    </r>
    <r>
      <rPr>
        <b/>
        <sz val="12"/>
        <color theme="1"/>
        <rFont val="Times New Roman"/>
      </rPr>
      <t xml:space="preserve"> byte </t>
    </r>
    <r>
      <rPr>
        <sz val="12"/>
        <color theme="1"/>
        <rFont val="Times New Roman"/>
      </rPr>
      <t>(1/4 of integer)</t>
    </r>
  </si>
  <si>
    <t>for 2^12 bytes  and No of streams</t>
  </si>
  <si>
    <t>run21</t>
  </si>
  <si>
    <t>run22</t>
  </si>
  <si>
    <t>results are only visible in nanoseconds!</t>
  </si>
  <si>
    <t>run23</t>
  </si>
  <si>
    <t>run24</t>
  </si>
  <si>
    <t>bufferb</t>
  </si>
  <si>
    <t>mapping</t>
  </si>
  <si>
    <t>additionally tested buffer sizes to define optimal one</t>
  </si>
  <si>
    <t>buffer size</t>
  </si>
  <si>
    <t>buffer size to power of 2</t>
  </si>
  <si>
    <t>33,554,432</t>
  </si>
  <si>
    <t>536,870,912</t>
  </si>
  <si>
    <t>1,048,576</t>
  </si>
  <si>
    <t>16,777,216</t>
  </si>
  <si>
    <t>Buffer size (bytes)</t>
  </si>
  <si>
    <t>Buffer size 2^x</t>
  </si>
  <si>
    <t>Buffer B</t>
  </si>
  <si>
    <t>Mapping write</t>
  </si>
  <si>
    <t xml:space="preserve"> StreamType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</si>
</sst>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\ _€_-;\-* #,##0.0\ _€_-;_-* &quot;-&quot;??\ _€_-;_-@_-"/>
    <numFmt numFmtId="166" formatCode="_-* #,##0\ _€_-;\-* #,##0\ _€_-;_-* &quot;-&quot;??\ _€_-;_-@_-"/>
    <numFmt numFmtId="167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b/>
      <vertAlign val="superscript"/>
      <sz val="12"/>
      <color theme="1"/>
      <name val="Times New Roman"/>
    </font>
    <font>
      <sz val="10"/>
      <color rgb="FF000000"/>
      <name val="Consolas"/>
    </font>
    <font>
      <sz val="10"/>
      <color theme="1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2"/>
      <color theme="2"/>
      <name val="Calibri"/>
      <family val="2"/>
      <scheme val="minor"/>
    </font>
    <font>
      <b/>
      <sz val="18"/>
      <color theme="0"/>
      <name val="Calibri"/>
      <scheme val="minor"/>
    </font>
    <font>
      <sz val="12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2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/>
    <xf numFmtId="43" fontId="0" fillId="0" borderId="0" xfId="1" applyFont="1"/>
    <xf numFmtId="0" fontId="4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3" borderId="0" xfId="0" applyFill="1"/>
    <xf numFmtId="0" fontId="0" fillId="4" borderId="0" xfId="0" applyFill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43" fontId="0" fillId="0" borderId="1" xfId="0" applyNumberFormat="1" applyBorder="1"/>
    <xf numFmtId="165" fontId="0" fillId="0" borderId="0" xfId="1" applyNumberFormat="1" applyFont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3" fontId="0" fillId="0" borderId="0" xfId="0" applyNumberFormat="1"/>
    <xf numFmtId="3" fontId="6" fillId="2" borderId="9" xfId="0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3" fontId="7" fillId="2" borderId="9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0" fillId="0" borderId="0" xfId="1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" fontId="0" fillId="0" borderId="0" xfId="0" applyNumberFormat="1"/>
    <xf numFmtId="1" fontId="0" fillId="0" borderId="1" xfId="0" applyNumberFormat="1" applyBorder="1"/>
    <xf numFmtId="166" fontId="0" fillId="0" borderId="0" xfId="1" applyNumberFormat="1" applyFont="1"/>
    <xf numFmtId="166" fontId="0" fillId="0" borderId="1" xfId="1" applyNumberFormat="1" applyFont="1" applyBorder="1"/>
    <xf numFmtId="0" fontId="13" fillId="0" borderId="0" xfId="0" applyFont="1"/>
    <xf numFmtId="0" fontId="13" fillId="4" borderId="0" xfId="0" applyFont="1" applyFill="1"/>
    <xf numFmtId="0" fontId="14" fillId="4" borderId="0" xfId="0" applyFont="1" applyFill="1" applyAlignment="1">
      <alignment vertical="center"/>
    </xf>
    <xf numFmtId="0" fontId="2" fillId="6" borderId="0" xfId="0" applyFont="1" applyFill="1"/>
    <xf numFmtId="43" fontId="0" fillId="7" borderId="0" xfId="1" applyFont="1" applyFill="1"/>
    <xf numFmtId="43" fontId="0" fillId="7" borderId="1" xfId="1" applyFont="1" applyFill="1" applyBorder="1"/>
    <xf numFmtId="0" fontId="0" fillId="7" borderId="0" xfId="0" applyFill="1"/>
    <xf numFmtId="0" fontId="0" fillId="7" borderId="0" xfId="0" applyFill="1" applyAlignment="1">
      <alignment wrapText="1"/>
    </xf>
    <xf numFmtId="0" fontId="4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/>
    <xf numFmtId="0" fontId="4" fillId="7" borderId="0" xfId="0" applyFont="1" applyFill="1"/>
    <xf numFmtId="0" fontId="4" fillId="8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43" fontId="0" fillId="9" borderId="0" xfId="1" applyFont="1" applyFill="1"/>
    <xf numFmtId="43" fontId="0" fillId="9" borderId="1" xfId="1" applyFont="1" applyFill="1" applyBorder="1"/>
    <xf numFmtId="0" fontId="0" fillId="6" borderId="0" xfId="0" applyFill="1"/>
    <xf numFmtId="43" fontId="0" fillId="7" borderId="0" xfId="1" applyNumberFormat="1" applyFont="1" applyFill="1"/>
    <xf numFmtId="43" fontId="0" fillId="7" borderId="1" xfId="1" applyNumberFormat="1" applyFont="1" applyFill="1" applyBorder="1"/>
    <xf numFmtId="0" fontId="0" fillId="7" borderId="0" xfId="0" applyFill="1" applyBorder="1"/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/>
    <xf numFmtId="43" fontId="0" fillId="8" borderId="0" xfId="0" applyNumberFormat="1" applyFill="1"/>
    <xf numFmtId="43" fontId="0" fillId="8" borderId="1" xfId="0" applyNumberFormat="1" applyFill="1" applyBorder="1"/>
    <xf numFmtId="166" fontId="0" fillId="0" borderId="0" xfId="0" applyNumberFormat="1" applyAlignment="1"/>
    <xf numFmtId="166" fontId="0" fillId="0" borderId="1" xfId="0" applyNumberFormat="1" applyBorder="1" applyAlignment="1"/>
    <xf numFmtId="166" fontId="0" fillId="0" borderId="0" xfId="1" applyNumberFormat="1" applyFont="1" applyAlignment="1"/>
    <xf numFmtId="166" fontId="0" fillId="0" borderId="0" xfId="0" applyNumberFormat="1"/>
    <xf numFmtId="166" fontId="0" fillId="0" borderId="1" xfId="0" applyNumberFormat="1" applyBorder="1"/>
    <xf numFmtId="0" fontId="0" fillId="0" borderId="0" xfId="0" applyFill="1"/>
    <xf numFmtId="0" fontId="0" fillId="10" borderId="0" xfId="0" applyFill="1"/>
    <xf numFmtId="43" fontId="0" fillId="10" borderId="0" xfId="0" applyNumberFormat="1" applyFill="1"/>
    <xf numFmtId="166" fontId="0" fillId="10" borderId="0" xfId="0" applyNumberFormat="1" applyFill="1"/>
    <xf numFmtId="166" fontId="0" fillId="10" borderId="0" xfId="0" applyNumberFormat="1" applyFill="1" applyAlignment="1"/>
    <xf numFmtId="1" fontId="0" fillId="5" borderId="0" xfId="0" applyNumberFormat="1" applyFill="1"/>
    <xf numFmtId="166" fontId="0" fillId="7" borderId="0" xfId="1" applyNumberFormat="1" applyFont="1" applyFill="1" applyAlignment="1">
      <alignment horizontal="left"/>
    </xf>
    <xf numFmtId="0" fontId="0" fillId="7" borderId="0" xfId="0" applyFill="1" applyAlignment="1">
      <alignment horizontal="left"/>
    </xf>
    <xf numFmtId="1" fontId="0" fillId="7" borderId="0" xfId="1" applyNumberFormat="1" applyFont="1" applyFill="1" applyAlignment="1">
      <alignment horizontal="left"/>
    </xf>
    <xf numFmtId="167" fontId="0" fillId="0" borderId="0" xfId="0" applyNumberFormat="1"/>
    <xf numFmtId="0" fontId="17" fillId="0" borderId="0" xfId="0" applyFont="1" applyAlignment="1"/>
    <xf numFmtId="0" fontId="0" fillId="0" borderId="0" xfId="0" applyAlignment="1">
      <alignment horizontal="right"/>
    </xf>
    <xf numFmtId="0" fontId="17" fillId="0" borderId="0" xfId="0" applyFont="1" applyAlignment="1">
      <alignment horizontal="right"/>
    </xf>
    <xf numFmtId="166" fontId="0" fillId="7" borderId="0" xfId="1" applyNumberFormat="1" applyFont="1" applyFill="1"/>
    <xf numFmtId="166" fontId="0" fillId="7" borderId="1" xfId="1" applyNumberFormat="1" applyFont="1" applyFill="1" applyBorder="1"/>
    <xf numFmtId="0" fontId="0" fillId="7" borderId="0" xfId="0" applyFill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43" fontId="0" fillId="7" borderId="0" xfId="0" applyNumberFormat="1" applyFill="1" applyAlignment="1">
      <alignment horizontal="center"/>
    </xf>
    <xf numFmtId="0" fontId="0" fillId="11" borderId="0" xfId="0" applyFill="1"/>
    <xf numFmtId="0" fontId="0" fillId="12" borderId="0" xfId="0" applyFill="1"/>
    <xf numFmtId="167" fontId="0" fillId="7" borderId="0" xfId="0" applyNumberFormat="1" applyFill="1"/>
    <xf numFmtId="0" fontId="0" fillId="0" borderId="0" xfId="0" applyAlignment="1">
      <alignment horizontal="center" vertical="center"/>
    </xf>
  </cellXfs>
  <cellStyles count="4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writing time in ms for</a:t>
            </a:r>
            <a:r>
              <a:rPr lang="en-US" baseline="0"/>
              <a:t> different k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WriteFinal!$C$3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WriteFinal!$D$2:$J$2</c:f>
              <c:numCache>
                <c:formatCode>_-* #.##0\ _€_-;\-* #.##0\ _€_-;_-* "-"??\ _€_-;_-@_-</c:formatCode>
                <c:ptCount val="7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  <c:pt idx="6">
                  <c:v>2.5E8</c:v>
                </c:pt>
              </c:numCache>
            </c:numRef>
          </c:cat>
          <c:val>
            <c:numRef>
              <c:f>WriteFinal!$D$3:$J$3</c:f>
              <c:numCache>
                <c:formatCode>0</c:formatCode>
                <c:ptCount val="7"/>
                <c:pt idx="0">
                  <c:v>4.333333333333332</c:v>
                </c:pt>
                <c:pt idx="1">
                  <c:v>42.66666666666666</c:v>
                </c:pt>
                <c:pt idx="2">
                  <c:v>400.5</c:v>
                </c:pt>
                <c:pt idx="3">
                  <c:v>3939.333333333333</c:v>
                </c:pt>
                <c:pt idx="4">
                  <c:v>39805.0</c:v>
                </c:pt>
                <c:pt idx="5">
                  <c:v>472981.0</c:v>
                </c:pt>
                <c:pt idx="6">
                  <c:v>1.113216E6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069552"/>
        <c:axId val="-2124134240"/>
      </c:lineChart>
      <c:catAx>
        <c:axId val="-20650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34240"/>
        <c:crosses val="autoZero"/>
        <c:auto val="1"/>
        <c:lblAlgn val="ctr"/>
        <c:lblOffset val="100"/>
        <c:noMultiLvlLbl val="0"/>
      </c:catAx>
      <c:valAx>
        <c:axId val="-21241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time for</a:t>
            </a:r>
            <a:r>
              <a:rPr lang="en-US" baseline="0"/>
              <a:t> increasing buffer size</a:t>
            </a:r>
            <a:endParaRPr lang="en-US"/>
          </a:p>
        </c:rich>
      </c:tx>
      <c:layout>
        <c:manualLayout>
          <c:xMode val="edge"/>
          <c:yMode val="edge"/>
          <c:x val="0.248529769092569"/>
          <c:y val="0.0388760118476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84295038777"/>
          <c:y val="0.178716335146216"/>
          <c:w val="0.831059059637881"/>
          <c:h val="0.6097276642103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WriteFinal!$B$25:$B$41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16384</c:v>
                </c:pt>
                <c:pt idx="14">
                  <c:v>1048576</c:v>
                </c:pt>
                <c:pt idx="15">
                  <c:v>33,554,432</c:v>
                </c:pt>
                <c:pt idx="16">
                  <c:v>536,870,912</c:v>
                </c:pt>
              </c:strCache>
            </c:strRef>
          </c:cat>
          <c:val>
            <c:numRef>
              <c:f>WriteFinal!$H$25:$H$41</c:f>
              <c:numCache>
                <c:formatCode>0</c:formatCode>
                <c:ptCount val="17"/>
                <c:pt idx="0">
                  <c:v>46731.0</c:v>
                </c:pt>
                <c:pt idx="1">
                  <c:v>23245.0</c:v>
                </c:pt>
                <c:pt idx="2">
                  <c:v>11727.33333333333</c:v>
                </c:pt>
                <c:pt idx="3">
                  <c:v>6575.666666666666</c:v>
                </c:pt>
                <c:pt idx="4">
                  <c:v>3555.0</c:v>
                </c:pt>
                <c:pt idx="5">
                  <c:v>2084.333333333333</c:v>
                </c:pt>
                <c:pt idx="6">
                  <c:v>1382.0</c:v>
                </c:pt>
                <c:pt idx="7">
                  <c:v>954.3333333333333</c:v>
                </c:pt>
                <c:pt idx="8">
                  <c:v>702.3333333333333</c:v>
                </c:pt>
                <c:pt idx="9">
                  <c:v>552.6666666666666</c:v>
                </c:pt>
                <c:pt idx="10">
                  <c:v>540.3333333333333</c:v>
                </c:pt>
                <c:pt idx="11">
                  <c:v>499.3333333333333</c:v>
                </c:pt>
                <c:pt idx="12">
                  <c:v>457.6666666666666</c:v>
                </c:pt>
                <c:pt idx="13">
                  <c:v>457.6666666666666</c:v>
                </c:pt>
                <c:pt idx="14">
                  <c:v>521.6666666666666</c:v>
                </c:pt>
                <c:pt idx="15">
                  <c:v>489.0</c:v>
                </c:pt>
                <c:pt idx="16">
                  <c:v>592.0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573456"/>
        <c:axId val="-2018577728"/>
      </c:lineChart>
      <c:catAx>
        <c:axId val="-201857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577728"/>
        <c:crosses val="autoZero"/>
        <c:auto val="1"/>
        <c:lblAlgn val="ctr"/>
        <c:lblOffset val="100"/>
        <c:noMultiLvlLbl val="0"/>
      </c:catAx>
      <c:valAx>
        <c:axId val="-20185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5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time for big guy</a:t>
            </a:r>
          </a:p>
        </c:rich>
      </c:tx>
      <c:layout>
        <c:manualLayout>
          <c:xMode val="edge"/>
          <c:yMode val="edge"/>
          <c:x val="0.292754337083404"/>
          <c:y val="0.0562573948573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(WriteFinal!$I$26,WriteFinal!$I$35,WriteFinal!$I$37,WriteFinal!$I$39,WriteFinal!$I$41)</c:f>
              <c:numCache>
                <c:formatCode>0</c:formatCode>
                <c:ptCount val="5"/>
                <c:pt idx="0">
                  <c:v>238386.6666666667</c:v>
                </c:pt>
                <c:pt idx="1">
                  <c:v>5994.0</c:v>
                </c:pt>
                <c:pt idx="2">
                  <c:v>5791.666666666666</c:v>
                </c:pt>
                <c:pt idx="3">
                  <c:v>6101.666666666666</c:v>
                </c:pt>
                <c:pt idx="4">
                  <c:v>7524.0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144240"/>
        <c:axId val="-2021147648"/>
      </c:lineChart>
      <c:catAx>
        <c:axId val="-202114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47648"/>
        <c:crosses val="autoZero"/>
        <c:auto val="1"/>
        <c:lblAlgn val="ctr"/>
        <c:lblOffset val="100"/>
        <c:noMultiLvlLbl val="0"/>
      </c:catAx>
      <c:valAx>
        <c:axId val="-20211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big buffers for 10M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(WriteFinal!$H$35,WriteFinal!$H$37,WriteFinal!$H$39,WriteFinal!$H$41)</c:f>
              <c:numCache>
                <c:formatCode>0</c:formatCode>
                <c:ptCount val="4"/>
                <c:pt idx="0">
                  <c:v>540.3333333333333</c:v>
                </c:pt>
                <c:pt idx="1">
                  <c:v>457.6666666666666</c:v>
                </c:pt>
                <c:pt idx="2">
                  <c:v>521.6666666666666</c:v>
                </c:pt>
                <c:pt idx="3">
                  <c:v>592.0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7779472"/>
        <c:axId val="-2017776320"/>
      </c:lineChart>
      <c:catAx>
        <c:axId val="-20177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776320"/>
        <c:crosses val="autoZero"/>
        <c:auto val="1"/>
        <c:lblAlgn val="ctr"/>
        <c:lblOffset val="100"/>
        <c:noMultiLvlLbl val="0"/>
      </c:catAx>
      <c:valAx>
        <c:axId val="-20177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7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Buffer B and Buffer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WriteFinal!$L$51</c:f>
              <c:strCache>
                <c:ptCount val="1"/>
                <c:pt idx="0">
                  <c:v>BufferB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WriteFinal!$C$15:$C$21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WriteFinal!$L$53:$L$59</c:f>
              <c:numCache>
                <c:formatCode>General</c:formatCode>
                <c:ptCount val="7"/>
                <c:pt idx="0">
                  <c:v>1085.666666666667</c:v>
                </c:pt>
                <c:pt idx="1">
                  <c:v>1840.0</c:v>
                </c:pt>
                <c:pt idx="2">
                  <c:v>2320.666666666667</c:v>
                </c:pt>
                <c:pt idx="3">
                  <c:v>2928.0</c:v>
                </c:pt>
                <c:pt idx="4">
                  <c:v>6009.0</c:v>
                </c:pt>
                <c:pt idx="5">
                  <c:v>15874.0</c:v>
                </c:pt>
                <c:pt idx="6">
                  <c:v>23815.0</c:v>
                </c:pt>
              </c:numCache>
            </c:numRef>
          </c:val>
        </c:ser>
        <c:ser>
          <c:idx val="1"/>
          <c:order val="1"/>
          <c:tx>
            <c:strRef>
              <c:f>WriteFinal!$M$51</c:f>
              <c:strCache>
                <c:ptCount val="1"/>
                <c:pt idx="0">
                  <c:v>Buffer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WriteFinal!$C$15:$C$21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</c:numCache>
            </c:numRef>
          </c:cat>
          <c:val>
            <c:numRef>
              <c:f>WriteFinal!$M$53:$M$59</c:f>
              <c:numCache>
                <c:formatCode>General</c:formatCode>
                <c:ptCount val="7"/>
                <c:pt idx="0">
                  <c:v>1179.2</c:v>
                </c:pt>
                <c:pt idx="1">
                  <c:v>1860.8</c:v>
                </c:pt>
                <c:pt idx="2">
                  <c:v>2581.4</c:v>
                </c:pt>
                <c:pt idx="3">
                  <c:v>3305.6</c:v>
                </c:pt>
                <c:pt idx="4">
                  <c:v>6709.2</c:v>
                </c:pt>
                <c:pt idx="5">
                  <c:v>15253.8</c:v>
                </c:pt>
                <c:pt idx="6">
                  <c:v>23869.8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2017720784"/>
        <c:axId val="-2017714912"/>
      </c:barChart>
      <c:catAx>
        <c:axId val="-201772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714912"/>
        <c:crosses val="autoZero"/>
        <c:auto val="1"/>
        <c:lblAlgn val="ctr"/>
        <c:lblOffset val="100"/>
        <c:noMultiLvlLbl val="0"/>
      </c:catAx>
      <c:valAx>
        <c:axId val="-201771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7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087209053697"/>
          <c:y val="0.1401245306196"/>
          <c:w val="0.792912790946303"/>
          <c:h val="0.533778838621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WriteFinal!$D$13:$J$13</c:f>
              <c:numCache>
                <c:formatCode>_(* #,##0.00_);_(* \(#,##0.00\);_(* "-"??_);_(@_)</c:formatCode>
                <c:ptCount val="7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  <c:pt idx="6">
                  <c:v>2.5E8</c:v>
                </c:pt>
              </c:numCache>
            </c:numRef>
          </c:cat>
          <c:val>
            <c:numRef>
              <c:f>WriteFinal!$L$17:$R$17</c:f>
              <c:numCache>
                <c:formatCode>_(* #,##0.00_);_(* \(#,##0.00\);_(* "-"??_);_(@_)</c:formatCode>
                <c:ptCount val="7"/>
                <c:pt idx="0">
                  <c:v>1250.0</c:v>
                </c:pt>
                <c:pt idx="1">
                  <c:v>10000.0</c:v>
                </c:pt>
                <c:pt idx="2">
                  <c:v>16129.03225806452</c:v>
                </c:pt>
                <c:pt idx="3">
                  <c:v>21929.82456140351</c:v>
                </c:pt>
                <c:pt idx="4">
                  <c:v>16711.22994652406</c:v>
                </c:pt>
                <c:pt idx="5">
                  <c:v>16032.49251817016</c:v>
                </c:pt>
                <c:pt idx="6">
                  <c:v>16302.22144937617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133824"/>
        <c:axId val="-2021160880"/>
      </c:lineChart>
      <c:catAx>
        <c:axId val="-202113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60880"/>
        <c:crosses val="autoZero"/>
        <c:auto val="1"/>
        <c:lblAlgn val="ctr"/>
        <c:lblOffset val="100"/>
        <c:noMultiLvlLbl val="0"/>
      </c:catAx>
      <c:valAx>
        <c:axId val="-20211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int per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WriteFinal!$L$19:$M$19</c:f>
              <c:numCache>
                <c:formatCode>_(* #,##0.00_);_(* \(#,##0.00\);_(* "-"??_);_(@_)</c:formatCode>
                <c:ptCount val="2"/>
                <c:pt idx="0">
                  <c:v>0.00433333333333333</c:v>
                </c:pt>
                <c:pt idx="1">
                  <c:v>0.00393933333333333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659360"/>
        <c:axId val="-2064722864"/>
      </c:lineChart>
      <c:catAx>
        <c:axId val="-201865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722864"/>
        <c:crosses val="autoZero"/>
        <c:auto val="1"/>
        <c:lblAlgn val="ctr"/>
        <c:lblOffset val="100"/>
        <c:noMultiLvlLbl val="0"/>
      </c:catAx>
      <c:valAx>
        <c:axId val="-20647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6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writing time in ms for</a:t>
            </a:r>
            <a:r>
              <a:rPr lang="en-US" baseline="0"/>
              <a:t> different N</a:t>
            </a:r>
            <a:endParaRPr lang="en-US"/>
          </a:p>
        </c:rich>
      </c:tx>
      <c:layout>
        <c:manualLayout>
          <c:xMode val="edge"/>
          <c:yMode val="edge"/>
          <c:x val="0.311742097901343"/>
          <c:y val="0.495016611295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WriteFinal!$C$14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WriteFinal!$D$2:$J$2</c:f>
              <c:numCache>
                <c:formatCode>_-* #.##0\ _€_-;\-* #.##0\ _€_-;_-* "-"??\ _€_-;_-@_-</c:formatCode>
                <c:ptCount val="7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  <c:pt idx="6">
                  <c:v>2.5E8</c:v>
                </c:pt>
              </c:numCache>
            </c:numRef>
          </c:cat>
          <c:val>
            <c:numRef>
              <c:f>WriteFinal!$D$14:$J$14</c:f>
              <c:numCache>
                <c:formatCode>_-* #.##0\ _€_-;\-* #.##0\ _€_-;_-* "-"??\ _€_-;_-@_-</c:formatCode>
                <c:ptCount val="7"/>
                <c:pt idx="0">
                  <c:v>0.8</c:v>
                </c:pt>
                <c:pt idx="1">
                  <c:v>1.0</c:v>
                </c:pt>
                <c:pt idx="2">
                  <c:v>6.2</c:v>
                </c:pt>
                <c:pt idx="3">
                  <c:v>45.6</c:v>
                </c:pt>
                <c:pt idx="4">
                  <c:v>598.4</c:v>
                </c:pt>
                <c:pt idx="5">
                  <c:v>6237.333333333333</c:v>
                </c:pt>
                <c:pt idx="6">
                  <c:v>15335.33333333333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695824"/>
        <c:axId val="-2064743536"/>
      </c:lineChart>
      <c:catAx>
        <c:axId val="-201869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743536"/>
        <c:crosses val="autoZero"/>
        <c:auto val="1"/>
        <c:lblAlgn val="ctr"/>
        <c:lblOffset val="100"/>
        <c:noMultiLvlLbl val="0"/>
      </c:catAx>
      <c:valAx>
        <c:axId val="-20647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6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WriteFinal!$G$14:$G$21</c:f>
              <c:numCache>
                <c:formatCode>_-* #.##0\ _€_-;\-* #.##0\ _€_-;_-* "-"??\ _€_-;_-@_-</c:formatCode>
                <c:ptCount val="8"/>
                <c:pt idx="0">
                  <c:v>45.6</c:v>
                </c:pt>
                <c:pt idx="1">
                  <c:v>77.4</c:v>
                </c:pt>
                <c:pt idx="2">
                  <c:v>124.6</c:v>
                </c:pt>
                <c:pt idx="3">
                  <c:v>158.4</c:v>
                </c:pt>
                <c:pt idx="4">
                  <c:v>211.2</c:v>
                </c:pt>
                <c:pt idx="5">
                  <c:v>549.0</c:v>
                </c:pt>
                <c:pt idx="6">
                  <c:v>1230.4</c:v>
                </c:pt>
                <c:pt idx="7">
                  <c:v>1973.0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235696"/>
        <c:axId val="-2021237904"/>
      </c:lineChart>
      <c:catAx>
        <c:axId val="-202123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37904"/>
        <c:crosses val="autoZero"/>
        <c:auto val="1"/>
        <c:lblAlgn val="ctr"/>
        <c:lblOffset val="100"/>
        <c:noMultiLvlLbl val="0"/>
      </c:catAx>
      <c:valAx>
        <c:axId val="-20212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.##0\ _€_-;\-* #.##0\ _€_-;_-* &quot;-&quot;??\ _€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94925634296"/>
          <c:y val="0.190231481481481"/>
          <c:w val="0.818793963254593"/>
          <c:h val="0.5746832166812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7676727909011"/>
                  <c:y val="-0.0363094196558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(WriteFinal!$C$14,WriteFinal!$C$19,WriteFinal!$C$20,WriteFinal!$C$21)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cat>
          <c:val>
            <c:numRef>
              <c:f>(WriteFinal!$F$14,WriteFinal!$F$19,WriteFinal!$F$20,WriteFinal!$F$21)</c:f>
              <c:numCache>
                <c:formatCode>_-* #.##0\ _€_-;\-* #.##0\ _€_-;_-* "-"??\ _€_-;_-@_-</c:formatCode>
                <c:ptCount val="4"/>
                <c:pt idx="0">
                  <c:v>6.2</c:v>
                </c:pt>
                <c:pt idx="1">
                  <c:v>43.2</c:v>
                </c:pt>
                <c:pt idx="2">
                  <c:v>79.6</c:v>
                </c:pt>
                <c:pt idx="3">
                  <c:v>119.0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17668832"/>
        <c:axId val="-2017663072"/>
      </c:barChart>
      <c:catAx>
        <c:axId val="-20176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663072"/>
        <c:crosses val="autoZero"/>
        <c:auto val="1"/>
        <c:lblAlgn val="ctr"/>
        <c:lblOffset val="100"/>
        <c:noMultiLvlLbl val="0"/>
      </c:catAx>
      <c:valAx>
        <c:axId val="-20176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6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N=1.000.000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0148950131234"/>
                  <c:y val="0.0068299795858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(WriteFinal!$C$14,WriteFinal!$C$19,WriteFinal!$C$20,WriteFinal!$C$21)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cat>
          <c:val>
            <c:numRef>
              <c:f>(WriteFinal!$G$14,WriteFinal!$G$19,WriteFinal!$G$20,WriteFinal!$G$21)</c:f>
              <c:numCache>
                <c:formatCode>_-* #.##0\ _€_-;\-* #.##0\ _€_-;_-* "-"??\ _€_-;_-@_-</c:formatCode>
                <c:ptCount val="4"/>
                <c:pt idx="0">
                  <c:v>45.6</c:v>
                </c:pt>
                <c:pt idx="1">
                  <c:v>549.0</c:v>
                </c:pt>
                <c:pt idx="2">
                  <c:v>1230.4</c:v>
                </c:pt>
                <c:pt idx="3">
                  <c:v>1973.0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1295248"/>
        <c:axId val="-2021304448"/>
      </c:barChart>
      <c:catAx>
        <c:axId val="-202129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304448"/>
        <c:crosses val="autoZero"/>
        <c:auto val="1"/>
        <c:lblAlgn val="ctr"/>
        <c:lblOffset val="100"/>
        <c:noMultiLvlLbl val="0"/>
      </c:catAx>
      <c:valAx>
        <c:axId val="-20213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Linear growth for N = 1.000.000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094925634296"/>
          <c:y val="0.199490740740741"/>
          <c:w val="0.780793963254593"/>
          <c:h val="0.468201735199767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WriteFinal!$G$2</c:f>
              <c:strCache>
                <c:ptCount val="1"/>
                <c:pt idx="0">
                  <c:v> 1.000.000   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8248089908643"/>
                  <c:y val="0.01810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(WriteFinal!$C$3,WriteFinal!$C$8,WriteFinal!$C$9,WriteFinal!$C$10)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cat>
          <c:val>
            <c:numRef>
              <c:f>(WriteFinal!$G$3,WriteFinal!$G$8,WriteFinal!$G$9,WriteFinal!$G$10)</c:f>
              <c:numCache>
                <c:formatCode>0</c:formatCode>
                <c:ptCount val="4"/>
                <c:pt idx="0">
                  <c:v>3939.333333333333</c:v>
                </c:pt>
                <c:pt idx="1">
                  <c:v>40723.66666666666</c:v>
                </c:pt>
                <c:pt idx="2">
                  <c:v>81612.83333333333</c:v>
                </c:pt>
                <c:pt idx="3">
                  <c:v>122307.1666666667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2020986576"/>
        <c:axId val="-2123701312"/>
      </c:barChart>
      <c:catAx>
        <c:axId val="-20209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1312"/>
        <c:crosses val="autoZero"/>
        <c:auto val="1"/>
        <c:lblAlgn val="ctr"/>
        <c:lblOffset val="100"/>
        <c:noMultiLvlLbl val="0"/>
      </c:catAx>
      <c:valAx>
        <c:axId val="-212370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9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238068179163065"/>
          <c:y val="0.85625"/>
          <c:w val="0.203284668575989"/>
          <c:h val="0.0856661737367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N=10.000.000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2310367454068"/>
                  <c:y val="-0.038040974044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(WriteFinal!$C$14,WriteFinal!$C$19,WriteFinal!$C$20,WriteFinal!$C$21)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cat>
          <c:val>
            <c:numRef>
              <c:f>(WriteFinal!$H$14,WriteFinal!$H$19,WriteFinal!$H$20,WriteFinal!$H$21)</c:f>
              <c:numCache>
                <c:formatCode>_-* #.##0\ _€_-;\-* #.##0\ _€_-;_-* "-"??\ _€_-;_-@_-</c:formatCode>
                <c:ptCount val="4"/>
                <c:pt idx="0">
                  <c:v>598.4</c:v>
                </c:pt>
                <c:pt idx="1">
                  <c:v>6709.2</c:v>
                </c:pt>
                <c:pt idx="2">
                  <c:v>15253.8</c:v>
                </c:pt>
                <c:pt idx="3">
                  <c:v>23869.8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17603264"/>
        <c:axId val="-2017597504"/>
      </c:barChart>
      <c:catAx>
        <c:axId val="-201760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597504"/>
        <c:crosses val="autoZero"/>
        <c:auto val="1"/>
        <c:lblAlgn val="ctr"/>
        <c:lblOffset val="100"/>
        <c:noMultiLvlLbl val="0"/>
      </c:catAx>
      <c:valAx>
        <c:axId val="-20175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6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WriteFinal!$B$124:$B$141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1,024</c:v>
                </c:pt>
                <c:pt idx="6">
                  <c:v>2,048</c:v>
                </c:pt>
                <c:pt idx="7">
                  <c:v>4,096</c:v>
                </c:pt>
                <c:pt idx="8">
                  <c:v>8,192</c:v>
                </c:pt>
                <c:pt idx="9">
                  <c:v>16,384</c:v>
                </c:pt>
                <c:pt idx="10">
                  <c:v>32,768</c:v>
                </c:pt>
                <c:pt idx="11">
                  <c:v>65,536</c:v>
                </c:pt>
                <c:pt idx="12">
                  <c:v>131,072</c:v>
                </c:pt>
                <c:pt idx="13">
                  <c:v>262,144</c:v>
                </c:pt>
                <c:pt idx="14">
                  <c:v>524,288</c:v>
                </c:pt>
                <c:pt idx="15">
                  <c:v>1,048,576</c:v>
                </c:pt>
                <c:pt idx="16">
                  <c:v>16,777,216</c:v>
                </c:pt>
                <c:pt idx="17">
                  <c:v>536,870,912</c:v>
                </c:pt>
              </c:strCache>
            </c:strRef>
          </c:cat>
          <c:val>
            <c:numRef>
              <c:f>WriteFinal!$G$124:$G$141</c:f>
              <c:numCache>
                <c:formatCode>#,#00</c:formatCode>
                <c:ptCount val="18"/>
                <c:pt idx="0">
                  <c:v>2084.333333333333</c:v>
                </c:pt>
                <c:pt idx="1">
                  <c:v>1382.0</c:v>
                </c:pt>
                <c:pt idx="2">
                  <c:v>954.3333333333333</c:v>
                </c:pt>
                <c:pt idx="3">
                  <c:v>625.0</c:v>
                </c:pt>
                <c:pt idx="4">
                  <c:v>485.3333333333333</c:v>
                </c:pt>
                <c:pt idx="5">
                  <c:v>493.6666666666666</c:v>
                </c:pt>
                <c:pt idx="6">
                  <c:v>483.6666666666666</c:v>
                </c:pt>
                <c:pt idx="7">
                  <c:v>474.6666666666666</c:v>
                </c:pt>
                <c:pt idx="8">
                  <c:v>484.0</c:v>
                </c:pt>
                <c:pt idx="9">
                  <c:v>433.3333333333333</c:v>
                </c:pt>
                <c:pt idx="10">
                  <c:v>458.6666666666666</c:v>
                </c:pt>
                <c:pt idx="11">
                  <c:v>437.0</c:v>
                </c:pt>
                <c:pt idx="12">
                  <c:v>452.3333333333333</c:v>
                </c:pt>
                <c:pt idx="13">
                  <c:v>471.0</c:v>
                </c:pt>
                <c:pt idx="14">
                  <c:v>463.6666666666666</c:v>
                </c:pt>
                <c:pt idx="15">
                  <c:v>433.6666666666666</c:v>
                </c:pt>
                <c:pt idx="16">
                  <c:v>489.0</c:v>
                </c:pt>
                <c:pt idx="17">
                  <c:v>592.0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2017565488"/>
        <c:axId val="-2017559600"/>
      </c:barChart>
      <c:catAx>
        <c:axId val="-20175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 in byte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559600"/>
        <c:crosses val="autoZero"/>
        <c:auto val="1"/>
        <c:lblAlgn val="ctr"/>
        <c:lblOffset val="100"/>
        <c:noMultiLvlLbl val="0"/>
      </c:catAx>
      <c:valAx>
        <c:axId val="-201755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5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WriteFinal!$C$93</c:f>
              <c:strCache>
                <c:ptCount val="1"/>
                <c:pt idx="0">
                  <c:v>BufferB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WriteFinal!$B$98:$B$113</c:f>
              <c:numCache>
                <c:formatCode>General</c:formatCode>
                <c:ptCount val="1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1.024</c:v>
                </c:pt>
                <c:pt idx="7">
                  <c:v>2.048</c:v>
                </c:pt>
                <c:pt idx="8">
                  <c:v>4.096</c:v>
                </c:pt>
                <c:pt idx="9">
                  <c:v>8.192</c:v>
                </c:pt>
                <c:pt idx="10">
                  <c:v>16.384</c:v>
                </c:pt>
                <c:pt idx="11">
                  <c:v>32.768</c:v>
                </c:pt>
                <c:pt idx="12">
                  <c:v>65.536</c:v>
                </c:pt>
                <c:pt idx="13">
                  <c:v>131.072</c:v>
                </c:pt>
                <c:pt idx="14">
                  <c:v>262.144</c:v>
                </c:pt>
                <c:pt idx="15">
                  <c:v>524.288</c:v>
                </c:pt>
              </c:numCache>
            </c:numRef>
          </c:cat>
          <c:val>
            <c:numRef>
              <c:f>WriteFinal!$C$99:$C$114</c:f>
              <c:numCache>
                <c:formatCode>0</c:formatCode>
                <c:ptCount val="16"/>
                <c:pt idx="0">
                  <c:v>2084.333333333333</c:v>
                </c:pt>
                <c:pt idx="1">
                  <c:v>1382.0</c:v>
                </c:pt>
                <c:pt idx="2">
                  <c:v>954.3333333333333</c:v>
                </c:pt>
                <c:pt idx="3">
                  <c:v>702.3333333333333</c:v>
                </c:pt>
                <c:pt idx="4">
                  <c:v>552.6666666666666</c:v>
                </c:pt>
                <c:pt idx="5">
                  <c:v>540.3333333333333</c:v>
                </c:pt>
                <c:pt idx="6">
                  <c:v>499.3333333333333</c:v>
                </c:pt>
                <c:pt idx="7">
                  <c:v>457.6666666666666</c:v>
                </c:pt>
                <c:pt idx="8">
                  <c:v>463.0</c:v>
                </c:pt>
                <c:pt idx="9">
                  <c:v>459.3333333333333</c:v>
                </c:pt>
                <c:pt idx="10">
                  <c:v>457.6666666666666</c:v>
                </c:pt>
                <c:pt idx="11">
                  <c:v>480.3333333333333</c:v>
                </c:pt>
                <c:pt idx="12">
                  <c:v>444.6666666666666</c:v>
                </c:pt>
                <c:pt idx="13">
                  <c:v>465.0</c:v>
                </c:pt>
                <c:pt idx="14">
                  <c:v>486.0</c:v>
                </c:pt>
                <c:pt idx="15">
                  <c:v>521.6666666666666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WriteFinal!$D$93</c:f>
              <c:strCache>
                <c:ptCount val="1"/>
                <c:pt idx="0">
                  <c:v>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WriteFinal!$B$98:$B$113</c:f>
              <c:numCache>
                <c:formatCode>General</c:formatCode>
                <c:ptCount val="1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1.024</c:v>
                </c:pt>
                <c:pt idx="7">
                  <c:v>2.048</c:v>
                </c:pt>
                <c:pt idx="8">
                  <c:v>4.096</c:v>
                </c:pt>
                <c:pt idx="9">
                  <c:v>8.192</c:v>
                </c:pt>
                <c:pt idx="10">
                  <c:v>16.384</c:v>
                </c:pt>
                <c:pt idx="11">
                  <c:v>32.768</c:v>
                </c:pt>
                <c:pt idx="12">
                  <c:v>65.536</c:v>
                </c:pt>
                <c:pt idx="13">
                  <c:v>131.072</c:v>
                </c:pt>
                <c:pt idx="14">
                  <c:v>262.144</c:v>
                </c:pt>
                <c:pt idx="15">
                  <c:v>524.288</c:v>
                </c:pt>
              </c:numCache>
            </c:numRef>
          </c:cat>
          <c:val>
            <c:numRef>
              <c:f>WriteFinal!$D$99:$D$114</c:f>
              <c:numCache>
                <c:formatCode>0</c:formatCode>
                <c:ptCount val="16"/>
                <c:pt idx="0">
                  <c:v>598.4</c:v>
                </c:pt>
                <c:pt idx="1">
                  <c:v>598.4</c:v>
                </c:pt>
                <c:pt idx="2">
                  <c:v>598.4</c:v>
                </c:pt>
                <c:pt idx="3">
                  <c:v>598.4</c:v>
                </c:pt>
                <c:pt idx="4">
                  <c:v>598.4</c:v>
                </c:pt>
                <c:pt idx="5">
                  <c:v>598.4</c:v>
                </c:pt>
                <c:pt idx="6">
                  <c:v>598.4</c:v>
                </c:pt>
                <c:pt idx="7">
                  <c:v>598.4</c:v>
                </c:pt>
                <c:pt idx="8">
                  <c:v>598.4</c:v>
                </c:pt>
                <c:pt idx="9">
                  <c:v>598.4</c:v>
                </c:pt>
                <c:pt idx="10">
                  <c:v>598.4</c:v>
                </c:pt>
                <c:pt idx="11">
                  <c:v>598.4</c:v>
                </c:pt>
                <c:pt idx="12">
                  <c:v>598.4</c:v>
                </c:pt>
                <c:pt idx="13">
                  <c:v>598.4</c:v>
                </c:pt>
                <c:pt idx="14">
                  <c:v>598.4</c:v>
                </c:pt>
                <c:pt idx="15">
                  <c:v>598.4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7523424"/>
        <c:axId val="-2021293072"/>
      </c:lineChart>
      <c:catAx>
        <c:axId val="-201752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93072"/>
        <c:crosses val="autoZero"/>
        <c:auto val="1"/>
        <c:lblAlgn val="ctr"/>
        <c:lblOffset val="100"/>
        <c:noMultiLvlLbl val="0"/>
      </c:catAx>
      <c:valAx>
        <c:axId val="-20212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5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WriteFinal!$B$96:$B$116</c:f>
              <c:strCache>
                <c:ptCount val="2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1,024</c:v>
                </c:pt>
                <c:pt idx="9">
                  <c:v>2,048</c:v>
                </c:pt>
                <c:pt idx="10">
                  <c:v>4,096</c:v>
                </c:pt>
                <c:pt idx="11">
                  <c:v>8,192</c:v>
                </c:pt>
                <c:pt idx="12">
                  <c:v>16,384</c:v>
                </c:pt>
                <c:pt idx="13">
                  <c:v>32,768</c:v>
                </c:pt>
                <c:pt idx="14">
                  <c:v>65,536</c:v>
                </c:pt>
                <c:pt idx="15">
                  <c:v>131,072</c:v>
                </c:pt>
                <c:pt idx="16">
                  <c:v>262,144</c:v>
                </c:pt>
                <c:pt idx="17">
                  <c:v>524,288</c:v>
                </c:pt>
                <c:pt idx="18">
                  <c:v>1,048,576</c:v>
                </c:pt>
                <c:pt idx="19">
                  <c:v>16,777,216</c:v>
                </c:pt>
                <c:pt idx="20">
                  <c:v>536,870,912</c:v>
                </c:pt>
              </c:strCache>
            </c:strRef>
          </c:cat>
          <c:val>
            <c:numRef>
              <c:f>WriteFinal!$E$96:$E$116</c:f>
              <c:numCache>
                <c:formatCode>0</c:formatCode>
                <c:ptCount val="21"/>
                <c:pt idx="0">
                  <c:v>7.55804933333333E6</c:v>
                </c:pt>
                <c:pt idx="1">
                  <c:v>35035.0</c:v>
                </c:pt>
                <c:pt idx="2">
                  <c:v>18014.66666666667</c:v>
                </c:pt>
                <c:pt idx="3">
                  <c:v>9131.0</c:v>
                </c:pt>
                <c:pt idx="4">
                  <c:v>4604.66666666667</c:v>
                </c:pt>
                <c:pt idx="5">
                  <c:v>2502.666666666667</c:v>
                </c:pt>
                <c:pt idx="6">
                  <c:v>1294.333333333333</c:v>
                </c:pt>
                <c:pt idx="7">
                  <c:v>861.0</c:v>
                </c:pt>
                <c:pt idx="8">
                  <c:v>870.0</c:v>
                </c:pt>
                <c:pt idx="9">
                  <c:v>525.6666666666666</c:v>
                </c:pt>
                <c:pt idx="10">
                  <c:v>461.6666666666666</c:v>
                </c:pt>
                <c:pt idx="11">
                  <c:v>220.3333333333333</c:v>
                </c:pt>
                <c:pt idx="12">
                  <c:v>187.3333333333333</c:v>
                </c:pt>
                <c:pt idx="13">
                  <c:v>164.6666666666667</c:v>
                </c:pt>
                <c:pt idx="14">
                  <c:v>181.0</c:v>
                </c:pt>
                <c:pt idx="15">
                  <c:v>177.3333333333333</c:v>
                </c:pt>
                <c:pt idx="16">
                  <c:v>175.6666666666667</c:v>
                </c:pt>
                <c:pt idx="17">
                  <c:v>187.6666666666667</c:v>
                </c:pt>
                <c:pt idx="18">
                  <c:v>217.6666666666667</c:v>
                </c:pt>
                <c:pt idx="19">
                  <c:v>261.0</c:v>
                </c:pt>
                <c:pt idx="20">
                  <c:v>695.6666666666666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324912"/>
        <c:axId val="-2021333728"/>
      </c:lineChart>
      <c:catAx>
        <c:axId val="-202132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333728"/>
        <c:crosses val="autoZero"/>
        <c:auto val="1"/>
        <c:lblAlgn val="ctr"/>
        <c:lblOffset val="100"/>
        <c:noMultiLvlLbl val="0"/>
      </c:catAx>
      <c:valAx>
        <c:axId val="-20213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3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00177812457"/>
          <c:y val="0.0753588445768334"/>
          <c:w val="0.869320298754938"/>
          <c:h val="0.697000085050664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WriteFinal!$B$154:$B$167</c:f>
              <c:strCache>
                <c:ptCount val="14"/>
                <c:pt idx="0">
                  <c:v>512</c:v>
                </c:pt>
                <c:pt idx="1">
                  <c:v>1,024</c:v>
                </c:pt>
                <c:pt idx="2">
                  <c:v>2,048</c:v>
                </c:pt>
                <c:pt idx="3">
                  <c:v>4,096</c:v>
                </c:pt>
                <c:pt idx="4">
                  <c:v>8,192</c:v>
                </c:pt>
                <c:pt idx="5">
                  <c:v>16,384</c:v>
                </c:pt>
                <c:pt idx="6">
                  <c:v>32,768</c:v>
                </c:pt>
                <c:pt idx="7">
                  <c:v>65,536</c:v>
                </c:pt>
                <c:pt idx="8">
                  <c:v>131,072</c:v>
                </c:pt>
                <c:pt idx="9">
                  <c:v>262,144</c:v>
                </c:pt>
                <c:pt idx="10">
                  <c:v>524,288</c:v>
                </c:pt>
                <c:pt idx="11">
                  <c:v>1,048,576</c:v>
                </c:pt>
                <c:pt idx="12">
                  <c:v>16,777,216</c:v>
                </c:pt>
                <c:pt idx="13">
                  <c:v>536,870,912</c:v>
                </c:pt>
              </c:strCache>
            </c:strRef>
          </c:cat>
          <c:val>
            <c:numRef>
              <c:f>WriteFinal!$G$154:$G$167</c:f>
              <c:numCache>
                <c:formatCode>#,#00</c:formatCode>
                <c:ptCount val="14"/>
                <c:pt idx="0">
                  <c:v>886.3333333333333</c:v>
                </c:pt>
                <c:pt idx="1">
                  <c:v>353.3333333333333</c:v>
                </c:pt>
                <c:pt idx="2">
                  <c:v>260.0</c:v>
                </c:pt>
                <c:pt idx="3">
                  <c:v>210.0</c:v>
                </c:pt>
                <c:pt idx="4">
                  <c:v>261.0</c:v>
                </c:pt>
                <c:pt idx="5">
                  <c:v>158.3333333333333</c:v>
                </c:pt>
                <c:pt idx="6">
                  <c:v>149.6666666666667</c:v>
                </c:pt>
                <c:pt idx="7">
                  <c:v>168.3333333333333</c:v>
                </c:pt>
                <c:pt idx="8">
                  <c:v>171.3333333333333</c:v>
                </c:pt>
                <c:pt idx="9">
                  <c:v>170.6666666666667</c:v>
                </c:pt>
                <c:pt idx="10">
                  <c:v>171.0</c:v>
                </c:pt>
                <c:pt idx="11">
                  <c:v>173.6666666666667</c:v>
                </c:pt>
                <c:pt idx="12">
                  <c:v>261.0</c:v>
                </c:pt>
                <c:pt idx="13">
                  <c:v>695.6666666666666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2018692224"/>
        <c:axId val="-2018704912"/>
      </c:barChart>
      <c:catAx>
        <c:axId val="-201869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 in byte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704912"/>
        <c:crosses val="autoZero"/>
        <c:auto val="1"/>
        <c:lblAlgn val="ctr"/>
        <c:lblOffset val="100"/>
        <c:noMultiLvlLbl val="0"/>
      </c:catAx>
      <c:valAx>
        <c:axId val="-201870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6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WriteFinal!$C$93</c:f>
              <c:strCache>
                <c:ptCount val="1"/>
                <c:pt idx="0">
                  <c:v>BufferB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WriteFinal!$B$97:$B$112</c:f>
              <c:numCache>
                <c:formatCode>General</c:formatCode>
                <c:ptCount val="1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1.024</c:v>
                </c:pt>
                <c:pt idx="8">
                  <c:v>2.048</c:v>
                </c:pt>
                <c:pt idx="9">
                  <c:v>4.096</c:v>
                </c:pt>
                <c:pt idx="10">
                  <c:v>8.192</c:v>
                </c:pt>
                <c:pt idx="11">
                  <c:v>16.384</c:v>
                </c:pt>
                <c:pt idx="12">
                  <c:v>32.768</c:v>
                </c:pt>
                <c:pt idx="13">
                  <c:v>65.536</c:v>
                </c:pt>
                <c:pt idx="14">
                  <c:v>131.072</c:v>
                </c:pt>
                <c:pt idx="15">
                  <c:v>262.144</c:v>
                </c:pt>
              </c:numCache>
            </c:numRef>
          </c:cat>
          <c:val>
            <c:numRef>
              <c:f>WriteFinal!$C$97:$C$112</c:f>
              <c:numCache>
                <c:formatCode>0</c:formatCode>
                <c:ptCount val="16"/>
                <c:pt idx="0">
                  <c:v>6575.666666666666</c:v>
                </c:pt>
                <c:pt idx="1">
                  <c:v>3555.0</c:v>
                </c:pt>
                <c:pt idx="2">
                  <c:v>2084.333333333333</c:v>
                </c:pt>
                <c:pt idx="3">
                  <c:v>1382.0</c:v>
                </c:pt>
                <c:pt idx="4">
                  <c:v>954.3333333333333</c:v>
                </c:pt>
                <c:pt idx="5">
                  <c:v>702.3333333333333</c:v>
                </c:pt>
                <c:pt idx="6">
                  <c:v>552.6666666666666</c:v>
                </c:pt>
                <c:pt idx="7">
                  <c:v>540.3333333333333</c:v>
                </c:pt>
                <c:pt idx="8">
                  <c:v>499.3333333333333</c:v>
                </c:pt>
                <c:pt idx="9">
                  <c:v>457.6666666666666</c:v>
                </c:pt>
                <c:pt idx="10">
                  <c:v>463.0</c:v>
                </c:pt>
                <c:pt idx="11">
                  <c:v>459.3333333333333</c:v>
                </c:pt>
                <c:pt idx="12">
                  <c:v>457.6666666666666</c:v>
                </c:pt>
                <c:pt idx="13">
                  <c:v>480.3333333333333</c:v>
                </c:pt>
                <c:pt idx="14">
                  <c:v>444.6666666666666</c:v>
                </c:pt>
                <c:pt idx="15">
                  <c:v>465.0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WriteFinal!$D$93</c:f>
              <c:strCache>
                <c:ptCount val="1"/>
                <c:pt idx="0">
                  <c:v>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WriteFinal!$B$97:$B$112</c:f>
              <c:numCache>
                <c:formatCode>General</c:formatCode>
                <c:ptCount val="1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1.024</c:v>
                </c:pt>
                <c:pt idx="8">
                  <c:v>2.048</c:v>
                </c:pt>
                <c:pt idx="9">
                  <c:v>4.096</c:v>
                </c:pt>
                <c:pt idx="10">
                  <c:v>8.192</c:v>
                </c:pt>
                <c:pt idx="11">
                  <c:v>16.384</c:v>
                </c:pt>
                <c:pt idx="12">
                  <c:v>32.768</c:v>
                </c:pt>
                <c:pt idx="13">
                  <c:v>65.536</c:v>
                </c:pt>
                <c:pt idx="14">
                  <c:v>131.072</c:v>
                </c:pt>
                <c:pt idx="15">
                  <c:v>262.144</c:v>
                </c:pt>
              </c:numCache>
            </c:numRef>
          </c:cat>
          <c:val>
            <c:numRef>
              <c:f>WriteFinal!$D$97:$D$112</c:f>
              <c:numCache>
                <c:formatCode>0</c:formatCode>
                <c:ptCount val="16"/>
                <c:pt idx="0">
                  <c:v>598.4</c:v>
                </c:pt>
                <c:pt idx="1">
                  <c:v>598.4</c:v>
                </c:pt>
                <c:pt idx="2">
                  <c:v>598.4</c:v>
                </c:pt>
                <c:pt idx="3">
                  <c:v>598.4</c:v>
                </c:pt>
                <c:pt idx="4">
                  <c:v>598.4</c:v>
                </c:pt>
                <c:pt idx="5">
                  <c:v>598.4</c:v>
                </c:pt>
                <c:pt idx="6">
                  <c:v>598.4</c:v>
                </c:pt>
                <c:pt idx="7">
                  <c:v>598.4</c:v>
                </c:pt>
                <c:pt idx="8">
                  <c:v>598.4</c:v>
                </c:pt>
                <c:pt idx="9">
                  <c:v>598.4</c:v>
                </c:pt>
                <c:pt idx="10">
                  <c:v>598.4</c:v>
                </c:pt>
                <c:pt idx="11">
                  <c:v>598.4</c:v>
                </c:pt>
                <c:pt idx="12">
                  <c:v>598.4</c:v>
                </c:pt>
                <c:pt idx="13">
                  <c:v>598.4</c:v>
                </c:pt>
                <c:pt idx="14">
                  <c:v>598.4</c:v>
                </c:pt>
                <c:pt idx="15">
                  <c:v>598.4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WriteFinal!$E$93</c:f>
              <c:strCache>
                <c:ptCount val="1"/>
                <c:pt idx="0">
                  <c:v>Mapping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WriteFinal!$B$97:$B$112</c:f>
              <c:numCache>
                <c:formatCode>General</c:formatCode>
                <c:ptCount val="1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1.024</c:v>
                </c:pt>
                <c:pt idx="8">
                  <c:v>2.048</c:v>
                </c:pt>
                <c:pt idx="9">
                  <c:v>4.096</c:v>
                </c:pt>
                <c:pt idx="10">
                  <c:v>8.192</c:v>
                </c:pt>
                <c:pt idx="11">
                  <c:v>16.384</c:v>
                </c:pt>
                <c:pt idx="12">
                  <c:v>32.768</c:v>
                </c:pt>
                <c:pt idx="13">
                  <c:v>65.536</c:v>
                </c:pt>
                <c:pt idx="14">
                  <c:v>131.072</c:v>
                </c:pt>
                <c:pt idx="15">
                  <c:v>262.144</c:v>
                </c:pt>
              </c:numCache>
            </c:numRef>
          </c:cat>
          <c:val>
            <c:numRef>
              <c:f>WriteFinal!$E$97:$E$112</c:f>
              <c:numCache>
                <c:formatCode>0</c:formatCode>
                <c:ptCount val="16"/>
                <c:pt idx="0">
                  <c:v>35035.0</c:v>
                </c:pt>
                <c:pt idx="1">
                  <c:v>18014.66666666667</c:v>
                </c:pt>
                <c:pt idx="2">
                  <c:v>9131.0</c:v>
                </c:pt>
                <c:pt idx="3">
                  <c:v>4604.66666666667</c:v>
                </c:pt>
                <c:pt idx="4">
                  <c:v>2502.666666666667</c:v>
                </c:pt>
                <c:pt idx="5">
                  <c:v>1294.333333333333</c:v>
                </c:pt>
                <c:pt idx="6">
                  <c:v>861.0</c:v>
                </c:pt>
                <c:pt idx="7">
                  <c:v>870.0</c:v>
                </c:pt>
                <c:pt idx="8">
                  <c:v>525.6666666666666</c:v>
                </c:pt>
                <c:pt idx="9">
                  <c:v>461.6666666666666</c:v>
                </c:pt>
                <c:pt idx="10">
                  <c:v>220.3333333333333</c:v>
                </c:pt>
                <c:pt idx="11">
                  <c:v>187.3333333333333</c:v>
                </c:pt>
                <c:pt idx="12">
                  <c:v>164.6666666666667</c:v>
                </c:pt>
                <c:pt idx="13">
                  <c:v>181.0</c:v>
                </c:pt>
                <c:pt idx="14">
                  <c:v>177.3333333333333</c:v>
                </c:pt>
                <c:pt idx="15">
                  <c:v>175.6666666666667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4921888"/>
        <c:axId val="-2064930880"/>
      </c:lineChart>
      <c:catAx>
        <c:axId val="-20649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30880"/>
        <c:crosses val="autoZero"/>
        <c:auto val="1"/>
        <c:lblAlgn val="ctr"/>
        <c:lblOffset val="100"/>
        <c:noMultiLvlLbl val="0"/>
      </c:catAx>
      <c:valAx>
        <c:axId val="-2064930880"/>
        <c:scaling>
          <c:orientation val="minMax"/>
          <c:max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reading time in 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ReadFinal!$A$3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ReadFinal!$B$2:$F$2</c:f>
              <c:numCache>
                <c:formatCode>_(* #,##0.00_);_(* \(#,##0.00\);_(* "-"??_);_(@_)</c:formatCode>
                <c:ptCount val="5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</c:numCache>
            </c:numRef>
          </c:cat>
          <c:val>
            <c:numRef>
              <c:f>ReadFinal!$B$3:$F$3</c:f>
              <c:numCache>
                <c:formatCode>_-* #.##0\ _€_-;\-* #.##0\ _€_-;_-* "-"??\ _€_-;_-@_-</c:formatCode>
                <c:ptCount val="5"/>
                <c:pt idx="0">
                  <c:v>1.166666666666667</c:v>
                </c:pt>
                <c:pt idx="1">
                  <c:v>14.0</c:v>
                </c:pt>
                <c:pt idx="2">
                  <c:v>135.1666666666667</c:v>
                </c:pt>
                <c:pt idx="3">
                  <c:v>1327.0</c:v>
                </c:pt>
                <c:pt idx="4">
                  <c:v>13209.0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ReadFinal!$A$4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ReadFinal!$B$2:$F$2</c:f>
              <c:numCache>
                <c:formatCode>_(* #,##0.00_);_(* \(#,##0.00\);_(* "-"??_);_(@_)</c:formatCode>
                <c:ptCount val="5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</c:numCache>
            </c:numRef>
          </c:cat>
          <c:val>
            <c:numRef>
              <c:f>ReadFinal!$B$4:$F$4</c:f>
              <c:numCache>
                <c:formatCode>_-* #.##0\ _€_-;\-* #.##0\ _€_-;_-* "-"??\ _€_-;_-@_-</c:formatCode>
                <c:ptCount val="5"/>
                <c:pt idx="0">
                  <c:v>2.0</c:v>
                </c:pt>
                <c:pt idx="1">
                  <c:v>25.5</c:v>
                </c:pt>
                <c:pt idx="2">
                  <c:v>275.8333333333333</c:v>
                </c:pt>
                <c:pt idx="3">
                  <c:v>2610.0</c:v>
                </c:pt>
                <c:pt idx="4">
                  <c:v>28032.0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ReadFinal!$A$5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ReadFinal!$B$2:$F$2</c:f>
              <c:numCache>
                <c:formatCode>_(* #,##0.00_);_(* \(#,##0.00\);_(* "-"??_);_(@_)</c:formatCode>
                <c:ptCount val="5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</c:numCache>
            </c:numRef>
          </c:cat>
          <c:val>
            <c:numRef>
              <c:f>ReadFinal!$B$5:$F$5</c:f>
              <c:numCache>
                <c:formatCode>_-* #.##0\ _€_-;\-* #.##0\ _€_-;_-* "-"??\ _€_-;_-@_-</c:formatCode>
                <c:ptCount val="5"/>
                <c:pt idx="0">
                  <c:v>3.5</c:v>
                </c:pt>
                <c:pt idx="1">
                  <c:v>38.5</c:v>
                </c:pt>
                <c:pt idx="2">
                  <c:v>400.6666666666666</c:v>
                </c:pt>
                <c:pt idx="3">
                  <c:v>3953.833333333333</c:v>
                </c:pt>
                <c:pt idx="4">
                  <c:v>41217.0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ReadFinal!$A$6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ReadFinal!$B$2:$F$2</c:f>
              <c:numCache>
                <c:formatCode>_(* #,##0.00_);_(* \(#,##0.00\);_(* "-"??_);_(@_)</c:formatCode>
                <c:ptCount val="5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</c:numCache>
            </c:numRef>
          </c:cat>
          <c:val>
            <c:numRef>
              <c:f>ReadFinal!$B$6:$F$6</c:f>
              <c:numCache>
                <c:formatCode>_-* #.##0\ _€_-;\-* #.##0\ _€_-;_-* "-"??\ _€_-;_-@_-</c:formatCode>
                <c:ptCount val="5"/>
                <c:pt idx="0">
                  <c:v>5.333333333333332</c:v>
                </c:pt>
                <c:pt idx="1">
                  <c:v>52.0</c:v>
                </c:pt>
                <c:pt idx="2">
                  <c:v>525.5</c:v>
                </c:pt>
                <c:pt idx="3">
                  <c:v>5224.833333333333</c:v>
                </c:pt>
                <c:pt idx="4">
                  <c:v>55618.0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ReadFinal!$A$7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ReadFinal!$B$2:$F$2</c:f>
              <c:numCache>
                <c:formatCode>_(* #,##0.00_);_(* \(#,##0.00\);_(* "-"??_);_(@_)</c:formatCode>
                <c:ptCount val="5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</c:numCache>
            </c:numRef>
          </c:cat>
          <c:val>
            <c:numRef>
              <c:f>ReadFinal!$B$7:$F$7</c:f>
              <c:numCache>
                <c:formatCode>_-* #.##0\ _€_-;\-* #.##0\ _€_-;_-* "-"??\ _€_-;_-@_-</c:formatCode>
                <c:ptCount val="5"/>
                <c:pt idx="0">
                  <c:v>6.0</c:v>
                </c:pt>
                <c:pt idx="1">
                  <c:v>64.83333333333333</c:v>
                </c:pt>
                <c:pt idx="2">
                  <c:v>666.1666666666666</c:v>
                </c:pt>
                <c:pt idx="3">
                  <c:v>6547.5</c:v>
                </c:pt>
                <c:pt idx="4">
                  <c:v>72468.0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ReadFinal!$A$8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ReadFinal!$B$2:$F$2</c:f>
              <c:numCache>
                <c:formatCode>_(* #,##0.00_);_(* \(#,##0.00\);_(* "-"??_);_(@_)</c:formatCode>
                <c:ptCount val="5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</c:numCache>
            </c:numRef>
          </c:cat>
          <c:val>
            <c:numRef>
              <c:f>ReadFinal!$B$8:$F$8</c:f>
              <c:numCache>
                <c:formatCode>_-* #.##0\ _€_-;\-* #.##0\ _€_-;_-* "-"??\ _€_-;_-@_-</c:formatCode>
                <c:ptCount val="5"/>
                <c:pt idx="0">
                  <c:v>12.5</c:v>
                </c:pt>
                <c:pt idx="1">
                  <c:v>131.5</c:v>
                </c:pt>
                <c:pt idx="2">
                  <c:v>1386.666666666667</c:v>
                </c:pt>
                <c:pt idx="3">
                  <c:v>13256.33333333333</c:v>
                </c:pt>
                <c:pt idx="4">
                  <c:v>142726.0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ReadFinal!$A$9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ReadFinal!$B$2:$F$2</c:f>
              <c:numCache>
                <c:formatCode>_(* #,##0.00_);_(* \(#,##0.00\);_(* "-"??_);_(@_)</c:formatCode>
                <c:ptCount val="5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</c:numCache>
            </c:numRef>
          </c:cat>
          <c:val>
            <c:numRef>
              <c:f>ReadFinal!$B$9:$F$9</c:f>
              <c:numCache>
                <c:formatCode>_-* #.##0\ _€_-;\-* #.##0\ _€_-;_-* "-"??\ _€_-;_-@_-</c:formatCode>
                <c:ptCount val="5"/>
                <c:pt idx="0">
                  <c:v>27.0</c:v>
                </c:pt>
                <c:pt idx="1">
                  <c:v>282.1666666666666</c:v>
                </c:pt>
                <c:pt idx="2">
                  <c:v>2736.666666666667</c:v>
                </c:pt>
                <c:pt idx="3">
                  <c:v>27410.66666666667</c:v>
                </c:pt>
                <c:pt idx="4">
                  <c:v>281809.0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ReadFinal!$A$10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ReadFinal!$B$2:$F$2</c:f>
              <c:numCache>
                <c:formatCode>_(* #,##0.00_);_(* \(#,##0.00\);_(* "-"??_);_(@_)</c:formatCode>
                <c:ptCount val="5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</c:numCache>
            </c:numRef>
          </c:cat>
          <c:val>
            <c:numRef>
              <c:f>ReadFinal!$B$10:$F$10</c:f>
              <c:numCache>
                <c:formatCode>_-* #.##0\ _€_-;\-* #.##0\ _€_-;_-* "-"??\ _€_-;_-@_-</c:formatCode>
                <c:ptCount val="5"/>
                <c:pt idx="0">
                  <c:v>38.16666666666666</c:v>
                </c:pt>
                <c:pt idx="1">
                  <c:v>389.3333333333333</c:v>
                </c:pt>
                <c:pt idx="2">
                  <c:v>4028.5</c:v>
                </c:pt>
                <c:pt idx="3">
                  <c:v>40391.5</c:v>
                </c:pt>
                <c:pt idx="4">
                  <c:v>425333.0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941600"/>
        <c:axId val="-2018956144"/>
      </c:lineChart>
      <c:catAx>
        <c:axId val="-20189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956144"/>
        <c:crosses val="autoZero"/>
        <c:auto val="1"/>
        <c:lblAlgn val="ctr"/>
        <c:lblOffset val="100"/>
        <c:noMultiLvlLbl val="0"/>
      </c:catAx>
      <c:valAx>
        <c:axId val="-20189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 Linear growth</a:t>
            </a:r>
            <a:r>
              <a:rPr lang="en-US" sz="1200" baseline="0"/>
              <a:t> for N=</a:t>
            </a:r>
            <a:r>
              <a:rPr lang="en-US" sz="1200"/>
              <a:t>1,000,000.00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ReadFinal!$E$2</c:f>
              <c:strCache>
                <c:ptCount val="1"/>
                <c:pt idx="0">
                  <c:v> 1.000.000,00  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4977252843395"/>
                  <c:y val="0.046411854768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(ReadFinal!$A$3,ReadFinal!$A$8,ReadFinal!$A$9,ReadFinal!$A$10)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cat>
          <c:val>
            <c:numRef>
              <c:f>(ReadFinal!$E$3,ReadFinal!$E$8,ReadFinal!$E$9,ReadFinal!$E$10)</c:f>
              <c:numCache>
                <c:formatCode>_-* #.##0\ _€_-;\-* #.##0\ _€_-;_-* "-"??\ _€_-;_-@_-</c:formatCode>
                <c:ptCount val="4"/>
                <c:pt idx="0">
                  <c:v>1327.0</c:v>
                </c:pt>
                <c:pt idx="1">
                  <c:v>13256.33333333333</c:v>
                </c:pt>
                <c:pt idx="2">
                  <c:v>27410.66666666667</c:v>
                </c:pt>
                <c:pt idx="3">
                  <c:v>40391.5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2064973136"/>
        <c:axId val="-2064967456"/>
      </c:barChart>
      <c:catAx>
        <c:axId val="-206497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67456"/>
        <c:crosses val="autoZero"/>
        <c:auto val="1"/>
        <c:lblAlgn val="ctr"/>
        <c:lblOffset val="100"/>
        <c:noMultiLvlLbl val="0"/>
      </c:catAx>
      <c:valAx>
        <c:axId val="-206496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</a:t>
            </a:r>
            <a:r>
              <a:rPr lang="en-US" baseline="0"/>
              <a:t> time per integer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ReadFinal!$B$2:$H$2</c:f>
              <c:numCache>
                <c:formatCode>_(* #,##0.00_);_(* \(#,##0.00\);_(* "-"??_);_(@_)</c:formatCode>
                <c:ptCount val="7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  <c:pt idx="6">
                  <c:v>2.5E8</c:v>
                </c:pt>
              </c:numCache>
            </c:numRef>
          </c:cat>
          <c:val>
            <c:numRef>
              <c:f>ReadFinal!$I$12:$O$12</c:f>
              <c:numCache>
                <c:formatCode>General</c:formatCode>
                <c:ptCount val="7"/>
                <c:pt idx="0">
                  <c:v>0.00116666666666667</c:v>
                </c:pt>
                <c:pt idx="1">
                  <c:v>0.0014</c:v>
                </c:pt>
                <c:pt idx="2">
                  <c:v>0.00135166666666667</c:v>
                </c:pt>
                <c:pt idx="3">
                  <c:v>0.001327</c:v>
                </c:pt>
                <c:pt idx="4">
                  <c:v>0.0013209</c:v>
                </c:pt>
                <c:pt idx="5">
                  <c:v>0.00143832</c:v>
                </c:pt>
                <c:pt idx="6">
                  <c:v>0.001426412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973904"/>
        <c:axId val="-2018988032"/>
      </c:lineChart>
      <c:catAx>
        <c:axId val="-2018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988032"/>
        <c:crosses val="autoZero"/>
        <c:auto val="1"/>
        <c:lblAlgn val="ctr"/>
        <c:lblOffset val="100"/>
        <c:noMultiLvlLbl val="0"/>
      </c:catAx>
      <c:valAx>
        <c:axId val="-20189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9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ReadFinal!$A$28:$A$41</c:f>
              <c:strCache>
                <c:ptCount val="14"/>
                <c:pt idx="0">
                  <c:v>23 bytes (2 integers)</c:v>
                </c:pt>
                <c:pt idx="1">
                  <c:v>24 bytes (4 integers)</c:v>
                </c:pt>
                <c:pt idx="2">
                  <c:v>25 bytes (8 integers)</c:v>
                </c:pt>
                <c:pt idx="3">
                  <c:v>26 bytes (16 integers)</c:v>
                </c:pt>
                <c:pt idx="4">
                  <c:v>27 bytes (32 integers)</c:v>
                </c:pt>
                <c:pt idx="5">
                  <c:v>28 bytes (64 integers)</c:v>
                </c:pt>
                <c:pt idx="6">
                  <c:v>29 bytes (128 integers)</c:v>
                </c:pt>
                <c:pt idx="7">
                  <c:v>210 bytes (256 integers)</c:v>
                </c:pt>
                <c:pt idx="8">
                  <c:v>2^11 bytes (256 integers)</c:v>
                </c:pt>
                <c:pt idx="9">
                  <c:v>212 bytes (1024 integers)</c:v>
                </c:pt>
                <c:pt idx="10">
                  <c:v>215 bytes (8192 integers)</c:v>
                </c:pt>
                <c:pt idx="11">
                  <c:v>220 bytes (262144 int.)</c:v>
                </c:pt>
                <c:pt idx="12">
                  <c:v>225 bytes (8388608 int.)</c:v>
                </c:pt>
                <c:pt idx="13">
                  <c:v>230 bytes</c:v>
                </c:pt>
              </c:strCache>
            </c:strRef>
          </c:cat>
          <c:val>
            <c:numRef>
              <c:f>ReadFinal!$F$28:$F$41</c:f>
              <c:numCache>
                <c:formatCode>_-* #.##0\ _€_-;\-* #.##0\ _€_-;_-* "-"??\ _€_-;_-@_-</c:formatCode>
                <c:ptCount val="14"/>
                <c:pt idx="0">
                  <c:v>2199.333333333333</c:v>
                </c:pt>
                <c:pt idx="1">
                  <c:v>1298.0</c:v>
                </c:pt>
                <c:pt idx="2">
                  <c:v>789.3333333333333</c:v>
                </c:pt>
                <c:pt idx="3">
                  <c:v>518.3333333333333</c:v>
                </c:pt>
                <c:pt idx="4">
                  <c:v>403.0</c:v>
                </c:pt>
                <c:pt idx="5">
                  <c:v>334.3333333333333</c:v>
                </c:pt>
                <c:pt idx="6">
                  <c:v>305.3333333333333</c:v>
                </c:pt>
                <c:pt idx="7">
                  <c:v>295.6666666666666</c:v>
                </c:pt>
                <c:pt idx="8">
                  <c:v>279.3333333333333</c:v>
                </c:pt>
                <c:pt idx="9">
                  <c:v>284.6666666666666</c:v>
                </c:pt>
                <c:pt idx="10">
                  <c:v>282.6666666666666</c:v>
                </c:pt>
                <c:pt idx="11">
                  <c:v>291.3333333333333</c:v>
                </c:pt>
                <c:pt idx="12">
                  <c:v>325.3333333333333</c:v>
                </c:pt>
                <c:pt idx="13">
                  <c:v>333.6666666666666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998064"/>
        <c:axId val="-2065003520"/>
      </c:barChart>
      <c:catAx>
        <c:axId val="-20649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03520"/>
        <c:crosses val="autoZero"/>
        <c:auto val="1"/>
        <c:lblAlgn val="ctr"/>
        <c:lblOffset val="100"/>
        <c:noMultiLvlLbl val="0"/>
      </c:catAx>
      <c:valAx>
        <c:axId val="-20650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.##0\ _€_-;\-* #.##0\ _€_-;_-* &quot;-&quot;??\ _€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 integer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0899295482801"/>
          <c:y val="0.145524193548387"/>
          <c:w val="0.747143251830363"/>
          <c:h val="0.4842506985013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WriteFinal!$D$2:$J$2</c:f>
              <c:numCache>
                <c:formatCode>_-* #.##0\ _€_-;\-* #.##0\ _€_-;_-* "-"??\ _€_-;_-@_-</c:formatCode>
                <c:ptCount val="7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  <c:pt idx="6">
                  <c:v>2.5E8</c:v>
                </c:pt>
              </c:numCache>
            </c:numRef>
          </c:cat>
          <c:val>
            <c:numRef>
              <c:f>WriteFinal!$K$22:$Q$22</c:f>
              <c:numCache>
                <c:formatCode>_-* #.##0000\ _€_-;\-* #.##0000\ _€_-;_-* "-"??\ _€_-;_-@_-</c:formatCode>
                <c:ptCount val="7"/>
                <c:pt idx="0">
                  <c:v>230.7692307692308</c:v>
                </c:pt>
                <c:pt idx="1">
                  <c:v>234.375</c:v>
                </c:pt>
                <c:pt idx="2">
                  <c:v>249.6878901373283</c:v>
                </c:pt>
                <c:pt idx="3">
                  <c:v>253.8500592316805</c:v>
                </c:pt>
                <c:pt idx="4">
                  <c:v>251.2247205124984</c:v>
                </c:pt>
                <c:pt idx="5">
                  <c:v>211.4249832445701</c:v>
                </c:pt>
                <c:pt idx="6">
                  <c:v>224.574565942279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-2017797120"/>
        <c:axId val="-2017791296"/>
      </c:lineChart>
      <c:catAx>
        <c:axId val="-20177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791296"/>
        <c:crosses val="autoZero"/>
        <c:auto val="1"/>
        <c:lblAlgn val="ctr"/>
        <c:lblOffset val="100"/>
        <c:noMultiLvlLbl val="0"/>
      </c:catAx>
      <c:valAx>
        <c:axId val="-20177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000\ _€_-;\-* #.##0000\ _€_-;_-* &quot;-&quot;??\ _€_-;_-@_-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7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writing time in ms for</a:t>
            </a:r>
            <a:r>
              <a:rPr lang="en-US" baseline="0"/>
              <a:t> different k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WriteFinal!$C$14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WriteFinal!$G$2:$J$2</c:f>
              <c:numCache>
                <c:formatCode>_-* #.##0\ _€_-;\-* #.##0\ _€_-;_-* "-"??\ _€_-;_-@_-</c:formatCode>
                <c:ptCount val="4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  <c:pt idx="3">
                  <c:v>2.5E8</c:v>
                </c:pt>
              </c:numCache>
            </c:numRef>
          </c:cat>
          <c:val>
            <c:numRef>
              <c:f>WriteFinal!$G$14:$J$14</c:f>
              <c:numCache>
                <c:formatCode>_-* #.##0\ _€_-;\-* #.##0\ _€_-;_-* "-"??\ _€_-;_-@_-</c:formatCode>
                <c:ptCount val="4"/>
                <c:pt idx="0">
                  <c:v>45.6</c:v>
                </c:pt>
                <c:pt idx="1">
                  <c:v>598.4</c:v>
                </c:pt>
                <c:pt idx="2">
                  <c:v>6237.333333333333</c:v>
                </c:pt>
                <c:pt idx="3">
                  <c:v>15335.33333333333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WriteFinal!$C$15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WriteFinal!$G$2:$J$2</c:f>
              <c:numCache>
                <c:formatCode>_-* #.##0\ _€_-;\-* #.##0\ _€_-;_-* "-"??\ _€_-;_-@_-</c:formatCode>
                <c:ptCount val="4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  <c:pt idx="3">
                  <c:v>2.5E8</c:v>
                </c:pt>
              </c:numCache>
            </c:numRef>
          </c:cat>
          <c:val>
            <c:numRef>
              <c:f>WriteFinal!$G$15:$J$15</c:f>
              <c:numCache>
                <c:formatCode>_-* #.##0\ _€_-;\-* #.##0\ _€_-;_-* "-"??\ _€_-;_-@_-</c:formatCode>
                <c:ptCount val="4"/>
                <c:pt idx="0">
                  <c:v>77.4</c:v>
                </c:pt>
                <c:pt idx="1">
                  <c:v>1179.2</c:v>
                </c:pt>
                <c:pt idx="2">
                  <c:v>15934.0</c:v>
                </c:pt>
                <c:pt idx="3">
                  <c:v>39681.33333333334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0976784"/>
        <c:axId val="-2021003104"/>
      </c:lineChart>
      <c:catAx>
        <c:axId val="-202097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003104"/>
        <c:crosses val="autoZero"/>
        <c:auto val="1"/>
        <c:lblAlgn val="ctr"/>
        <c:lblOffset val="100"/>
        <c:noMultiLvlLbl val="0"/>
      </c:catAx>
      <c:valAx>
        <c:axId val="-20210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9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Average writing time in ms for different k  </a:t>
            </a:r>
          </a:p>
        </c:rich>
      </c:tx>
      <c:layout>
        <c:manualLayout>
          <c:xMode val="edge"/>
          <c:yMode val="edge"/>
          <c:x val="0.249900231860893"/>
          <c:y val="0.043626731691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WriteFinal!$C$8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WriteFinal!$D$2:$H$2</c:f>
              <c:numCache>
                <c:formatCode>_-* #.##0\ _€_-;\-* #.##0\ _€_-;_-* "-"??\ _€_-;_-@_-</c:formatCode>
                <c:ptCount val="5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</c:numCache>
            </c:numRef>
          </c:cat>
          <c:val>
            <c:numRef>
              <c:f>WriteFinal!$D$8:$H$8</c:f>
              <c:numCache>
                <c:formatCode>0</c:formatCode>
                <c:ptCount val="5"/>
                <c:pt idx="0">
                  <c:v>40.0</c:v>
                </c:pt>
                <c:pt idx="1">
                  <c:v>395.5</c:v>
                </c:pt>
                <c:pt idx="2">
                  <c:v>3966.5</c:v>
                </c:pt>
                <c:pt idx="3">
                  <c:v>40723.66666666666</c:v>
                </c:pt>
                <c:pt idx="4">
                  <c:v>406809.8333333333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WriteFinal!$C$9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WriteFinal!$D$2:$H$2</c:f>
              <c:numCache>
                <c:formatCode>_-* #.##0\ _€_-;\-* #.##0\ _€_-;_-* "-"??\ _€_-;_-@_-</c:formatCode>
                <c:ptCount val="5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</c:numCache>
            </c:numRef>
          </c:cat>
          <c:val>
            <c:numRef>
              <c:f>WriteFinal!$D$9:$H$9</c:f>
              <c:numCache>
                <c:formatCode>0</c:formatCode>
                <c:ptCount val="5"/>
                <c:pt idx="0">
                  <c:v>85.33333333333333</c:v>
                </c:pt>
                <c:pt idx="1">
                  <c:v>795.6666666666666</c:v>
                </c:pt>
                <c:pt idx="2">
                  <c:v>8176.333333333333</c:v>
                </c:pt>
                <c:pt idx="3">
                  <c:v>81612.83333333333</c:v>
                </c:pt>
                <c:pt idx="4">
                  <c:v>861797.6666666666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WriteFinal!$C$10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WriteFinal!$D$2:$H$2</c:f>
              <c:numCache>
                <c:formatCode>_-* #.##0\ _€_-;\-* #.##0\ _€_-;_-* "-"??\ _€_-;_-@_-</c:formatCode>
                <c:ptCount val="5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</c:numCache>
            </c:numRef>
          </c:cat>
          <c:val>
            <c:numRef>
              <c:f>WriteFinal!$D$10:$H$10</c:f>
              <c:numCache>
                <c:formatCode>0</c:formatCode>
                <c:ptCount val="5"/>
                <c:pt idx="0">
                  <c:v>120.3333333333333</c:v>
                </c:pt>
                <c:pt idx="1">
                  <c:v>1197.0</c:v>
                </c:pt>
                <c:pt idx="2">
                  <c:v>12102.83333333333</c:v>
                </c:pt>
                <c:pt idx="3">
                  <c:v>122307.1666666667</c:v>
                </c:pt>
                <c:pt idx="4">
                  <c:v>1.242396E6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19377536"/>
        <c:axId val="-2018535152"/>
      </c:lineChart>
      <c:catAx>
        <c:axId val="-201937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535152"/>
        <c:crosses val="autoZero"/>
        <c:auto val="1"/>
        <c:lblAlgn val="ctr"/>
        <c:lblOffset val="100"/>
        <c:noMultiLvlLbl val="0"/>
      </c:catAx>
      <c:valAx>
        <c:axId val="-20185351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crossAx val="-20193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Average writing time in ms for different k  </a:t>
            </a:r>
          </a:p>
        </c:rich>
      </c:tx>
      <c:layout>
        <c:manualLayout>
          <c:xMode val="edge"/>
          <c:yMode val="edge"/>
          <c:x val="0.103675036284873"/>
          <c:y val="0.0536944390054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WriteFinal!$C$14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WriteFinal!$D$2:$J$2</c:f>
              <c:numCache>
                <c:formatCode>_-* #.##0\ _€_-;\-* #.##0\ _€_-;_-* "-"??\ _€_-;_-@_-</c:formatCode>
                <c:ptCount val="7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  <c:pt idx="6">
                  <c:v>2.5E8</c:v>
                </c:pt>
              </c:numCache>
            </c:numRef>
          </c:cat>
          <c:val>
            <c:numRef>
              <c:f>WriteFinal!$D$14:$J$14</c:f>
              <c:numCache>
                <c:formatCode>_-* #.##0\ _€_-;\-* #.##0\ _€_-;_-* "-"??\ _€_-;_-@_-</c:formatCode>
                <c:ptCount val="7"/>
                <c:pt idx="0">
                  <c:v>0.8</c:v>
                </c:pt>
                <c:pt idx="1">
                  <c:v>1.0</c:v>
                </c:pt>
                <c:pt idx="2">
                  <c:v>6.2</c:v>
                </c:pt>
                <c:pt idx="3">
                  <c:v>45.6</c:v>
                </c:pt>
                <c:pt idx="4">
                  <c:v>598.4</c:v>
                </c:pt>
                <c:pt idx="5">
                  <c:v>6237.333333333333</c:v>
                </c:pt>
                <c:pt idx="6">
                  <c:v>15335.33333333333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WriteFinal!$C$15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WriteFinal!$D$2:$J$2</c:f>
              <c:numCache>
                <c:formatCode>_-* #.##0\ _€_-;\-* #.##0\ _€_-;_-* "-"??\ _€_-;_-@_-</c:formatCode>
                <c:ptCount val="7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  <c:pt idx="6">
                  <c:v>2.5E8</c:v>
                </c:pt>
              </c:numCache>
            </c:numRef>
          </c:cat>
          <c:val>
            <c:numRef>
              <c:f>WriteFinal!$D$15:$J$15</c:f>
              <c:numCache>
                <c:formatCode>_-* #.##0\ _€_-;\-* #.##0\ _€_-;_-* "-"??\ _€_-;_-@_-</c:formatCode>
                <c:ptCount val="7"/>
                <c:pt idx="0">
                  <c:v>0.0</c:v>
                </c:pt>
                <c:pt idx="1">
                  <c:v>0.6</c:v>
                </c:pt>
                <c:pt idx="2">
                  <c:v>8.0</c:v>
                </c:pt>
                <c:pt idx="3">
                  <c:v>77.4</c:v>
                </c:pt>
                <c:pt idx="4">
                  <c:v>1179.2</c:v>
                </c:pt>
                <c:pt idx="5">
                  <c:v>15934.0</c:v>
                </c:pt>
                <c:pt idx="6">
                  <c:v>39681.33333333334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18906896"/>
        <c:axId val="-2019020848"/>
      </c:lineChart>
      <c:catAx>
        <c:axId val="-20189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\ _€_-;\-* #.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20848"/>
        <c:crosses val="autoZero"/>
        <c:auto val="1"/>
        <c:lblAlgn val="ctr"/>
        <c:lblOffset val="100"/>
        <c:noMultiLvlLbl val="0"/>
      </c:catAx>
      <c:valAx>
        <c:axId val="-20190208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crossAx val="-20189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Simple and Buffer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74701474404"/>
          <c:y val="0.107423066837931"/>
          <c:w val="0.814726602839464"/>
          <c:h val="0.796089659682511"/>
        </c:manualLayout>
      </c:layout>
      <c:areaChart>
        <c:grouping val="stacked"/>
        <c:varyColors val="0"/>
        <c:ser>
          <c:idx val="0"/>
          <c:order val="0"/>
          <c:tx>
            <c:strRef>
              <c:f>WriteFinal!$C$12</c:f>
              <c:strCache>
                <c:ptCount val="1"/>
                <c:pt idx="0">
                  <c:v>Write Buffer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numRef>
              <c:f>WriteFinal!$C$3:$C$10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20.0</c:v>
                </c:pt>
                <c:pt idx="7">
                  <c:v>30.0</c:v>
                </c:pt>
              </c:numCache>
            </c:numRef>
          </c:cat>
          <c:val>
            <c:numRef>
              <c:f>WriteFinal!$AA$23:$AA$30</c:f>
              <c:numCache>
                <c:formatCode>_-* #.##00\ _€_-;\-* #.##00\ _€_-;_-* "-"??\ _€_-;_-@_-</c:formatCode>
                <c:ptCount val="8"/>
                <c:pt idx="0">
                  <c:v>598.4</c:v>
                </c:pt>
                <c:pt idx="1">
                  <c:v>1179.2</c:v>
                </c:pt>
                <c:pt idx="2">
                  <c:v>1860.8</c:v>
                </c:pt>
                <c:pt idx="3">
                  <c:v>2581.4</c:v>
                </c:pt>
                <c:pt idx="4">
                  <c:v>3305.6</c:v>
                </c:pt>
                <c:pt idx="5">
                  <c:v>6709.2</c:v>
                </c:pt>
                <c:pt idx="6">
                  <c:v>15253.8</c:v>
                </c:pt>
                <c:pt idx="7">
                  <c:v>23869.8</c:v>
                </c:pt>
              </c:numCache>
            </c:numRef>
          </c:val>
        </c:ser>
        <c:ser>
          <c:idx val="1"/>
          <c:order val="1"/>
          <c:tx>
            <c:strRef>
              <c:f>WriteFinal!$C$1</c:f>
              <c:strCache>
                <c:ptCount val="1"/>
                <c:pt idx="0">
                  <c:v>Write Simple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WriteFinal!$C$3:$C$10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20.0</c:v>
                </c:pt>
                <c:pt idx="7">
                  <c:v>30.0</c:v>
                </c:pt>
              </c:numCache>
            </c:numRef>
          </c:cat>
          <c:val>
            <c:numRef>
              <c:f>WriteFinal!$AB$23:$AB$30</c:f>
              <c:numCache>
                <c:formatCode>General</c:formatCode>
                <c:ptCount val="8"/>
                <c:pt idx="0">
                  <c:v>39805.0</c:v>
                </c:pt>
                <c:pt idx="1">
                  <c:v>80612.5</c:v>
                </c:pt>
                <c:pt idx="2">
                  <c:v>122738.8333333333</c:v>
                </c:pt>
                <c:pt idx="3">
                  <c:v>163678.6666666667</c:v>
                </c:pt>
                <c:pt idx="4">
                  <c:v>201868.8333333333</c:v>
                </c:pt>
                <c:pt idx="5">
                  <c:v>406809.8333333333</c:v>
                </c:pt>
                <c:pt idx="6">
                  <c:v>861797.6666666666</c:v>
                </c:pt>
                <c:pt idx="7">
                  <c:v>1.242396E6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055392"/>
        <c:axId val="-2065116592"/>
      </c:areaChart>
      <c:catAx>
        <c:axId val="-202105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16592"/>
        <c:crosses val="autoZero"/>
        <c:auto val="1"/>
        <c:lblAlgn val="ctr"/>
        <c:lblOffset val="100"/>
        <c:noMultiLvlLbl val="0"/>
      </c:catAx>
      <c:valAx>
        <c:axId val="-20651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r>
                  <a:rPr lang="en-US"/>
                  <a:t>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.##00\ _€_-;\-* #.##00\ _€_-;_-* &quot;-&quot;??\ _€_-;_-@_-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0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7194915381022"/>
          <c:y val="0.127469298426285"/>
          <c:w val="0.284997395433027"/>
          <c:h val="0.0582565373772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Strange behaviour</a:t>
            </a:r>
            <a:r>
              <a:rPr lang="en-US" baseline="0"/>
              <a:t> for small values</a:t>
            </a:r>
            <a:endParaRPr lang="en-US"/>
          </a:p>
        </c:rich>
      </c:tx>
      <c:layout>
        <c:manualLayout>
          <c:xMode val="edge"/>
          <c:yMode val="edge"/>
          <c:x val="0.354709293113268"/>
          <c:y val="0.0314191280191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WriteFinal!$D$14:$D$21</c:f>
              <c:numCache>
                <c:formatCode>_-* #.##0\ _€_-;\-* #.##0\ _€_-;_-* "-"??\ _€_-;_-@_-</c:formatCode>
                <c:ptCount val="8"/>
                <c:pt idx="0">
                  <c:v>0.8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21.0</c:v>
                </c:pt>
                <c:pt idx="6">
                  <c:v>23.8</c:v>
                </c:pt>
                <c:pt idx="7">
                  <c:v>16.6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WriteFinal!$E$14:$E$21</c:f>
              <c:numCache>
                <c:formatCode>_-* #.##0\ _€_-;\-* #.##0\ _€_-;_-* "-"??\ _€_-;_-@_-</c:formatCode>
                <c:ptCount val="8"/>
                <c:pt idx="0">
                  <c:v>1.0</c:v>
                </c:pt>
                <c:pt idx="1">
                  <c:v>0.6</c:v>
                </c:pt>
                <c:pt idx="2">
                  <c:v>1.0</c:v>
                </c:pt>
                <c:pt idx="3">
                  <c:v>1.2</c:v>
                </c:pt>
                <c:pt idx="4">
                  <c:v>2.4</c:v>
                </c:pt>
                <c:pt idx="5">
                  <c:v>4.0</c:v>
                </c:pt>
                <c:pt idx="6">
                  <c:v>11.8</c:v>
                </c:pt>
                <c:pt idx="7">
                  <c:v>17.6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1108896"/>
        <c:axId val="-2021118768"/>
      </c:barChart>
      <c:catAx>
        <c:axId val="-202110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18768"/>
        <c:crosses val="autoZero"/>
        <c:auto val="1"/>
        <c:lblAlgn val="ctr"/>
        <c:lblOffset val="100"/>
        <c:noMultiLvlLbl val="0"/>
      </c:catAx>
      <c:valAx>
        <c:axId val="-20211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.##0\ _€_-;\-* #.##0\ _€_-;_-* &quot;-&quot;??\ _€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growth for N=10.000.000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199256342957"/>
                  <c:y val="0.0336034558180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(WriteFinal!$C$14,WriteFinal!$C$19,WriteFinal!$C$20,WriteFinal!$C$21)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cat>
          <c:val>
            <c:numRef>
              <c:f>(WriteFinal!$H$14,WriteFinal!$H$19,WriteFinal!$H$20,WriteFinal!$H$21)</c:f>
              <c:numCache>
                <c:formatCode>_-* #.##0\ _€_-;\-* #.##0\ _€_-;_-* "-"??\ _€_-;_-@_-</c:formatCode>
                <c:ptCount val="4"/>
                <c:pt idx="0">
                  <c:v>598.4</c:v>
                </c:pt>
                <c:pt idx="1">
                  <c:v>6709.2</c:v>
                </c:pt>
                <c:pt idx="2">
                  <c:v>15253.8</c:v>
                </c:pt>
                <c:pt idx="3">
                  <c:v>23869.8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2124360464"/>
        <c:axId val="-2124386144"/>
      </c:barChart>
      <c:catAx>
        <c:axId val="-21243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86144"/>
        <c:crosses val="autoZero"/>
        <c:auto val="1"/>
        <c:lblAlgn val="ctr"/>
        <c:lblOffset val="100"/>
        <c:noMultiLvlLbl val="0"/>
      </c:catAx>
      <c:valAx>
        <c:axId val="-2124386144"/>
        <c:scaling>
          <c:orientation val="minMax"/>
        </c:scaling>
        <c:delete val="0"/>
        <c:axPos val="l"/>
        <c:numFmt formatCode="_-* #.##0\ _€_-;\-* #.##0\ _€_-;_-* &quot;-&quot;??\ _€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6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183243</xdr:colOff>
      <xdr:row>13</xdr:row>
      <xdr:rowOff>34472</xdr:rowOff>
    </xdr:from>
    <xdr:to>
      <xdr:col>30</xdr:col>
      <xdr:colOff>785586</xdr:colOff>
      <xdr:row>30</xdr:row>
      <xdr:rowOff>224972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213227</xdr:colOff>
      <xdr:row>1</xdr:row>
      <xdr:rowOff>66842</xdr:rowOff>
    </xdr:from>
    <xdr:to>
      <xdr:col>29</xdr:col>
      <xdr:colOff>358274</xdr:colOff>
      <xdr:row>10</xdr:row>
      <xdr:rowOff>206542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876300</xdr:colOff>
      <xdr:row>0</xdr:row>
      <xdr:rowOff>0</xdr:rowOff>
    </xdr:from>
    <xdr:to>
      <xdr:col>23</xdr:col>
      <xdr:colOff>774700</xdr:colOff>
      <xdr:row>11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1246446</xdr:colOff>
      <xdr:row>17</xdr:row>
      <xdr:rowOff>100007</xdr:rowOff>
    </xdr:from>
    <xdr:to>
      <xdr:col>29</xdr:col>
      <xdr:colOff>575161</xdr:colOff>
      <xdr:row>34</xdr:row>
      <xdr:rowOff>18524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490175</xdr:colOff>
      <xdr:row>0</xdr:row>
      <xdr:rowOff>178245</xdr:rowOff>
    </xdr:from>
    <xdr:to>
      <xdr:col>35</xdr:col>
      <xdr:colOff>222807</xdr:colOff>
      <xdr:row>15</xdr:row>
      <xdr:rowOff>41218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445613</xdr:colOff>
      <xdr:row>15</xdr:row>
      <xdr:rowOff>66842</xdr:rowOff>
    </xdr:from>
    <xdr:to>
      <xdr:col>25</xdr:col>
      <xdr:colOff>178244</xdr:colOff>
      <xdr:row>32</xdr:row>
      <xdr:rowOff>85781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99817</xdr:colOff>
      <xdr:row>17</xdr:row>
      <xdr:rowOff>42779</xdr:rowOff>
    </xdr:from>
    <xdr:to>
      <xdr:col>32</xdr:col>
      <xdr:colOff>523151</xdr:colOff>
      <xdr:row>35</xdr:row>
      <xdr:rowOff>245979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53472</xdr:colOff>
      <xdr:row>16</xdr:row>
      <xdr:rowOff>111404</xdr:rowOff>
    </xdr:from>
    <xdr:to>
      <xdr:col>40</xdr:col>
      <xdr:colOff>802103</xdr:colOff>
      <xdr:row>36</xdr:row>
      <xdr:rowOff>12477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263803</xdr:colOff>
      <xdr:row>19</xdr:row>
      <xdr:rowOff>76643</xdr:rowOff>
    </xdr:from>
    <xdr:to>
      <xdr:col>47</xdr:col>
      <xdr:colOff>344013</xdr:colOff>
      <xdr:row>32</xdr:row>
      <xdr:rowOff>47679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206763</xdr:colOff>
      <xdr:row>48</xdr:row>
      <xdr:rowOff>71522</xdr:rowOff>
    </xdr:from>
    <xdr:to>
      <xdr:col>19</xdr:col>
      <xdr:colOff>507999</xdr:colOff>
      <xdr:row>63</xdr:row>
      <xdr:rowOff>220132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671095</xdr:colOff>
      <xdr:row>33</xdr:row>
      <xdr:rowOff>159083</xdr:rowOff>
    </xdr:from>
    <xdr:to>
      <xdr:col>21</xdr:col>
      <xdr:colOff>414421</xdr:colOff>
      <xdr:row>42</xdr:row>
      <xdr:rowOff>54364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675104</xdr:colOff>
      <xdr:row>36</xdr:row>
      <xdr:rowOff>98926</xdr:rowOff>
    </xdr:from>
    <xdr:to>
      <xdr:col>26</xdr:col>
      <xdr:colOff>407291</xdr:colOff>
      <xdr:row>45</xdr:row>
      <xdr:rowOff>193842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646140</xdr:colOff>
      <xdr:row>36</xdr:row>
      <xdr:rowOff>210331</xdr:rowOff>
    </xdr:from>
    <xdr:to>
      <xdr:col>36</xdr:col>
      <xdr:colOff>89121</xdr:colOff>
      <xdr:row>53</xdr:row>
      <xdr:rowOff>22281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458410</xdr:colOff>
      <xdr:row>22</xdr:row>
      <xdr:rowOff>33867</xdr:rowOff>
    </xdr:from>
    <xdr:to>
      <xdr:col>25</xdr:col>
      <xdr:colOff>10887</xdr:colOff>
      <xdr:row>34</xdr:row>
      <xdr:rowOff>31448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801914</xdr:colOff>
      <xdr:row>24</xdr:row>
      <xdr:rowOff>227391</xdr:rowOff>
    </xdr:from>
    <xdr:to>
      <xdr:col>26</xdr:col>
      <xdr:colOff>651932</xdr:colOff>
      <xdr:row>36</xdr:row>
      <xdr:rowOff>130629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1024466</xdr:colOff>
      <xdr:row>11</xdr:row>
      <xdr:rowOff>173570</xdr:rowOff>
    </xdr:from>
    <xdr:to>
      <xdr:col>27</xdr:col>
      <xdr:colOff>766233</xdr:colOff>
      <xdr:row>29</xdr:row>
      <xdr:rowOff>165103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16933</xdr:colOff>
      <xdr:row>30</xdr:row>
      <xdr:rowOff>84666</xdr:rowOff>
    </xdr:from>
    <xdr:to>
      <xdr:col>17</xdr:col>
      <xdr:colOff>287867</xdr:colOff>
      <xdr:row>41</xdr:row>
      <xdr:rowOff>203199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381000</xdr:colOff>
      <xdr:row>31</xdr:row>
      <xdr:rowOff>50801</xdr:rowOff>
    </xdr:from>
    <xdr:to>
      <xdr:col>19</xdr:col>
      <xdr:colOff>8466</xdr:colOff>
      <xdr:row>41</xdr:row>
      <xdr:rowOff>406401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465667</xdr:colOff>
      <xdr:row>28</xdr:row>
      <xdr:rowOff>169334</xdr:rowOff>
    </xdr:from>
    <xdr:to>
      <xdr:col>17</xdr:col>
      <xdr:colOff>736601</xdr:colOff>
      <xdr:row>30</xdr:row>
      <xdr:rowOff>127000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1051076</xdr:colOff>
      <xdr:row>29</xdr:row>
      <xdr:rowOff>102810</xdr:rowOff>
    </xdr:from>
    <xdr:to>
      <xdr:col>24</xdr:col>
      <xdr:colOff>160867</xdr:colOff>
      <xdr:row>40</xdr:row>
      <xdr:rowOff>209249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572559</xdr:colOff>
      <xdr:row>90</xdr:row>
      <xdr:rowOff>37040</xdr:rowOff>
    </xdr:from>
    <xdr:to>
      <xdr:col>15</xdr:col>
      <xdr:colOff>191559</xdr:colOff>
      <xdr:row>107</xdr:row>
      <xdr:rowOff>121707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279399</xdr:colOff>
      <xdr:row>108</xdr:row>
      <xdr:rowOff>101598</xdr:rowOff>
    </xdr:from>
    <xdr:to>
      <xdr:col>15</xdr:col>
      <xdr:colOff>728133</xdr:colOff>
      <xdr:row>125</xdr:row>
      <xdr:rowOff>50799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1119716</xdr:colOff>
      <xdr:row>108</xdr:row>
      <xdr:rowOff>134409</xdr:rowOff>
    </xdr:from>
    <xdr:to>
      <xdr:col>14</xdr:col>
      <xdr:colOff>987425</xdr:colOff>
      <xdr:row>122</xdr:row>
      <xdr:rowOff>32809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796925</xdr:colOff>
      <xdr:row>138</xdr:row>
      <xdr:rowOff>22225</xdr:rowOff>
    </xdr:from>
    <xdr:to>
      <xdr:col>16</xdr:col>
      <xdr:colOff>552450</xdr:colOff>
      <xdr:row>155</xdr:row>
      <xdr:rowOff>106892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1084262</xdr:colOff>
      <xdr:row>97</xdr:row>
      <xdr:rowOff>120649</xdr:rowOff>
    </xdr:from>
    <xdr:to>
      <xdr:col>24</xdr:col>
      <xdr:colOff>666749</xdr:colOff>
      <xdr:row>118</xdr:row>
      <xdr:rowOff>3174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127000</xdr:rowOff>
    </xdr:from>
    <xdr:to>
      <xdr:col>15</xdr:col>
      <xdr:colOff>711200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736600</xdr:colOff>
      <xdr:row>2</xdr:row>
      <xdr:rowOff>12700</xdr:rowOff>
    </xdr:from>
    <xdr:to>
      <xdr:col>21</xdr:col>
      <xdr:colOff>355600</xdr:colOff>
      <xdr:row>15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292100</xdr:colOff>
      <xdr:row>2</xdr:row>
      <xdr:rowOff>88900</xdr:rowOff>
    </xdr:from>
    <xdr:to>
      <xdr:col>26</xdr:col>
      <xdr:colOff>736600</xdr:colOff>
      <xdr:row>15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397933</xdr:colOff>
      <xdr:row>25</xdr:row>
      <xdr:rowOff>8466</xdr:rowOff>
    </xdr:from>
    <xdr:to>
      <xdr:col>21</xdr:col>
      <xdr:colOff>220132</xdr:colOff>
      <xdr:row>49</xdr:row>
      <xdr:rowOff>118533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topLeftCell="A10" workbookViewId="0">
      <selection activeCell="A15" sqref="A15"/>
    </sheetView>
  </sheetViews>
  <sheetFormatPr baseColWidth="10" defaultRowHeight="16" x14ac:dyDescent="0.2"/>
  <cols>
    <col min="2" max="2" width="20.33203125" customWidth="1"/>
  </cols>
  <sheetData>
    <row r="1" spans="1:11" s="34" customFormat="1" ht="35" customHeight="1" x14ac:dyDescent="0.2">
      <c r="A1" s="34" t="s">
        <v>156</v>
      </c>
    </row>
    <row r="2" spans="1:11" ht="24" x14ac:dyDescent="0.3">
      <c r="A2" s="27" t="s">
        <v>32</v>
      </c>
      <c r="B2" s="27"/>
      <c r="C2" s="27"/>
      <c r="D2" s="27"/>
      <c r="E2" s="27"/>
      <c r="F2" s="27"/>
      <c r="G2" s="27" t="s">
        <v>33</v>
      </c>
    </row>
    <row r="3" spans="1:11" x14ac:dyDescent="0.2">
      <c r="A3" s="6" t="s">
        <v>53</v>
      </c>
      <c r="G3" s="6" t="s">
        <v>53</v>
      </c>
    </row>
    <row r="4" spans="1:11" x14ac:dyDescent="0.2">
      <c r="A4" t="s">
        <v>24</v>
      </c>
      <c r="D4" t="s">
        <v>109</v>
      </c>
      <c r="G4" t="s">
        <v>24</v>
      </c>
    </row>
    <row r="5" spans="1:11" x14ac:dyDescent="0.2">
      <c r="A5" t="s">
        <v>25</v>
      </c>
      <c r="G5" t="s">
        <v>25</v>
      </c>
    </row>
    <row r="6" spans="1:11" x14ac:dyDescent="0.2">
      <c r="A6" t="s">
        <v>26</v>
      </c>
      <c r="G6" t="s">
        <v>26</v>
      </c>
    </row>
    <row r="7" spans="1:11" x14ac:dyDescent="0.2">
      <c r="A7" t="s">
        <v>27</v>
      </c>
      <c r="G7" t="s">
        <v>27</v>
      </c>
    </row>
    <row r="8" spans="1:11" x14ac:dyDescent="0.2">
      <c r="A8" t="s">
        <v>28</v>
      </c>
      <c r="G8" t="s">
        <v>28</v>
      </c>
    </row>
    <row r="9" spans="1:11" x14ac:dyDescent="0.2">
      <c r="A9" t="s">
        <v>29</v>
      </c>
      <c r="G9" t="s">
        <v>29</v>
      </c>
    </row>
    <row r="10" spans="1:11" x14ac:dyDescent="0.2">
      <c r="A10" t="s">
        <v>30</v>
      </c>
      <c r="G10" t="s">
        <v>30</v>
      </c>
    </row>
    <row r="11" spans="1:11" x14ac:dyDescent="0.2">
      <c r="A11" t="s">
        <v>31</v>
      </c>
      <c r="G11" t="s">
        <v>31</v>
      </c>
    </row>
    <row r="12" spans="1:11" x14ac:dyDescent="0.2">
      <c r="A12" s="6" t="s">
        <v>54</v>
      </c>
      <c r="G12" s="6" t="s">
        <v>54</v>
      </c>
    </row>
    <row r="13" spans="1:11" x14ac:dyDescent="0.2">
      <c r="A13" t="s">
        <v>34</v>
      </c>
      <c r="C13" t="s">
        <v>57</v>
      </c>
      <c r="G13" t="s">
        <v>42</v>
      </c>
    </row>
    <row r="14" spans="1:11" x14ac:dyDescent="0.2">
      <c r="A14" s="6" t="s">
        <v>55</v>
      </c>
      <c r="G14" t="s">
        <v>50</v>
      </c>
      <c r="H14">
        <v>10000000</v>
      </c>
      <c r="I14">
        <v>2</v>
      </c>
      <c r="J14">
        <v>0.2</v>
      </c>
      <c r="K14">
        <v>6</v>
      </c>
    </row>
    <row r="15" spans="1:11" x14ac:dyDescent="0.2">
      <c r="A15" t="s">
        <v>42</v>
      </c>
      <c r="C15" t="s">
        <v>58</v>
      </c>
      <c r="G15" t="s">
        <v>50</v>
      </c>
      <c r="H15">
        <v>10000000</v>
      </c>
      <c r="I15">
        <v>3</v>
      </c>
      <c r="J15">
        <v>0.2</v>
      </c>
      <c r="K15">
        <v>6</v>
      </c>
    </row>
    <row r="16" spans="1:11" x14ac:dyDescent="0.2">
      <c r="A16" t="s">
        <v>35</v>
      </c>
      <c r="G16" t="s">
        <v>50</v>
      </c>
      <c r="H16">
        <v>10000000</v>
      </c>
      <c r="I16">
        <v>4</v>
      </c>
      <c r="J16">
        <v>0.2</v>
      </c>
      <c r="K16">
        <v>6</v>
      </c>
    </row>
    <row r="17" spans="1:11" x14ac:dyDescent="0.2">
      <c r="A17" t="s">
        <v>36</v>
      </c>
      <c r="G17" t="s">
        <v>50</v>
      </c>
      <c r="H17">
        <v>10000000</v>
      </c>
      <c r="I17">
        <v>5</v>
      </c>
      <c r="J17">
        <v>0.2</v>
      </c>
      <c r="K17">
        <v>6</v>
      </c>
    </row>
    <row r="18" spans="1:11" x14ac:dyDescent="0.2">
      <c r="A18" t="s">
        <v>37</v>
      </c>
      <c r="G18" t="s">
        <v>50</v>
      </c>
      <c r="H18">
        <v>10000000</v>
      </c>
      <c r="I18">
        <v>10</v>
      </c>
      <c r="J18">
        <v>0.2</v>
      </c>
      <c r="K18">
        <v>6</v>
      </c>
    </row>
    <row r="19" spans="1:11" x14ac:dyDescent="0.2">
      <c r="A19" t="s">
        <v>38</v>
      </c>
      <c r="G19" t="s">
        <v>50</v>
      </c>
      <c r="H19">
        <v>10000000</v>
      </c>
      <c r="I19">
        <v>20</v>
      </c>
      <c r="J19">
        <v>0.2</v>
      </c>
      <c r="K19">
        <v>1</v>
      </c>
    </row>
    <row r="20" spans="1:11" x14ac:dyDescent="0.2">
      <c r="A20" t="s">
        <v>39</v>
      </c>
      <c r="G20" t="s">
        <v>50</v>
      </c>
      <c r="H20">
        <v>10000000</v>
      </c>
      <c r="I20">
        <v>30</v>
      </c>
      <c r="J20">
        <v>0.2</v>
      </c>
      <c r="K20">
        <v>1</v>
      </c>
    </row>
    <row r="21" spans="1:11" x14ac:dyDescent="0.2">
      <c r="A21" t="s">
        <v>40</v>
      </c>
      <c r="G21" s="6" t="s">
        <v>111</v>
      </c>
    </row>
    <row r="22" spans="1:11" x14ac:dyDescent="0.2">
      <c r="A22" t="s">
        <v>41</v>
      </c>
      <c r="G22" t="s">
        <v>50</v>
      </c>
      <c r="H22">
        <v>10000000</v>
      </c>
      <c r="I22">
        <v>2</v>
      </c>
      <c r="J22">
        <v>0.2</v>
      </c>
      <c r="K22">
        <v>3</v>
      </c>
    </row>
    <row r="23" spans="1:11" x14ac:dyDescent="0.2">
      <c r="A23" s="6" t="s">
        <v>110</v>
      </c>
      <c r="G23" t="s">
        <v>50</v>
      </c>
      <c r="H23">
        <v>10000000</v>
      </c>
      <c r="I23">
        <v>3</v>
      </c>
      <c r="J23">
        <v>0.2</v>
      </c>
      <c r="K23">
        <v>3</v>
      </c>
    </row>
    <row r="24" spans="1:11" x14ac:dyDescent="0.2">
      <c r="A24" t="s">
        <v>50</v>
      </c>
      <c r="B24">
        <v>10000000</v>
      </c>
      <c r="C24">
        <v>2</v>
      </c>
      <c r="D24">
        <v>0.2</v>
      </c>
      <c r="E24">
        <v>6</v>
      </c>
      <c r="G24" t="s">
        <v>50</v>
      </c>
      <c r="H24">
        <v>10000000</v>
      </c>
      <c r="I24">
        <v>4</v>
      </c>
      <c r="J24">
        <v>0.2</v>
      </c>
      <c r="K24">
        <v>3</v>
      </c>
    </row>
    <row r="25" spans="1:11" x14ac:dyDescent="0.2">
      <c r="A25" t="s">
        <v>50</v>
      </c>
      <c r="B25">
        <v>10000000</v>
      </c>
      <c r="C25">
        <v>3</v>
      </c>
      <c r="D25">
        <v>0.2</v>
      </c>
      <c r="E25">
        <v>6</v>
      </c>
      <c r="G25" t="s">
        <v>50</v>
      </c>
      <c r="H25">
        <v>10000000</v>
      </c>
      <c r="I25">
        <v>5</v>
      </c>
      <c r="J25">
        <v>0.2</v>
      </c>
      <c r="K25">
        <v>3</v>
      </c>
    </row>
    <row r="26" spans="1:11" x14ac:dyDescent="0.2">
      <c r="A26" t="s">
        <v>50</v>
      </c>
      <c r="B26">
        <v>10000000</v>
      </c>
      <c r="C26">
        <v>4</v>
      </c>
      <c r="D26">
        <v>0.2</v>
      </c>
      <c r="E26">
        <v>6</v>
      </c>
      <c r="G26" t="s">
        <v>50</v>
      </c>
      <c r="H26">
        <v>10000000</v>
      </c>
      <c r="I26">
        <v>10</v>
      </c>
      <c r="J26">
        <v>0.2</v>
      </c>
      <c r="K26">
        <v>1</v>
      </c>
    </row>
    <row r="27" spans="1:11" x14ac:dyDescent="0.2">
      <c r="A27" t="s">
        <v>50</v>
      </c>
      <c r="B27">
        <v>10000000</v>
      </c>
      <c r="C27">
        <v>5</v>
      </c>
      <c r="D27">
        <v>0.2</v>
      </c>
      <c r="E27">
        <v>6</v>
      </c>
      <c r="G27" t="s">
        <v>50</v>
      </c>
      <c r="H27">
        <v>10000000</v>
      </c>
      <c r="I27">
        <v>20</v>
      </c>
      <c r="J27">
        <v>0.2</v>
      </c>
      <c r="K27">
        <v>1</v>
      </c>
    </row>
    <row r="28" spans="1:11" x14ac:dyDescent="0.2">
      <c r="A28" t="s">
        <v>50</v>
      </c>
      <c r="B28">
        <v>10000000</v>
      </c>
      <c r="C28">
        <v>10</v>
      </c>
      <c r="D28">
        <v>0.2</v>
      </c>
      <c r="E28">
        <v>3</v>
      </c>
      <c r="G28" t="s">
        <v>50</v>
      </c>
      <c r="H28">
        <v>10000000</v>
      </c>
      <c r="I28">
        <v>30</v>
      </c>
      <c r="J28">
        <v>0.2</v>
      </c>
      <c r="K28">
        <v>1</v>
      </c>
    </row>
    <row r="29" spans="1:11" x14ac:dyDescent="0.2">
      <c r="A29" t="s">
        <v>50</v>
      </c>
      <c r="B29">
        <v>10000000</v>
      </c>
      <c r="C29">
        <v>20</v>
      </c>
      <c r="D29">
        <v>0.2</v>
      </c>
      <c r="E29">
        <v>3</v>
      </c>
      <c r="G29" s="6" t="s">
        <v>110</v>
      </c>
    </row>
    <row r="30" spans="1:11" x14ac:dyDescent="0.2">
      <c r="A30" t="s">
        <v>50</v>
      </c>
      <c r="B30">
        <v>10000000</v>
      </c>
      <c r="C30">
        <v>30</v>
      </c>
      <c r="D30">
        <v>0.2</v>
      </c>
      <c r="E30">
        <v>1</v>
      </c>
      <c r="G30" t="s">
        <v>50</v>
      </c>
      <c r="H30">
        <v>100000000</v>
      </c>
      <c r="I30">
        <v>1</v>
      </c>
      <c r="J30">
        <v>0.2</v>
      </c>
      <c r="K30">
        <v>1</v>
      </c>
    </row>
    <row r="31" spans="1:11" x14ac:dyDescent="0.2">
      <c r="A31" s="6" t="s">
        <v>112</v>
      </c>
      <c r="G31" t="s">
        <v>50</v>
      </c>
      <c r="H31">
        <v>250000000</v>
      </c>
      <c r="I31">
        <v>1</v>
      </c>
      <c r="J31">
        <v>0.2</v>
      </c>
      <c r="K31">
        <v>1</v>
      </c>
    </row>
    <row r="32" spans="1:11" x14ac:dyDescent="0.2">
      <c r="A32" t="s">
        <v>50</v>
      </c>
      <c r="B32">
        <v>100000000</v>
      </c>
      <c r="C32">
        <v>1</v>
      </c>
      <c r="D32">
        <v>0.2</v>
      </c>
      <c r="E32">
        <v>1</v>
      </c>
      <c r="F32" t="s">
        <v>121</v>
      </c>
      <c r="G32" s="6" t="s">
        <v>112</v>
      </c>
    </row>
    <row r="33" spans="1:11" x14ac:dyDescent="0.2">
      <c r="A33" t="s">
        <v>50</v>
      </c>
      <c r="B33">
        <v>250000000</v>
      </c>
      <c r="C33">
        <v>1</v>
      </c>
      <c r="D33">
        <v>0.2</v>
      </c>
      <c r="E33">
        <v>1</v>
      </c>
      <c r="G33" t="s">
        <v>113</v>
      </c>
      <c r="H33" t="s">
        <v>114</v>
      </c>
      <c r="I33">
        <v>1</v>
      </c>
      <c r="J33">
        <v>0.2</v>
      </c>
      <c r="K33">
        <v>5</v>
      </c>
    </row>
    <row r="34" spans="1:11" x14ac:dyDescent="0.2">
      <c r="A34" s="6" t="s">
        <v>115</v>
      </c>
      <c r="G34" t="s">
        <v>113</v>
      </c>
      <c r="H34" t="s">
        <v>114</v>
      </c>
      <c r="I34">
        <v>2</v>
      </c>
      <c r="J34">
        <v>0.2</v>
      </c>
      <c r="K34">
        <v>5</v>
      </c>
    </row>
    <row r="35" spans="1:11" x14ac:dyDescent="0.2">
      <c r="A35" t="s">
        <v>113</v>
      </c>
      <c r="B35" t="s">
        <v>114</v>
      </c>
      <c r="C35">
        <v>1</v>
      </c>
      <c r="D35">
        <v>0.2</v>
      </c>
      <c r="E35">
        <v>5</v>
      </c>
      <c r="G35" t="s">
        <v>113</v>
      </c>
      <c r="H35" t="s">
        <v>114</v>
      </c>
      <c r="I35">
        <v>4</v>
      </c>
      <c r="J35">
        <v>0.2</v>
      </c>
      <c r="K35">
        <v>5</v>
      </c>
    </row>
    <row r="36" spans="1:11" x14ac:dyDescent="0.2">
      <c r="A36" t="s">
        <v>113</v>
      </c>
      <c r="B36" t="s">
        <v>114</v>
      </c>
      <c r="C36">
        <v>2</v>
      </c>
      <c r="D36">
        <v>0.2</v>
      </c>
      <c r="E36">
        <v>5</v>
      </c>
      <c r="G36" t="s">
        <v>113</v>
      </c>
      <c r="H36" t="s">
        <v>114</v>
      </c>
      <c r="I36">
        <v>5</v>
      </c>
      <c r="J36">
        <v>0.2</v>
      </c>
      <c r="K36">
        <v>5</v>
      </c>
    </row>
    <row r="37" spans="1:11" x14ac:dyDescent="0.2">
      <c r="A37" t="s">
        <v>113</v>
      </c>
      <c r="B37" t="s">
        <v>114</v>
      </c>
      <c r="C37">
        <v>4</v>
      </c>
      <c r="D37">
        <v>0.2</v>
      </c>
      <c r="E37">
        <v>5</v>
      </c>
      <c r="G37" t="s">
        <v>113</v>
      </c>
      <c r="H37" t="s">
        <v>114</v>
      </c>
      <c r="I37">
        <v>10</v>
      </c>
      <c r="J37">
        <v>0.2</v>
      </c>
      <c r="K37">
        <v>5</v>
      </c>
    </row>
    <row r="38" spans="1:11" x14ac:dyDescent="0.2">
      <c r="A38" t="s">
        <v>113</v>
      </c>
      <c r="B38" t="s">
        <v>114</v>
      </c>
      <c r="C38">
        <v>5</v>
      </c>
      <c r="D38">
        <v>0.2</v>
      </c>
      <c r="E38">
        <v>5</v>
      </c>
      <c r="G38" t="s">
        <v>113</v>
      </c>
      <c r="H38" t="s">
        <v>114</v>
      </c>
      <c r="I38">
        <v>20</v>
      </c>
      <c r="J38">
        <v>0.2</v>
      </c>
      <c r="K38">
        <v>5</v>
      </c>
    </row>
    <row r="39" spans="1:11" x14ac:dyDescent="0.2">
      <c r="A39" t="s">
        <v>113</v>
      </c>
      <c r="B39" t="s">
        <v>114</v>
      </c>
      <c r="C39">
        <v>10</v>
      </c>
      <c r="D39">
        <v>0.2</v>
      </c>
      <c r="E39">
        <v>5</v>
      </c>
      <c r="G39" t="s">
        <v>113</v>
      </c>
      <c r="H39" t="s">
        <v>114</v>
      </c>
      <c r="I39">
        <v>30</v>
      </c>
      <c r="J39">
        <v>0.2</v>
      </c>
      <c r="K39">
        <v>5</v>
      </c>
    </row>
    <row r="40" spans="1:11" x14ac:dyDescent="0.2">
      <c r="A40" t="s">
        <v>113</v>
      </c>
      <c r="B40" t="s">
        <v>114</v>
      </c>
      <c r="C40">
        <v>20</v>
      </c>
      <c r="D40">
        <v>0.2</v>
      </c>
      <c r="E40">
        <v>5</v>
      </c>
      <c r="G40" s="6" t="s">
        <v>118</v>
      </c>
    </row>
    <row r="41" spans="1:11" x14ac:dyDescent="0.2">
      <c r="A41" t="s">
        <v>113</v>
      </c>
      <c r="B41" t="s">
        <v>114</v>
      </c>
      <c r="C41">
        <v>30</v>
      </c>
      <c r="D41">
        <v>0.2</v>
      </c>
      <c r="E41">
        <v>5</v>
      </c>
      <c r="G41" t="s">
        <v>113</v>
      </c>
      <c r="H41">
        <v>10000000</v>
      </c>
      <c r="I41">
        <v>1</v>
      </c>
      <c r="J41">
        <v>0.2</v>
      </c>
      <c r="K41">
        <v>5</v>
      </c>
    </row>
    <row r="42" spans="1:11" x14ac:dyDescent="0.2">
      <c r="A42" s="6" t="s">
        <v>116</v>
      </c>
      <c r="G42" t="s">
        <v>113</v>
      </c>
      <c r="H42">
        <v>10000000</v>
      </c>
      <c r="I42">
        <v>2</v>
      </c>
      <c r="J42">
        <v>0.2</v>
      </c>
      <c r="K42">
        <v>5</v>
      </c>
    </row>
    <row r="43" spans="1:11" x14ac:dyDescent="0.2">
      <c r="A43" t="s">
        <v>113</v>
      </c>
      <c r="B43">
        <v>10000000</v>
      </c>
      <c r="C43">
        <v>1</v>
      </c>
      <c r="D43">
        <v>0.2</v>
      </c>
      <c r="E43">
        <v>5</v>
      </c>
      <c r="G43" t="s">
        <v>113</v>
      </c>
      <c r="H43">
        <v>10000000</v>
      </c>
      <c r="I43">
        <v>3</v>
      </c>
      <c r="J43">
        <v>0.2</v>
      </c>
      <c r="K43">
        <v>5</v>
      </c>
    </row>
    <row r="44" spans="1:11" x14ac:dyDescent="0.2">
      <c r="A44" t="s">
        <v>113</v>
      </c>
      <c r="B44">
        <v>10000000</v>
      </c>
      <c r="C44">
        <v>2</v>
      </c>
      <c r="D44">
        <v>0.2</v>
      </c>
      <c r="E44">
        <v>5</v>
      </c>
      <c r="G44" t="s">
        <v>113</v>
      </c>
      <c r="H44">
        <v>10000000</v>
      </c>
      <c r="I44">
        <v>4</v>
      </c>
      <c r="J44">
        <v>0.2</v>
      </c>
      <c r="K44">
        <v>5</v>
      </c>
    </row>
    <row r="45" spans="1:11" x14ac:dyDescent="0.2">
      <c r="A45" t="s">
        <v>113</v>
      </c>
      <c r="B45">
        <v>10000000</v>
      </c>
      <c r="C45">
        <v>3</v>
      </c>
      <c r="D45">
        <v>0.2</v>
      </c>
      <c r="E45">
        <v>5</v>
      </c>
      <c r="G45" t="s">
        <v>113</v>
      </c>
      <c r="H45">
        <v>10000000</v>
      </c>
      <c r="I45">
        <v>5</v>
      </c>
      <c r="J45">
        <v>0.2</v>
      </c>
      <c r="K45">
        <v>5</v>
      </c>
    </row>
    <row r="46" spans="1:11" x14ac:dyDescent="0.2">
      <c r="A46" t="s">
        <v>113</v>
      </c>
      <c r="B46">
        <v>10000000</v>
      </c>
      <c r="C46">
        <v>4</v>
      </c>
      <c r="D46">
        <v>0.2</v>
      </c>
      <c r="E46">
        <v>5</v>
      </c>
      <c r="G46" t="s">
        <v>113</v>
      </c>
      <c r="H46">
        <v>10000000</v>
      </c>
      <c r="I46">
        <v>10</v>
      </c>
      <c r="J46">
        <v>0.2</v>
      </c>
      <c r="K46">
        <v>5</v>
      </c>
    </row>
    <row r="47" spans="1:11" x14ac:dyDescent="0.2">
      <c r="A47" t="s">
        <v>113</v>
      </c>
      <c r="B47">
        <v>10000000</v>
      </c>
      <c r="C47">
        <v>5</v>
      </c>
      <c r="D47">
        <v>0.2</v>
      </c>
      <c r="E47">
        <v>5</v>
      </c>
      <c r="G47" t="s">
        <v>113</v>
      </c>
      <c r="H47">
        <v>10000000</v>
      </c>
      <c r="I47">
        <v>20</v>
      </c>
      <c r="J47">
        <v>0.2</v>
      </c>
      <c r="K47">
        <v>5</v>
      </c>
    </row>
    <row r="48" spans="1:11" x14ac:dyDescent="0.2">
      <c r="A48" t="s">
        <v>113</v>
      </c>
      <c r="B48">
        <v>10000000</v>
      </c>
      <c r="C48">
        <v>10</v>
      </c>
      <c r="D48">
        <v>0.2</v>
      </c>
      <c r="E48">
        <v>5</v>
      </c>
      <c r="G48" t="s">
        <v>113</v>
      </c>
      <c r="H48">
        <v>10000000</v>
      </c>
      <c r="I48">
        <v>30</v>
      </c>
      <c r="J48">
        <v>0.2</v>
      </c>
      <c r="K48">
        <v>5</v>
      </c>
    </row>
    <row r="49" spans="1:11" x14ac:dyDescent="0.2">
      <c r="A49" t="s">
        <v>113</v>
      </c>
      <c r="B49">
        <v>10000000</v>
      </c>
      <c r="C49">
        <v>20</v>
      </c>
      <c r="D49">
        <v>0.2</v>
      </c>
      <c r="E49">
        <v>5</v>
      </c>
      <c r="G49" s="6" t="s">
        <v>116</v>
      </c>
    </row>
    <row r="50" spans="1:11" x14ac:dyDescent="0.2">
      <c r="A50" t="s">
        <v>113</v>
      </c>
      <c r="B50">
        <v>10000000</v>
      </c>
      <c r="C50">
        <v>30</v>
      </c>
      <c r="D50">
        <v>0.2</v>
      </c>
      <c r="E50">
        <v>5</v>
      </c>
      <c r="G50" t="s">
        <v>113</v>
      </c>
      <c r="H50">
        <v>100000000</v>
      </c>
      <c r="I50">
        <v>1</v>
      </c>
      <c r="J50">
        <v>0.2</v>
      </c>
      <c r="K50">
        <v>3</v>
      </c>
    </row>
    <row r="51" spans="1:11" x14ac:dyDescent="0.2">
      <c r="A51" s="6" t="s">
        <v>117</v>
      </c>
      <c r="G51" t="s">
        <v>113</v>
      </c>
      <c r="H51">
        <v>250000000</v>
      </c>
      <c r="I51">
        <v>1</v>
      </c>
      <c r="J51">
        <v>0.2</v>
      </c>
      <c r="K51">
        <v>3</v>
      </c>
    </row>
    <row r="52" spans="1:11" x14ac:dyDescent="0.2">
      <c r="A52" t="s">
        <v>113</v>
      </c>
      <c r="B52">
        <v>100000000</v>
      </c>
      <c r="C52">
        <v>1</v>
      </c>
      <c r="D52">
        <v>0.2</v>
      </c>
      <c r="E52">
        <v>3</v>
      </c>
      <c r="G52" t="s">
        <v>113</v>
      </c>
      <c r="H52">
        <v>100000000</v>
      </c>
      <c r="I52">
        <v>2</v>
      </c>
      <c r="J52">
        <v>0.2</v>
      </c>
      <c r="K52">
        <v>3</v>
      </c>
    </row>
    <row r="53" spans="1:11" x14ac:dyDescent="0.2">
      <c r="A53" t="s">
        <v>113</v>
      </c>
      <c r="B53">
        <v>250000000</v>
      </c>
      <c r="C53">
        <v>1</v>
      </c>
      <c r="D53">
        <v>0.2</v>
      </c>
      <c r="E53">
        <v>3</v>
      </c>
      <c r="G53" t="s">
        <v>113</v>
      </c>
      <c r="H53">
        <v>250000000</v>
      </c>
      <c r="I53">
        <v>2</v>
      </c>
      <c r="J53">
        <v>0.2</v>
      </c>
      <c r="K53">
        <v>3</v>
      </c>
    </row>
    <row r="54" spans="1:11" x14ac:dyDescent="0.2">
      <c r="A54" t="s">
        <v>113</v>
      </c>
      <c r="B54">
        <v>100000000</v>
      </c>
      <c r="C54">
        <v>2</v>
      </c>
      <c r="D54">
        <v>0.2</v>
      </c>
      <c r="E54">
        <v>3</v>
      </c>
    </row>
    <row r="55" spans="1:11" x14ac:dyDescent="0.2">
      <c r="A55" t="s">
        <v>113</v>
      </c>
      <c r="B55">
        <v>250000000</v>
      </c>
      <c r="C55">
        <v>2</v>
      </c>
      <c r="D55">
        <v>0.2</v>
      </c>
      <c r="E55">
        <v>3</v>
      </c>
      <c r="G55" t="s">
        <v>155</v>
      </c>
    </row>
    <row r="56" spans="1:11" x14ac:dyDescent="0.2">
      <c r="A56" s="6" t="s">
        <v>122</v>
      </c>
    </row>
    <row r="57" spans="1:11" x14ac:dyDescent="0.2">
      <c r="A57" t="s">
        <v>123</v>
      </c>
      <c r="B57">
        <v>1000</v>
      </c>
      <c r="C57">
        <v>1</v>
      </c>
      <c r="D57">
        <v>0.12</v>
      </c>
      <c r="E57">
        <v>5</v>
      </c>
    </row>
    <row r="58" spans="1:11" x14ac:dyDescent="0.2">
      <c r="A58" t="s">
        <v>123</v>
      </c>
      <c r="B58">
        <v>1000</v>
      </c>
      <c r="C58">
        <v>1</v>
      </c>
      <c r="D58">
        <v>15.15</v>
      </c>
      <c r="E58">
        <v>5</v>
      </c>
    </row>
    <row r="59" spans="1:11" x14ac:dyDescent="0.2">
      <c r="A59" t="s">
        <v>123</v>
      </c>
      <c r="B59">
        <v>1000</v>
      </c>
      <c r="C59">
        <v>1</v>
      </c>
      <c r="D59">
        <v>20.2</v>
      </c>
      <c r="E59">
        <v>5</v>
      </c>
    </row>
    <row r="60" spans="1:11" x14ac:dyDescent="0.2">
      <c r="A60" t="s">
        <v>123</v>
      </c>
      <c r="B60">
        <v>1000</v>
      </c>
      <c r="C60">
        <v>1</v>
      </c>
      <c r="D60">
        <v>25.25</v>
      </c>
      <c r="E60">
        <v>5</v>
      </c>
    </row>
    <row r="61" spans="1:11" x14ac:dyDescent="0.2">
      <c r="A61" t="s">
        <v>123</v>
      </c>
      <c r="B61">
        <v>1000</v>
      </c>
      <c r="C61">
        <v>1</v>
      </c>
      <c r="D61">
        <v>30.3</v>
      </c>
      <c r="E61">
        <v>5</v>
      </c>
    </row>
    <row r="62" spans="1:11" x14ac:dyDescent="0.2">
      <c r="A62" t="s">
        <v>123</v>
      </c>
      <c r="B62">
        <v>1000</v>
      </c>
      <c r="C62">
        <v>2</v>
      </c>
      <c r="D62">
        <v>12.12</v>
      </c>
      <c r="E62">
        <v>5</v>
      </c>
    </row>
    <row r="63" spans="1:11" x14ac:dyDescent="0.2">
      <c r="A63" t="s">
        <v>123</v>
      </c>
      <c r="B63">
        <v>1000</v>
      </c>
      <c r="C63">
        <v>3</v>
      </c>
      <c r="D63">
        <v>12.12</v>
      </c>
      <c r="E63">
        <v>5</v>
      </c>
    </row>
    <row r="64" spans="1:11" x14ac:dyDescent="0.2">
      <c r="A64" t="s">
        <v>123</v>
      </c>
      <c r="B64">
        <v>1000</v>
      </c>
      <c r="C64">
        <v>4</v>
      </c>
      <c r="D64">
        <v>12.12</v>
      </c>
      <c r="E64">
        <v>5</v>
      </c>
    </row>
    <row r="65" spans="1:5" x14ac:dyDescent="0.2">
      <c r="A65" t="s">
        <v>123</v>
      </c>
      <c r="B65">
        <v>1000</v>
      </c>
      <c r="C65">
        <v>5</v>
      </c>
      <c r="D65">
        <v>12.12</v>
      </c>
      <c r="E65">
        <v>5</v>
      </c>
    </row>
    <row r="66" spans="1:5" x14ac:dyDescent="0.2">
      <c r="A66" t="s">
        <v>123</v>
      </c>
      <c r="B66">
        <v>1000</v>
      </c>
      <c r="C66">
        <v>10</v>
      </c>
      <c r="D66">
        <v>12.12</v>
      </c>
      <c r="E66">
        <v>5</v>
      </c>
    </row>
    <row r="67" spans="1:5" x14ac:dyDescent="0.2">
      <c r="A67" t="s">
        <v>123</v>
      </c>
      <c r="B67">
        <v>1000</v>
      </c>
      <c r="C67">
        <v>20</v>
      </c>
      <c r="D67">
        <v>12.12</v>
      </c>
      <c r="E67">
        <v>5</v>
      </c>
    </row>
    <row r="68" spans="1:5" x14ac:dyDescent="0.2">
      <c r="A68" t="s">
        <v>123</v>
      </c>
      <c r="B68">
        <v>1000</v>
      </c>
      <c r="C68">
        <v>30</v>
      </c>
      <c r="D68">
        <v>12.12</v>
      </c>
      <c r="E68">
        <v>5</v>
      </c>
    </row>
    <row r="69" spans="1:5" x14ac:dyDescent="0.2">
      <c r="A69" t="s">
        <v>123</v>
      </c>
      <c r="B69">
        <v>1000</v>
      </c>
      <c r="C69">
        <v>1</v>
      </c>
      <c r="D69">
        <v>32.32</v>
      </c>
      <c r="E69">
        <v>3</v>
      </c>
    </row>
    <row r="70" spans="1:5" x14ac:dyDescent="0.2">
      <c r="A70" s="6" t="s">
        <v>125</v>
      </c>
    </row>
    <row r="71" spans="1:5" x14ac:dyDescent="0.2">
      <c r="A71" t="s">
        <v>123</v>
      </c>
      <c r="B71">
        <v>10000</v>
      </c>
      <c r="C71">
        <v>1</v>
      </c>
      <c r="D71">
        <v>0.12</v>
      </c>
      <c r="E71">
        <v>5</v>
      </c>
    </row>
    <row r="72" spans="1:5" x14ac:dyDescent="0.2">
      <c r="A72" t="s">
        <v>123</v>
      </c>
      <c r="B72">
        <v>10000</v>
      </c>
      <c r="C72">
        <v>1</v>
      </c>
      <c r="D72">
        <v>15.15</v>
      </c>
      <c r="E72">
        <v>5</v>
      </c>
    </row>
    <row r="73" spans="1:5" x14ac:dyDescent="0.2">
      <c r="A73" t="s">
        <v>123</v>
      </c>
      <c r="B73">
        <v>10000</v>
      </c>
      <c r="C73">
        <v>1</v>
      </c>
      <c r="D73">
        <v>20.2</v>
      </c>
      <c r="E73">
        <v>5</v>
      </c>
    </row>
    <row r="74" spans="1:5" x14ac:dyDescent="0.2">
      <c r="A74" t="s">
        <v>123</v>
      </c>
      <c r="B74">
        <v>10000</v>
      </c>
      <c r="C74">
        <v>1</v>
      </c>
      <c r="D74">
        <v>25.25</v>
      </c>
      <c r="E74">
        <v>5</v>
      </c>
    </row>
    <row r="75" spans="1:5" x14ac:dyDescent="0.2">
      <c r="A75" t="s">
        <v>123</v>
      </c>
      <c r="B75">
        <v>10000</v>
      </c>
      <c r="C75">
        <v>1</v>
      </c>
      <c r="D75">
        <v>30.3</v>
      </c>
      <c r="E75">
        <v>5</v>
      </c>
    </row>
    <row r="76" spans="1:5" x14ac:dyDescent="0.2">
      <c r="A76" t="s">
        <v>123</v>
      </c>
      <c r="B76">
        <v>10000</v>
      </c>
      <c r="C76">
        <v>2</v>
      </c>
      <c r="D76">
        <v>12.12</v>
      </c>
      <c r="E76">
        <v>5</v>
      </c>
    </row>
    <row r="77" spans="1:5" x14ac:dyDescent="0.2">
      <c r="A77" t="s">
        <v>123</v>
      </c>
      <c r="B77">
        <v>10000</v>
      </c>
      <c r="C77">
        <v>3</v>
      </c>
      <c r="D77">
        <v>12.12</v>
      </c>
      <c r="E77">
        <v>5</v>
      </c>
    </row>
    <row r="78" spans="1:5" x14ac:dyDescent="0.2">
      <c r="A78" t="s">
        <v>123</v>
      </c>
      <c r="B78">
        <v>10000</v>
      </c>
      <c r="C78">
        <v>4</v>
      </c>
      <c r="D78">
        <v>12.12</v>
      </c>
      <c r="E78">
        <v>5</v>
      </c>
    </row>
    <row r="79" spans="1:5" x14ac:dyDescent="0.2">
      <c r="A79" t="s">
        <v>123</v>
      </c>
      <c r="B79">
        <v>10000</v>
      </c>
      <c r="C79">
        <v>5</v>
      </c>
      <c r="D79">
        <v>12.12</v>
      </c>
      <c r="E79">
        <v>5</v>
      </c>
    </row>
    <row r="80" spans="1:5" x14ac:dyDescent="0.2">
      <c r="A80" t="s">
        <v>123</v>
      </c>
      <c r="B80">
        <v>10000</v>
      </c>
      <c r="C80">
        <v>10</v>
      </c>
      <c r="D80">
        <v>12.12</v>
      </c>
      <c r="E80">
        <v>5</v>
      </c>
    </row>
    <row r="81" spans="1:5" x14ac:dyDescent="0.2">
      <c r="A81" t="s">
        <v>123</v>
      </c>
      <c r="B81">
        <v>10000</v>
      </c>
      <c r="C81">
        <v>20</v>
      </c>
      <c r="D81">
        <v>12.12</v>
      </c>
      <c r="E81">
        <v>5</v>
      </c>
    </row>
    <row r="82" spans="1:5" x14ac:dyDescent="0.2">
      <c r="A82" t="s">
        <v>123</v>
      </c>
      <c r="B82">
        <v>10000</v>
      </c>
      <c r="C82">
        <v>30</v>
      </c>
      <c r="D82">
        <v>12.12</v>
      </c>
      <c r="E82">
        <v>5</v>
      </c>
    </row>
    <row r="83" spans="1:5" x14ac:dyDescent="0.2">
      <c r="A83" t="s">
        <v>123</v>
      </c>
      <c r="B83">
        <v>10000</v>
      </c>
      <c r="C83">
        <v>1</v>
      </c>
      <c r="D83">
        <v>32.32</v>
      </c>
      <c r="E83">
        <v>3</v>
      </c>
    </row>
    <row r="84" spans="1:5" x14ac:dyDescent="0.2">
      <c r="A84" s="6" t="s">
        <v>131</v>
      </c>
    </row>
    <row r="85" spans="1:5" x14ac:dyDescent="0.2">
      <c r="A85" t="s">
        <v>123</v>
      </c>
      <c r="B85">
        <v>100000</v>
      </c>
      <c r="C85">
        <v>1</v>
      </c>
      <c r="D85">
        <v>0.12</v>
      </c>
      <c r="E85">
        <v>5</v>
      </c>
    </row>
    <row r="86" spans="1:5" x14ac:dyDescent="0.2">
      <c r="A86" t="s">
        <v>123</v>
      </c>
      <c r="B86">
        <v>100000</v>
      </c>
      <c r="C86">
        <v>1</v>
      </c>
      <c r="D86">
        <v>15.15</v>
      </c>
      <c r="E86">
        <v>5</v>
      </c>
    </row>
    <row r="87" spans="1:5" x14ac:dyDescent="0.2">
      <c r="A87" t="s">
        <v>123</v>
      </c>
      <c r="B87">
        <v>100000</v>
      </c>
      <c r="C87">
        <v>1</v>
      </c>
      <c r="D87">
        <v>20.2</v>
      </c>
      <c r="E87">
        <v>5</v>
      </c>
    </row>
    <row r="88" spans="1:5" x14ac:dyDescent="0.2">
      <c r="A88" t="s">
        <v>123</v>
      </c>
      <c r="B88">
        <v>100000</v>
      </c>
      <c r="C88">
        <v>1</v>
      </c>
      <c r="D88">
        <v>25.25</v>
      </c>
      <c r="E88">
        <v>5</v>
      </c>
    </row>
    <row r="89" spans="1:5" x14ac:dyDescent="0.2">
      <c r="A89" t="s">
        <v>123</v>
      </c>
      <c r="B89">
        <v>100000</v>
      </c>
      <c r="C89">
        <v>1</v>
      </c>
      <c r="D89">
        <v>30.3</v>
      </c>
      <c r="E89">
        <v>5</v>
      </c>
    </row>
    <row r="90" spans="1:5" x14ac:dyDescent="0.2">
      <c r="A90" t="s">
        <v>123</v>
      </c>
      <c r="B90">
        <v>100000</v>
      </c>
      <c r="C90">
        <v>2</v>
      </c>
      <c r="D90">
        <v>12.12</v>
      </c>
      <c r="E90">
        <v>5</v>
      </c>
    </row>
    <row r="91" spans="1:5" x14ac:dyDescent="0.2">
      <c r="A91" t="s">
        <v>123</v>
      </c>
      <c r="B91">
        <v>100000</v>
      </c>
      <c r="C91">
        <v>3</v>
      </c>
      <c r="D91">
        <v>12.12</v>
      </c>
      <c r="E91">
        <v>5</v>
      </c>
    </row>
    <row r="92" spans="1:5" x14ac:dyDescent="0.2">
      <c r="A92" t="s">
        <v>123</v>
      </c>
      <c r="B92">
        <v>100000</v>
      </c>
      <c r="C92">
        <v>4</v>
      </c>
      <c r="D92">
        <v>12.12</v>
      </c>
      <c r="E92">
        <v>5</v>
      </c>
    </row>
    <row r="93" spans="1:5" x14ac:dyDescent="0.2">
      <c r="A93" t="s">
        <v>123</v>
      </c>
      <c r="B93">
        <v>100000</v>
      </c>
      <c r="C93">
        <v>5</v>
      </c>
      <c r="D93">
        <v>12.12</v>
      </c>
      <c r="E93">
        <v>5</v>
      </c>
    </row>
    <row r="94" spans="1:5" x14ac:dyDescent="0.2">
      <c r="A94" t="s">
        <v>123</v>
      </c>
      <c r="B94">
        <v>100000</v>
      </c>
      <c r="C94">
        <v>10</v>
      </c>
      <c r="D94">
        <v>12.12</v>
      </c>
      <c r="E94">
        <v>5</v>
      </c>
    </row>
    <row r="95" spans="1:5" x14ac:dyDescent="0.2">
      <c r="A95" t="s">
        <v>123</v>
      </c>
      <c r="B95">
        <v>100000</v>
      </c>
      <c r="C95">
        <v>20</v>
      </c>
      <c r="D95">
        <v>12.12</v>
      </c>
      <c r="E95">
        <v>5</v>
      </c>
    </row>
    <row r="96" spans="1:5" x14ac:dyDescent="0.2">
      <c r="A96" t="s">
        <v>123</v>
      </c>
      <c r="B96">
        <v>100000</v>
      </c>
      <c r="C96">
        <v>30</v>
      </c>
      <c r="D96">
        <v>12.12</v>
      </c>
      <c r="E96">
        <v>5</v>
      </c>
    </row>
    <row r="97" spans="1:5" x14ac:dyDescent="0.2">
      <c r="A97" t="s">
        <v>123</v>
      </c>
      <c r="B97">
        <v>100000</v>
      </c>
      <c r="C97">
        <v>1</v>
      </c>
      <c r="D97">
        <v>32.32</v>
      </c>
      <c r="E97">
        <v>3</v>
      </c>
    </row>
    <row r="98" spans="1:5" x14ac:dyDescent="0.2">
      <c r="A98" s="6" t="s">
        <v>132</v>
      </c>
    </row>
    <row r="99" spans="1:5" x14ac:dyDescent="0.2">
      <c r="A99" t="s">
        <v>123</v>
      </c>
      <c r="B99">
        <v>1000000</v>
      </c>
      <c r="C99">
        <v>1</v>
      </c>
      <c r="D99">
        <v>0.12</v>
      </c>
      <c r="E99">
        <v>3</v>
      </c>
    </row>
    <row r="100" spans="1:5" x14ac:dyDescent="0.2">
      <c r="A100" t="s">
        <v>123</v>
      </c>
      <c r="B100">
        <v>1000000</v>
      </c>
      <c r="C100">
        <v>1</v>
      </c>
      <c r="D100">
        <v>15.15</v>
      </c>
      <c r="E100">
        <v>3</v>
      </c>
    </row>
    <row r="101" spans="1:5" x14ac:dyDescent="0.2">
      <c r="A101" t="s">
        <v>123</v>
      </c>
      <c r="B101">
        <v>1000000</v>
      </c>
      <c r="C101">
        <v>1</v>
      </c>
      <c r="D101">
        <v>20.2</v>
      </c>
      <c r="E101">
        <v>3</v>
      </c>
    </row>
    <row r="102" spans="1:5" x14ac:dyDescent="0.2">
      <c r="A102" t="s">
        <v>123</v>
      </c>
      <c r="B102">
        <v>1000000</v>
      </c>
      <c r="C102">
        <v>1</v>
      </c>
      <c r="D102">
        <v>25.25</v>
      </c>
      <c r="E102">
        <v>3</v>
      </c>
    </row>
    <row r="103" spans="1:5" x14ac:dyDescent="0.2">
      <c r="A103" t="s">
        <v>123</v>
      </c>
      <c r="B103">
        <v>1000000</v>
      </c>
      <c r="C103">
        <v>1</v>
      </c>
      <c r="D103">
        <v>30.3</v>
      </c>
      <c r="E103">
        <v>3</v>
      </c>
    </row>
    <row r="104" spans="1:5" x14ac:dyDescent="0.2">
      <c r="A104" t="s">
        <v>123</v>
      </c>
      <c r="B104">
        <v>1000000</v>
      </c>
      <c r="C104">
        <v>2</v>
      </c>
      <c r="D104">
        <v>12.12</v>
      </c>
      <c r="E104">
        <v>3</v>
      </c>
    </row>
    <row r="105" spans="1:5" x14ac:dyDescent="0.2">
      <c r="A105" t="s">
        <v>123</v>
      </c>
      <c r="B105">
        <v>1000000</v>
      </c>
      <c r="C105">
        <v>3</v>
      </c>
      <c r="D105">
        <v>12.12</v>
      </c>
      <c r="E105">
        <v>3</v>
      </c>
    </row>
    <row r="106" spans="1:5" x14ac:dyDescent="0.2">
      <c r="A106" t="s">
        <v>123</v>
      </c>
      <c r="B106">
        <v>1000000</v>
      </c>
      <c r="C106">
        <v>4</v>
      </c>
      <c r="D106">
        <v>12.12</v>
      </c>
      <c r="E106">
        <v>3</v>
      </c>
    </row>
    <row r="107" spans="1:5" x14ac:dyDescent="0.2">
      <c r="A107" t="s">
        <v>123</v>
      </c>
      <c r="B107">
        <v>1000000</v>
      </c>
      <c r="C107">
        <v>5</v>
      </c>
      <c r="D107">
        <v>12.12</v>
      </c>
      <c r="E107">
        <v>3</v>
      </c>
    </row>
    <row r="108" spans="1:5" x14ac:dyDescent="0.2">
      <c r="A108" t="s">
        <v>123</v>
      </c>
      <c r="B108">
        <v>1000000</v>
      </c>
      <c r="C108">
        <v>10</v>
      </c>
      <c r="D108">
        <v>12.12</v>
      </c>
      <c r="E108">
        <v>3</v>
      </c>
    </row>
    <row r="109" spans="1:5" x14ac:dyDescent="0.2">
      <c r="A109" t="s">
        <v>123</v>
      </c>
      <c r="B109">
        <v>1000000</v>
      </c>
      <c r="C109">
        <v>20</v>
      </c>
      <c r="D109">
        <v>12.12</v>
      </c>
      <c r="E109">
        <v>3</v>
      </c>
    </row>
    <row r="110" spans="1:5" x14ac:dyDescent="0.2">
      <c r="A110" s="25" t="s">
        <v>123</v>
      </c>
      <c r="B110" s="25">
        <v>1000000</v>
      </c>
      <c r="C110" s="25">
        <v>30</v>
      </c>
      <c r="D110" s="25">
        <v>12.12</v>
      </c>
      <c r="E110" s="25">
        <v>3</v>
      </c>
    </row>
    <row r="111" spans="1:5" x14ac:dyDescent="0.2">
      <c r="A111" s="6" t="s">
        <v>135</v>
      </c>
    </row>
    <row r="112" spans="1:5" x14ac:dyDescent="0.2">
      <c r="A112" t="s">
        <v>123</v>
      </c>
      <c r="B112" s="14">
        <v>10000000</v>
      </c>
      <c r="C112">
        <v>1</v>
      </c>
      <c r="D112">
        <v>0.12</v>
      </c>
      <c r="E112">
        <v>3</v>
      </c>
    </row>
    <row r="113" spans="1:5" x14ac:dyDescent="0.2">
      <c r="A113" t="s">
        <v>123</v>
      </c>
      <c r="B113">
        <v>10000000</v>
      </c>
      <c r="C113">
        <v>1</v>
      </c>
      <c r="D113">
        <v>15.15</v>
      </c>
      <c r="E113">
        <v>3</v>
      </c>
    </row>
    <row r="114" spans="1:5" x14ac:dyDescent="0.2">
      <c r="A114" t="s">
        <v>123</v>
      </c>
      <c r="B114">
        <v>10000000</v>
      </c>
      <c r="C114">
        <v>1</v>
      </c>
      <c r="D114">
        <v>20.2</v>
      </c>
      <c r="E114">
        <v>3</v>
      </c>
    </row>
    <row r="115" spans="1:5" x14ac:dyDescent="0.2">
      <c r="A115" t="s">
        <v>123</v>
      </c>
      <c r="B115">
        <v>10000000</v>
      </c>
      <c r="C115">
        <v>1</v>
      </c>
      <c r="D115">
        <v>25.25</v>
      </c>
      <c r="E115">
        <v>3</v>
      </c>
    </row>
    <row r="116" spans="1:5" x14ac:dyDescent="0.2">
      <c r="A116" t="s">
        <v>123</v>
      </c>
      <c r="B116">
        <v>10000000</v>
      </c>
      <c r="C116">
        <v>1</v>
      </c>
      <c r="D116">
        <v>30.3</v>
      </c>
      <c r="E116">
        <v>3</v>
      </c>
    </row>
    <row r="117" spans="1:5" x14ac:dyDescent="0.2">
      <c r="A117" t="s">
        <v>123</v>
      </c>
      <c r="B117">
        <v>10000000</v>
      </c>
      <c r="C117">
        <v>2</v>
      </c>
      <c r="D117">
        <v>12.12</v>
      </c>
      <c r="E117">
        <v>3</v>
      </c>
    </row>
    <row r="118" spans="1:5" x14ac:dyDescent="0.2">
      <c r="A118" t="s">
        <v>123</v>
      </c>
      <c r="B118">
        <v>10000000</v>
      </c>
      <c r="C118">
        <v>3</v>
      </c>
      <c r="D118">
        <v>12.12</v>
      </c>
      <c r="E118">
        <v>3</v>
      </c>
    </row>
    <row r="119" spans="1:5" x14ac:dyDescent="0.2">
      <c r="A119" t="s">
        <v>123</v>
      </c>
      <c r="B119">
        <v>10000000</v>
      </c>
      <c r="C119">
        <v>4</v>
      </c>
      <c r="D119">
        <v>12.12</v>
      </c>
      <c r="E119">
        <v>3</v>
      </c>
    </row>
    <row r="120" spans="1:5" x14ac:dyDescent="0.2">
      <c r="A120" t="s">
        <v>123</v>
      </c>
      <c r="B120">
        <v>10000000</v>
      </c>
      <c r="C120">
        <v>5</v>
      </c>
      <c r="D120">
        <v>12.12</v>
      </c>
      <c r="E120">
        <v>3</v>
      </c>
    </row>
    <row r="121" spans="1:5" x14ac:dyDescent="0.2">
      <c r="A121" t="s">
        <v>123</v>
      </c>
      <c r="B121">
        <v>10000000</v>
      </c>
      <c r="C121">
        <v>10</v>
      </c>
      <c r="D121">
        <v>12.12</v>
      </c>
      <c r="E121">
        <v>3</v>
      </c>
    </row>
    <row r="122" spans="1:5" x14ac:dyDescent="0.2">
      <c r="A122" t="s">
        <v>123</v>
      </c>
      <c r="B122">
        <v>10000000</v>
      </c>
      <c r="C122">
        <v>20</v>
      </c>
      <c r="D122">
        <v>12.12</v>
      </c>
      <c r="E122">
        <v>3</v>
      </c>
    </row>
    <row r="123" spans="1:5" x14ac:dyDescent="0.2">
      <c r="A123" t="s">
        <v>123</v>
      </c>
      <c r="B123">
        <v>10000000</v>
      </c>
      <c r="C123">
        <v>30</v>
      </c>
      <c r="D123">
        <v>12.12</v>
      </c>
      <c r="E123">
        <v>3</v>
      </c>
    </row>
    <row r="124" spans="1:5" x14ac:dyDescent="0.2">
      <c r="A124" s="6" t="s">
        <v>139</v>
      </c>
    </row>
    <row r="125" spans="1:5" x14ac:dyDescent="0.2">
      <c r="A125" t="s">
        <v>123</v>
      </c>
      <c r="B125">
        <v>100000000</v>
      </c>
      <c r="C125">
        <v>1</v>
      </c>
      <c r="D125">
        <v>1.1000000000000001</v>
      </c>
      <c r="E125">
        <v>3</v>
      </c>
    </row>
    <row r="126" spans="1:5" x14ac:dyDescent="0.2">
      <c r="A126" t="s">
        <v>123</v>
      </c>
      <c r="B126">
        <v>100000000</v>
      </c>
      <c r="C126">
        <v>1</v>
      </c>
      <c r="D126">
        <v>10.1</v>
      </c>
      <c r="E126">
        <v>3</v>
      </c>
    </row>
    <row r="127" spans="1:5" x14ac:dyDescent="0.2">
      <c r="A127" t="s">
        <v>123</v>
      </c>
      <c r="B127">
        <v>100000000</v>
      </c>
      <c r="C127">
        <v>1</v>
      </c>
      <c r="D127">
        <v>12.12</v>
      </c>
      <c r="E127">
        <v>3</v>
      </c>
    </row>
    <row r="128" spans="1:5" x14ac:dyDescent="0.2">
      <c r="A128" t="s">
        <v>123</v>
      </c>
      <c r="B128">
        <v>10000000</v>
      </c>
      <c r="C128">
        <v>1</v>
      </c>
      <c r="D128">
        <v>20.2</v>
      </c>
      <c r="E128">
        <v>3</v>
      </c>
    </row>
    <row r="129" spans="1:5" x14ac:dyDescent="0.2">
      <c r="A129" t="s">
        <v>123</v>
      </c>
      <c r="B129">
        <v>10000000</v>
      </c>
      <c r="C129">
        <v>1</v>
      </c>
      <c r="D129">
        <v>30.3</v>
      </c>
      <c r="E129">
        <v>3</v>
      </c>
    </row>
    <row r="130" spans="1:5" x14ac:dyDescent="0.2">
      <c r="A130" s="6" t="s">
        <v>146</v>
      </c>
    </row>
    <row r="131" spans="1:5" x14ac:dyDescent="0.2">
      <c r="A131" t="s">
        <v>123</v>
      </c>
      <c r="B131">
        <v>250000000</v>
      </c>
      <c r="C131">
        <v>1</v>
      </c>
      <c r="D131">
        <v>1.1000000000000001</v>
      </c>
      <c r="E131">
        <v>3</v>
      </c>
    </row>
    <row r="132" spans="1:5" x14ac:dyDescent="0.2">
      <c r="A132" t="s">
        <v>123</v>
      </c>
      <c r="B132">
        <v>250000000</v>
      </c>
      <c r="C132">
        <v>1</v>
      </c>
      <c r="D132">
        <v>10.1</v>
      </c>
      <c r="E132">
        <v>3</v>
      </c>
    </row>
    <row r="133" spans="1:5" x14ac:dyDescent="0.2">
      <c r="A133" t="s">
        <v>123</v>
      </c>
      <c r="B133">
        <v>250000000</v>
      </c>
      <c r="C133">
        <v>1</v>
      </c>
      <c r="D133">
        <v>12.12</v>
      </c>
      <c r="E133">
        <v>3</v>
      </c>
    </row>
    <row r="134" spans="1:5" x14ac:dyDescent="0.2">
      <c r="A134" s="32" t="s">
        <v>147</v>
      </c>
    </row>
    <row r="135" spans="1:5" x14ac:dyDescent="0.2">
      <c r="A135" t="s">
        <v>123</v>
      </c>
      <c r="B135">
        <v>250000000</v>
      </c>
      <c r="C135">
        <v>1</v>
      </c>
      <c r="D135">
        <v>20.2</v>
      </c>
      <c r="E135">
        <v>3</v>
      </c>
    </row>
    <row r="136" spans="1:5" x14ac:dyDescent="0.2">
      <c r="A136" s="32" t="s">
        <v>148</v>
      </c>
    </row>
    <row r="137" spans="1:5" x14ac:dyDescent="0.2">
      <c r="A137" t="s">
        <v>123</v>
      </c>
      <c r="B137">
        <v>250000000</v>
      </c>
      <c r="C137">
        <v>1</v>
      </c>
      <c r="D137">
        <v>30.3</v>
      </c>
      <c r="E137">
        <v>3</v>
      </c>
    </row>
    <row r="138" spans="1:5" x14ac:dyDescent="0.2">
      <c r="A138" s="33" t="s">
        <v>150</v>
      </c>
    </row>
    <row r="139" spans="1:5" x14ac:dyDescent="0.2">
      <c r="A139" t="s">
        <v>149</v>
      </c>
      <c r="B139">
        <v>1000</v>
      </c>
      <c r="C139">
        <v>1</v>
      </c>
      <c r="D139">
        <v>2.12</v>
      </c>
      <c r="E139">
        <v>5</v>
      </c>
    </row>
    <row r="140" spans="1:5" x14ac:dyDescent="0.2">
      <c r="A140" t="s">
        <v>149</v>
      </c>
      <c r="B140">
        <v>1000</v>
      </c>
      <c r="C140">
        <v>1</v>
      </c>
      <c r="D140">
        <v>15.15</v>
      </c>
      <c r="E140">
        <v>5</v>
      </c>
    </row>
    <row r="141" spans="1:5" x14ac:dyDescent="0.2">
      <c r="A141" t="s">
        <v>149</v>
      </c>
      <c r="B141">
        <v>1000</v>
      </c>
      <c r="C141">
        <v>1</v>
      </c>
      <c r="D141">
        <v>20.2</v>
      </c>
      <c r="E141">
        <v>5</v>
      </c>
    </row>
    <row r="142" spans="1:5" x14ac:dyDescent="0.2">
      <c r="A142" t="s">
        <v>149</v>
      </c>
      <c r="B142">
        <v>1000</v>
      </c>
      <c r="C142">
        <v>1</v>
      </c>
      <c r="D142">
        <v>25.25</v>
      </c>
      <c r="E142">
        <v>5</v>
      </c>
    </row>
    <row r="143" spans="1:5" x14ac:dyDescent="0.2">
      <c r="A143" t="s">
        <v>149</v>
      </c>
      <c r="B143">
        <v>1000</v>
      </c>
      <c r="C143">
        <v>1</v>
      </c>
      <c r="D143">
        <v>30.3</v>
      </c>
      <c r="E143">
        <v>5</v>
      </c>
    </row>
    <row r="144" spans="1:5" x14ac:dyDescent="0.2">
      <c r="A144" t="s">
        <v>149</v>
      </c>
      <c r="B144">
        <v>1000</v>
      </c>
      <c r="C144">
        <v>2</v>
      </c>
      <c r="D144">
        <v>12.12</v>
      </c>
      <c r="E144">
        <v>5</v>
      </c>
    </row>
    <row r="145" spans="1:5" x14ac:dyDescent="0.2">
      <c r="A145" t="s">
        <v>149</v>
      </c>
      <c r="B145">
        <v>1000</v>
      </c>
      <c r="C145">
        <v>3</v>
      </c>
      <c r="D145">
        <v>12.12</v>
      </c>
      <c r="E145">
        <v>5</v>
      </c>
    </row>
    <row r="146" spans="1:5" x14ac:dyDescent="0.2">
      <c r="A146" t="s">
        <v>149</v>
      </c>
      <c r="B146">
        <v>1000</v>
      </c>
      <c r="C146">
        <v>4</v>
      </c>
      <c r="D146">
        <v>12.12</v>
      </c>
      <c r="E146">
        <v>5</v>
      </c>
    </row>
    <row r="147" spans="1:5" x14ac:dyDescent="0.2">
      <c r="A147" t="s">
        <v>149</v>
      </c>
      <c r="B147">
        <v>1000</v>
      </c>
      <c r="C147">
        <v>5</v>
      </c>
      <c r="D147">
        <v>12.12</v>
      </c>
      <c r="E147">
        <v>5</v>
      </c>
    </row>
    <row r="148" spans="1:5" x14ac:dyDescent="0.2">
      <c r="A148" t="s">
        <v>149</v>
      </c>
      <c r="B148">
        <v>1000</v>
      </c>
      <c r="C148">
        <v>10</v>
      </c>
      <c r="D148">
        <v>12.12</v>
      </c>
      <c r="E148">
        <v>5</v>
      </c>
    </row>
    <row r="149" spans="1:5" x14ac:dyDescent="0.2">
      <c r="A149" t="s">
        <v>149</v>
      </c>
      <c r="B149">
        <v>1000</v>
      </c>
      <c r="C149">
        <v>20</v>
      </c>
      <c r="D149">
        <v>12.12</v>
      </c>
      <c r="E149">
        <v>5</v>
      </c>
    </row>
    <row r="150" spans="1:5" x14ac:dyDescent="0.2">
      <c r="A150" t="s">
        <v>149</v>
      </c>
      <c r="B150">
        <v>1000</v>
      </c>
      <c r="C150">
        <v>30</v>
      </c>
      <c r="D150">
        <v>12.12</v>
      </c>
      <c r="E150">
        <v>5</v>
      </c>
    </row>
    <row r="151" spans="1:5" x14ac:dyDescent="0.2">
      <c r="A151" s="6" t="s">
        <v>151</v>
      </c>
    </row>
    <row r="152" spans="1:5" x14ac:dyDescent="0.2">
      <c r="A152" t="s">
        <v>149</v>
      </c>
      <c r="B152">
        <v>100000</v>
      </c>
      <c r="C152">
        <v>1</v>
      </c>
      <c r="D152">
        <v>2.12</v>
      </c>
      <c r="E152">
        <v>5</v>
      </c>
    </row>
    <row r="153" spans="1:5" x14ac:dyDescent="0.2">
      <c r="A153" t="s">
        <v>149</v>
      </c>
      <c r="B153">
        <v>100000</v>
      </c>
      <c r="C153">
        <v>1</v>
      </c>
      <c r="D153">
        <v>15.15</v>
      </c>
      <c r="E153">
        <v>5</v>
      </c>
    </row>
    <row r="154" spans="1:5" x14ac:dyDescent="0.2">
      <c r="A154" t="s">
        <v>149</v>
      </c>
      <c r="B154">
        <v>10000</v>
      </c>
      <c r="C154">
        <v>1</v>
      </c>
      <c r="D154">
        <v>20.2</v>
      </c>
      <c r="E154">
        <v>5</v>
      </c>
    </row>
    <row r="155" spans="1:5" x14ac:dyDescent="0.2">
      <c r="A155" t="s">
        <v>149</v>
      </c>
      <c r="B155">
        <v>10000</v>
      </c>
      <c r="C155">
        <v>1</v>
      </c>
      <c r="D155">
        <v>25.25</v>
      </c>
      <c r="E155">
        <v>5</v>
      </c>
    </row>
    <row r="156" spans="1:5" x14ac:dyDescent="0.2">
      <c r="A156" t="s">
        <v>149</v>
      </c>
      <c r="B156">
        <v>10000</v>
      </c>
      <c r="C156">
        <v>1</v>
      </c>
      <c r="D156">
        <v>30.3</v>
      </c>
      <c r="E156">
        <v>5</v>
      </c>
    </row>
    <row r="157" spans="1:5" x14ac:dyDescent="0.2">
      <c r="A157" t="s">
        <v>149</v>
      </c>
      <c r="B157">
        <v>10000</v>
      </c>
      <c r="C157">
        <v>2</v>
      </c>
      <c r="D157">
        <v>12.12</v>
      </c>
      <c r="E157">
        <v>5</v>
      </c>
    </row>
    <row r="158" spans="1:5" x14ac:dyDescent="0.2">
      <c r="A158" t="s">
        <v>149</v>
      </c>
      <c r="B158">
        <v>10000</v>
      </c>
      <c r="C158">
        <v>3</v>
      </c>
      <c r="D158">
        <v>12.12</v>
      </c>
      <c r="E158">
        <v>5</v>
      </c>
    </row>
    <row r="159" spans="1:5" x14ac:dyDescent="0.2">
      <c r="A159" t="s">
        <v>149</v>
      </c>
      <c r="B159">
        <v>10000</v>
      </c>
      <c r="C159">
        <v>4</v>
      </c>
      <c r="D159">
        <v>12.12</v>
      </c>
      <c r="E159">
        <v>5</v>
      </c>
    </row>
    <row r="160" spans="1:5" x14ac:dyDescent="0.2">
      <c r="A160" t="s">
        <v>149</v>
      </c>
      <c r="B160">
        <v>10000</v>
      </c>
      <c r="C160">
        <v>5</v>
      </c>
      <c r="D160">
        <v>12.12</v>
      </c>
      <c r="E160">
        <v>5</v>
      </c>
    </row>
    <row r="161" spans="1:5" x14ac:dyDescent="0.2">
      <c r="A161" t="s">
        <v>149</v>
      </c>
      <c r="B161">
        <v>10000</v>
      </c>
      <c r="C161">
        <v>10</v>
      </c>
      <c r="D161">
        <v>12.12</v>
      </c>
      <c r="E161">
        <v>5</v>
      </c>
    </row>
    <row r="162" spans="1:5" x14ac:dyDescent="0.2">
      <c r="A162" t="s">
        <v>149</v>
      </c>
      <c r="B162">
        <v>10000</v>
      </c>
      <c r="C162">
        <v>20</v>
      </c>
      <c r="D162">
        <v>12.12</v>
      </c>
      <c r="E162">
        <v>5</v>
      </c>
    </row>
    <row r="163" spans="1:5" x14ac:dyDescent="0.2">
      <c r="A163" t="s">
        <v>149</v>
      </c>
      <c r="B163">
        <v>10000</v>
      </c>
      <c r="C163">
        <v>30</v>
      </c>
      <c r="D163">
        <v>12.12</v>
      </c>
      <c r="E163">
        <v>5</v>
      </c>
    </row>
    <row r="164" spans="1:5" x14ac:dyDescent="0.2">
      <c r="A164" s="6" t="s">
        <v>152</v>
      </c>
    </row>
    <row r="165" spans="1:5" x14ac:dyDescent="0.2">
      <c r="A165" t="s">
        <v>149</v>
      </c>
      <c r="B165">
        <v>100000</v>
      </c>
      <c r="C165">
        <v>1</v>
      </c>
      <c r="D165">
        <v>2.12</v>
      </c>
      <c r="E165">
        <v>5</v>
      </c>
    </row>
    <row r="166" spans="1:5" x14ac:dyDescent="0.2">
      <c r="A166" t="s">
        <v>149</v>
      </c>
      <c r="B166">
        <v>100000</v>
      </c>
      <c r="C166">
        <v>1</v>
      </c>
      <c r="D166">
        <v>15.15</v>
      </c>
      <c r="E166">
        <v>5</v>
      </c>
    </row>
    <row r="167" spans="1:5" x14ac:dyDescent="0.2">
      <c r="A167" t="s">
        <v>149</v>
      </c>
      <c r="B167">
        <v>100000</v>
      </c>
      <c r="C167">
        <v>1</v>
      </c>
      <c r="D167">
        <v>20.2</v>
      </c>
      <c r="E167">
        <v>5</v>
      </c>
    </row>
    <row r="168" spans="1:5" x14ac:dyDescent="0.2">
      <c r="A168" t="s">
        <v>149</v>
      </c>
      <c r="B168">
        <v>100000</v>
      </c>
      <c r="C168">
        <v>1</v>
      </c>
      <c r="D168">
        <v>25.25</v>
      </c>
      <c r="E168">
        <v>5</v>
      </c>
    </row>
    <row r="169" spans="1:5" x14ac:dyDescent="0.2">
      <c r="A169" t="s">
        <v>149</v>
      </c>
      <c r="B169">
        <v>100000</v>
      </c>
      <c r="C169">
        <v>1</v>
      </c>
      <c r="D169">
        <v>30.3</v>
      </c>
      <c r="E169">
        <v>5</v>
      </c>
    </row>
    <row r="170" spans="1:5" x14ac:dyDescent="0.2">
      <c r="A170" t="s">
        <v>149</v>
      </c>
      <c r="B170">
        <v>100000</v>
      </c>
      <c r="C170">
        <v>2</v>
      </c>
      <c r="D170">
        <v>12.12</v>
      </c>
      <c r="E170">
        <v>5</v>
      </c>
    </row>
    <row r="171" spans="1:5" x14ac:dyDescent="0.2">
      <c r="A171" t="s">
        <v>149</v>
      </c>
      <c r="B171">
        <v>100000</v>
      </c>
      <c r="C171">
        <v>3</v>
      </c>
      <c r="D171">
        <v>12.12</v>
      </c>
      <c r="E171">
        <v>5</v>
      </c>
    </row>
    <row r="172" spans="1:5" x14ac:dyDescent="0.2">
      <c r="A172" t="s">
        <v>149</v>
      </c>
      <c r="B172">
        <v>100000</v>
      </c>
      <c r="C172">
        <v>4</v>
      </c>
      <c r="D172">
        <v>12.12</v>
      </c>
      <c r="E172">
        <v>5</v>
      </c>
    </row>
    <row r="173" spans="1:5" x14ac:dyDescent="0.2">
      <c r="A173" t="s">
        <v>149</v>
      </c>
      <c r="B173">
        <v>100000</v>
      </c>
      <c r="C173">
        <v>5</v>
      </c>
      <c r="D173">
        <v>12.12</v>
      </c>
      <c r="E173">
        <v>5</v>
      </c>
    </row>
    <row r="174" spans="1:5" x14ac:dyDescent="0.2">
      <c r="A174" t="s">
        <v>149</v>
      </c>
      <c r="B174">
        <v>100000</v>
      </c>
      <c r="C174">
        <v>10</v>
      </c>
      <c r="D174">
        <v>12.12</v>
      </c>
      <c r="E174">
        <v>5</v>
      </c>
    </row>
    <row r="175" spans="1:5" x14ac:dyDescent="0.2">
      <c r="A175" t="s">
        <v>149</v>
      </c>
      <c r="B175">
        <v>100000</v>
      </c>
      <c r="C175">
        <v>20</v>
      </c>
      <c r="D175">
        <v>12.12</v>
      </c>
      <c r="E175">
        <v>5</v>
      </c>
    </row>
    <row r="176" spans="1:5" x14ac:dyDescent="0.2">
      <c r="A176" t="s">
        <v>149</v>
      </c>
      <c r="B176">
        <v>100000</v>
      </c>
      <c r="C176">
        <v>30</v>
      </c>
      <c r="D176">
        <v>12.12</v>
      </c>
      <c r="E176">
        <v>5</v>
      </c>
    </row>
    <row r="177" spans="1:5" x14ac:dyDescent="0.2">
      <c r="A177" s="6" t="s">
        <v>153</v>
      </c>
    </row>
    <row r="178" spans="1:5" x14ac:dyDescent="0.2">
      <c r="A178" t="s">
        <v>149</v>
      </c>
      <c r="B178">
        <v>1000000</v>
      </c>
      <c r="C178">
        <v>1</v>
      </c>
      <c r="D178">
        <v>2.12</v>
      </c>
      <c r="E178">
        <v>5</v>
      </c>
    </row>
    <row r="179" spans="1:5" x14ac:dyDescent="0.2">
      <c r="A179" t="s">
        <v>149</v>
      </c>
      <c r="B179">
        <v>1000000</v>
      </c>
      <c r="C179">
        <v>1</v>
      </c>
      <c r="D179">
        <v>15.15</v>
      </c>
      <c r="E179">
        <v>5</v>
      </c>
    </row>
    <row r="180" spans="1:5" x14ac:dyDescent="0.2">
      <c r="A180" t="s">
        <v>149</v>
      </c>
      <c r="B180">
        <v>1000000</v>
      </c>
      <c r="C180">
        <v>1</v>
      </c>
      <c r="D180">
        <v>20.2</v>
      </c>
      <c r="E180">
        <v>5</v>
      </c>
    </row>
    <row r="181" spans="1:5" x14ac:dyDescent="0.2">
      <c r="A181" t="s">
        <v>149</v>
      </c>
      <c r="B181">
        <v>1000000</v>
      </c>
      <c r="C181">
        <v>1</v>
      </c>
      <c r="D181">
        <v>25.25</v>
      </c>
      <c r="E181">
        <v>5</v>
      </c>
    </row>
    <row r="182" spans="1:5" x14ac:dyDescent="0.2">
      <c r="A182" t="s">
        <v>149</v>
      </c>
      <c r="B182">
        <v>1000000</v>
      </c>
      <c r="C182">
        <v>1</v>
      </c>
      <c r="D182">
        <v>30.3</v>
      </c>
      <c r="E182">
        <v>5</v>
      </c>
    </row>
    <row r="183" spans="1:5" x14ac:dyDescent="0.2">
      <c r="A183" t="s">
        <v>149</v>
      </c>
      <c r="B183">
        <v>1000000</v>
      </c>
      <c r="C183">
        <v>2</v>
      </c>
      <c r="D183">
        <v>12.12</v>
      </c>
      <c r="E183">
        <v>5</v>
      </c>
    </row>
    <row r="184" spans="1:5" x14ac:dyDescent="0.2">
      <c r="A184" t="s">
        <v>149</v>
      </c>
      <c r="B184">
        <v>1000000</v>
      </c>
      <c r="C184">
        <v>3</v>
      </c>
      <c r="D184">
        <v>12.12</v>
      </c>
      <c r="E184">
        <v>5</v>
      </c>
    </row>
    <row r="185" spans="1:5" x14ac:dyDescent="0.2">
      <c r="A185" t="s">
        <v>149</v>
      </c>
      <c r="B185">
        <v>1000000</v>
      </c>
      <c r="C185">
        <v>4</v>
      </c>
      <c r="D185">
        <v>12.12</v>
      </c>
      <c r="E185">
        <v>5</v>
      </c>
    </row>
    <row r="186" spans="1:5" x14ac:dyDescent="0.2">
      <c r="A186" t="s">
        <v>149</v>
      </c>
      <c r="B186">
        <v>1000000</v>
      </c>
      <c r="C186">
        <v>5</v>
      </c>
      <c r="D186">
        <v>12.12</v>
      </c>
      <c r="E186">
        <v>5</v>
      </c>
    </row>
    <row r="187" spans="1:5" x14ac:dyDescent="0.2">
      <c r="A187" t="s">
        <v>149</v>
      </c>
      <c r="B187">
        <v>1000000</v>
      </c>
      <c r="C187">
        <v>10</v>
      </c>
      <c r="D187">
        <v>12.12</v>
      </c>
      <c r="E187">
        <v>5</v>
      </c>
    </row>
    <row r="188" spans="1:5" x14ac:dyDescent="0.2">
      <c r="A188" t="s">
        <v>149</v>
      </c>
      <c r="B188">
        <v>1000000</v>
      </c>
      <c r="C188">
        <v>20</v>
      </c>
      <c r="D188">
        <v>12.12</v>
      </c>
      <c r="E188">
        <v>5</v>
      </c>
    </row>
    <row r="189" spans="1:5" x14ac:dyDescent="0.2">
      <c r="A189" t="s">
        <v>149</v>
      </c>
      <c r="B189">
        <v>1000000</v>
      </c>
      <c r="C189">
        <v>30</v>
      </c>
      <c r="D189">
        <v>12.12</v>
      </c>
      <c r="E189">
        <v>5</v>
      </c>
    </row>
    <row r="190" spans="1:5" x14ac:dyDescent="0.2">
      <c r="A190" s="6" t="s">
        <v>159</v>
      </c>
    </row>
    <row r="191" spans="1:5" x14ac:dyDescent="0.2">
      <c r="A191" t="s">
        <v>149</v>
      </c>
      <c r="B191">
        <v>10000000</v>
      </c>
      <c r="C191">
        <v>1</v>
      </c>
      <c r="D191">
        <v>2.12</v>
      </c>
      <c r="E191">
        <v>3</v>
      </c>
    </row>
    <row r="192" spans="1:5" x14ac:dyDescent="0.2">
      <c r="A192" t="s">
        <v>149</v>
      </c>
      <c r="B192">
        <v>10000000</v>
      </c>
      <c r="C192">
        <v>1</v>
      </c>
      <c r="D192">
        <v>15.15</v>
      </c>
      <c r="E192">
        <v>3</v>
      </c>
    </row>
    <row r="193" spans="1:5" x14ac:dyDescent="0.2">
      <c r="A193" t="s">
        <v>149</v>
      </c>
      <c r="B193">
        <v>10000000</v>
      </c>
      <c r="C193">
        <v>1</v>
      </c>
      <c r="D193">
        <v>20.2</v>
      </c>
      <c r="E193">
        <v>3</v>
      </c>
    </row>
    <row r="194" spans="1:5" x14ac:dyDescent="0.2">
      <c r="A194" t="s">
        <v>149</v>
      </c>
      <c r="B194">
        <v>10000000</v>
      </c>
      <c r="C194">
        <v>1</v>
      </c>
      <c r="D194">
        <v>25.25</v>
      </c>
      <c r="E194">
        <v>3</v>
      </c>
    </row>
    <row r="195" spans="1:5" x14ac:dyDescent="0.2">
      <c r="A195" t="s">
        <v>149</v>
      </c>
      <c r="B195">
        <v>10000000</v>
      </c>
      <c r="C195">
        <v>1</v>
      </c>
      <c r="D195">
        <v>30.3</v>
      </c>
      <c r="E195">
        <v>3</v>
      </c>
    </row>
    <row r="196" spans="1:5" x14ac:dyDescent="0.2">
      <c r="A196" t="s">
        <v>149</v>
      </c>
      <c r="B196">
        <v>10000000</v>
      </c>
      <c r="C196">
        <v>2</v>
      </c>
      <c r="D196">
        <v>12.12</v>
      </c>
      <c r="E196">
        <v>3</v>
      </c>
    </row>
    <row r="197" spans="1:5" x14ac:dyDescent="0.2">
      <c r="A197" t="s">
        <v>149</v>
      </c>
      <c r="B197">
        <v>10000000</v>
      </c>
      <c r="C197">
        <v>3</v>
      </c>
      <c r="D197">
        <v>12.12</v>
      </c>
      <c r="E197">
        <v>3</v>
      </c>
    </row>
    <row r="198" spans="1:5" x14ac:dyDescent="0.2">
      <c r="A198" t="s">
        <v>149</v>
      </c>
      <c r="B198">
        <v>10000000</v>
      </c>
      <c r="C198">
        <v>4</v>
      </c>
      <c r="D198">
        <v>12.12</v>
      </c>
      <c r="E198">
        <v>3</v>
      </c>
    </row>
    <row r="199" spans="1:5" x14ac:dyDescent="0.2">
      <c r="A199" t="s">
        <v>149</v>
      </c>
      <c r="B199">
        <v>10000000</v>
      </c>
      <c r="C199">
        <v>5</v>
      </c>
      <c r="D199">
        <v>12.12</v>
      </c>
      <c r="E199">
        <v>3</v>
      </c>
    </row>
    <row r="200" spans="1:5" x14ac:dyDescent="0.2">
      <c r="A200" s="6" t="s">
        <v>168</v>
      </c>
    </row>
    <row r="201" spans="1:5" x14ac:dyDescent="0.2">
      <c r="A201" t="s">
        <v>149</v>
      </c>
      <c r="B201">
        <v>100000000</v>
      </c>
      <c r="C201">
        <v>1</v>
      </c>
      <c r="D201">
        <v>5.5</v>
      </c>
      <c r="E201">
        <v>3</v>
      </c>
    </row>
    <row r="202" spans="1:5" x14ac:dyDescent="0.2">
      <c r="A202" t="s">
        <v>149</v>
      </c>
      <c r="B202">
        <v>100000000</v>
      </c>
      <c r="C202">
        <v>1</v>
      </c>
      <c r="D202">
        <v>10.1</v>
      </c>
      <c r="E202">
        <v>3</v>
      </c>
    </row>
    <row r="203" spans="1:5" x14ac:dyDescent="0.2">
      <c r="A203" t="s">
        <v>149</v>
      </c>
      <c r="B203">
        <v>100000000</v>
      </c>
      <c r="C203">
        <v>1</v>
      </c>
      <c r="D203">
        <v>12.12</v>
      </c>
      <c r="E203">
        <v>3</v>
      </c>
    </row>
    <row r="204" spans="1:5" x14ac:dyDescent="0.2">
      <c r="A204" t="s">
        <v>149</v>
      </c>
      <c r="B204">
        <v>100000000</v>
      </c>
      <c r="C204">
        <v>1</v>
      </c>
      <c r="D204">
        <v>15.15</v>
      </c>
      <c r="E204">
        <v>3</v>
      </c>
    </row>
    <row r="205" spans="1:5" x14ac:dyDescent="0.2">
      <c r="A205" t="s">
        <v>149</v>
      </c>
      <c r="B205">
        <v>100000000</v>
      </c>
      <c r="C205">
        <v>1</v>
      </c>
      <c r="D205">
        <v>20.2</v>
      </c>
      <c r="E205">
        <v>3</v>
      </c>
    </row>
    <row r="206" spans="1:5" x14ac:dyDescent="0.2">
      <c r="A206" t="s">
        <v>149</v>
      </c>
      <c r="B206">
        <v>100000000</v>
      </c>
      <c r="C206">
        <v>1</v>
      </c>
      <c r="D206">
        <v>30.3</v>
      </c>
      <c r="E206">
        <v>3</v>
      </c>
    </row>
    <row r="207" spans="1:5" x14ac:dyDescent="0.2">
      <c r="A207" s="6" t="s">
        <v>169</v>
      </c>
    </row>
    <row r="208" spans="1:5" x14ac:dyDescent="0.2">
      <c r="A208" t="s">
        <v>149</v>
      </c>
      <c r="B208">
        <v>250000000</v>
      </c>
      <c r="C208">
        <v>1</v>
      </c>
      <c r="D208">
        <v>5.5</v>
      </c>
      <c r="E208">
        <v>3</v>
      </c>
    </row>
    <row r="209" spans="1:5" x14ac:dyDescent="0.2">
      <c r="A209" t="s">
        <v>149</v>
      </c>
      <c r="B209">
        <v>250000000</v>
      </c>
      <c r="C209">
        <v>1</v>
      </c>
      <c r="D209">
        <v>10.1</v>
      </c>
      <c r="E209">
        <v>3</v>
      </c>
    </row>
    <row r="210" spans="1:5" x14ac:dyDescent="0.2">
      <c r="A210" t="s">
        <v>149</v>
      </c>
      <c r="B210">
        <v>250000000</v>
      </c>
      <c r="C210">
        <v>1</v>
      </c>
      <c r="D210">
        <v>12.12</v>
      </c>
      <c r="E210">
        <v>3</v>
      </c>
    </row>
    <row r="211" spans="1:5" x14ac:dyDescent="0.2">
      <c r="A211" t="s">
        <v>149</v>
      </c>
      <c r="B211">
        <v>250000000</v>
      </c>
      <c r="C211">
        <v>1</v>
      </c>
      <c r="D211">
        <v>15.15</v>
      </c>
      <c r="E211">
        <v>3</v>
      </c>
    </row>
    <row r="212" spans="1:5" x14ac:dyDescent="0.2">
      <c r="A212" t="s">
        <v>149</v>
      </c>
      <c r="B212">
        <v>250000000</v>
      </c>
      <c r="C212">
        <v>1</v>
      </c>
      <c r="D212">
        <v>20.2</v>
      </c>
      <c r="E212">
        <v>3</v>
      </c>
    </row>
    <row r="213" spans="1:5" x14ac:dyDescent="0.2">
      <c r="A213" t="s">
        <v>149</v>
      </c>
      <c r="B213">
        <v>250000000</v>
      </c>
      <c r="C213">
        <v>1</v>
      </c>
      <c r="D213">
        <v>30.3</v>
      </c>
      <c r="E213">
        <v>3</v>
      </c>
    </row>
    <row r="214" spans="1:5" x14ac:dyDescent="0.2">
      <c r="A214" s="6" t="s">
        <v>171</v>
      </c>
    </row>
    <row r="215" spans="1:5" x14ac:dyDescent="0.2">
      <c r="A215" t="s">
        <v>126</v>
      </c>
      <c r="B215" t="s">
        <v>127</v>
      </c>
      <c r="C215" t="s">
        <v>128</v>
      </c>
      <c r="D215" t="s">
        <v>129</v>
      </c>
      <c r="E215" t="s">
        <v>130</v>
      </c>
    </row>
    <row r="216" spans="1:5" x14ac:dyDescent="0.2">
      <c r="A216" t="s">
        <v>123</v>
      </c>
      <c r="B216">
        <v>100000</v>
      </c>
      <c r="C216">
        <v>1</v>
      </c>
      <c r="D216">
        <v>11.11</v>
      </c>
      <c r="E216">
        <v>3</v>
      </c>
    </row>
    <row r="217" spans="1:5" x14ac:dyDescent="0.2">
      <c r="A217" t="s">
        <v>123</v>
      </c>
      <c r="B217">
        <v>100000</v>
      </c>
      <c r="C217">
        <v>1</v>
      </c>
      <c r="D217">
        <v>13.13</v>
      </c>
      <c r="E217">
        <v>3</v>
      </c>
    </row>
    <row r="218" spans="1:5" x14ac:dyDescent="0.2">
      <c r="A218" t="s">
        <v>123</v>
      </c>
      <c r="B218">
        <v>100000</v>
      </c>
      <c r="C218">
        <v>1</v>
      </c>
      <c r="D218">
        <v>14.14</v>
      </c>
      <c r="E218">
        <v>3</v>
      </c>
    </row>
    <row r="219" spans="1:5" x14ac:dyDescent="0.2">
      <c r="A219" t="s">
        <v>123</v>
      </c>
      <c r="B219">
        <v>100000</v>
      </c>
      <c r="C219">
        <v>1</v>
      </c>
      <c r="D219">
        <v>16.16</v>
      </c>
      <c r="E219">
        <v>3</v>
      </c>
    </row>
    <row r="220" spans="1:5" x14ac:dyDescent="0.2">
      <c r="A220" t="s">
        <v>123</v>
      </c>
      <c r="B220">
        <v>100000</v>
      </c>
      <c r="C220">
        <v>1</v>
      </c>
      <c r="D220">
        <v>17.170000000000002</v>
      </c>
      <c r="E220">
        <v>3</v>
      </c>
    </row>
    <row r="221" spans="1:5" x14ac:dyDescent="0.2">
      <c r="A221" t="s">
        <v>123</v>
      </c>
      <c r="B221">
        <v>100000</v>
      </c>
      <c r="C221">
        <v>1</v>
      </c>
      <c r="D221">
        <v>18.18</v>
      </c>
      <c r="E221">
        <v>3</v>
      </c>
    </row>
    <row r="222" spans="1:5" x14ac:dyDescent="0.2">
      <c r="A222" t="s">
        <v>123</v>
      </c>
      <c r="B222">
        <v>100000</v>
      </c>
      <c r="C222">
        <v>1</v>
      </c>
      <c r="D222">
        <v>19.190000000000001</v>
      </c>
      <c r="E222">
        <v>3</v>
      </c>
    </row>
    <row r="223" spans="1:5" x14ac:dyDescent="0.2">
      <c r="A223" t="s">
        <v>123</v>
      </c>
      <c r="B223">
        <v>1000000</v>
      </c>
      <c r="C223">
        <v>1</v>
      </c>
      <c r="D223">
        <v>11.11</v>
      </c>
      <c r="E223">
        <v>3</v>
      </c>
    </row>
    <row r="224" spans="1:5" x14ac:dyDescent="0.2">
      <c r="A224" t="s">
        <v>123</v>
      </c>
      <c r="B224">
        <v>1000000</v>
      </c>
      <c r="C224">
        <v>1</v>
      </c>
      <c r="D224">
        <v>13.13</v>
      </c>
      <c r="E224">
        <v>3</v>
      </c>
    </row>
    <row r="225" spans="1:5" x14ac:dyDescent="0.2">
      <c r="A225" t="s">
        <v>123</v>
      </c>
      <c r="B225">
        <v>1000000</v>
      </c>
      <c r="C225">
        <v>1</v>
      </c>
      <c r="D225">
        <v>14.14</v>
      </c>
      <c r="E225">
        <v>3</v>
      </c>
    </row>
    <row r="226" spans="1:5" x14ac:dyDescent="0.2">
      <c r="A226" t="s">
        <v>123</v>
      </c>
      <c r="B226">
        <v>1000000</v>
      </c>
      <c r="C226">
        <v>1</v>
      </c>
      <c r="D226">
        <v>16.16</v>
      </c>
      <c r="E226">
        <v>3</v>
      </c>
    </row>
    <row r="227" spans="1:5" x14ac:dyDescent="0.2">
      <c r="A227" t="s">
        <v>123</v>
      </c>
      <c r="B227">
        <v>1000000</v>
      </c>
      <c r="C227">
        <v>1</v>
      </c>
      <c r="D227">
        <v>17.170000000000002</v>
      </c>
      <c r="E227">
        <v>3</v>
      </c>
    </row>
    <row r="228" spans="1:5" x14ac:dyDescent="0.2">
      <c r="A228" t="s">
        <v>123</v>
      </c>
      <c r="B228">
        <v>1000000</v>
      </c>
      <c r="C228">
        <v>1</v>
      </c>
      <c r="D228">
        <v>18.18</v>
      </c>
      <c r="E228">
        <v>3</v>
      </c>
    </row>
    <row r="229" spans="1:5" x14ac:dyDescent="0.2">
      <c r="A229" t="s">
        <v>123</v>
      </c>
      <c r="B229">
        <v>1000000</v>
      </c>
      <c r="C229">
        <v>1</v>
      </c>
      <c r="D229">
        <v>19.190000000000001</v>
      </c>
      <c r="E229">
        <v>3</v>
      </c>
    </row>
    <row r="230" spans="1:5" x14ac:dyDescent="0.2">
      <c r="A230" t="s">
        <v>123</v>
      </c>
      <c r="B230">
        <v>10000000</v>
      </c>
      <c r="C230">
        <v>1</v>
      </c>
      <c r="D230">
        <v>11.11</v>
      </c>
      <c r="E230">
        <v>3</v>
      </c>
    </row>
    <row r="231" spans="1:5" x14ac:dyDescent="0.2">
      <c r="A231" t="s">
        <v>123</v>
      </c>
      <c r="B231">
        <v>10000000</v>
      </c>
      <c r="C231">
        <v>1</v>
      </c>
      <c r="D231">
        <v>13.13</v>
      </c>
      <c r="E231">
        <v>3</v>
      </c>
    </row>
    <row r="232" spans="1:5" x14ac:dyDescent="0.2">
      <c r="A232" t="s">
        <v>123</v>
      </c>
      <c r="B232">
        <v>10000000</v>
      </c>
      <c r="C232">
        <v>1</v>
      </c>
      <c r="D232">
        <v>14.14</v>
      </c>
      <c r="E232">
        <v>3</v>
      </c>
    </row>
    <row r="233" spans="1:5" x14ac:dyDescent="0.2">
      <c r="A233" t="s">
        <v>123</v>
      </c>
      <c r="B233">
        <v>10000000</v>
      </c>
      <c r="C233">
        <v>1</v>
      </c>
      <c r="D233">
        <v>16.16</v>
      </c>
      <c r="E233">
        <v>3</v>
      </c>
    </row>
    <row r="234" spans="1:5" x14ac:dyDescent="0.2">
      <c r="A234" t="s">
        <v>123</v>
      </c>
      <c r="B234">
        <v>10000000</v>
      </c>
      <c r="C234">
        <v>1</v>
      </c>
      <c r="D234">
        <v>17.170000000000002</v>
      </c>
      <c r="E234">
        <v>3</v>
      </c>
    </row>
    <row r="235" spans="1:5" x14ac:dyDescent="0.2">
      <c r="A235" t="s">
        <v>123</v>
      </c>
      <c r="B235">
        <v>10000000</v>
      </c>
      <c r="C235">
        <v>1</v>
      </c>
      <c r="D235">
        <v>18.18</v>
      </c>
      <c r="E235">
        <v>3</v>
      </c>
    </row>
    <row r="236" spans="1:5" x14ac:dyDescent="0.2">
      <c r="A236" t="s">
        <v>123</v>
      </c>
      <c r="B236">
        <v>10000000</v>
      </c>
      <c r="C236">
        <v>1</v>
      </c>
      <c r="D236">
        <v>19.190000000000001</v>
      </c>
      <c r="E236">
        <v>3</v>
      </c>
    </row>
    <row r="237" spans="1:5" x14ac:dyDescent="0.2">
      <c r="A237" t="s">
        <v>123</v>
      </c>
      <c r="B237">
        <v>100000000</v>
      </c>
      <c r="C237">
        <v>1</v>
      </c>
      <c r="D237">
        <v>11.11</v>
      </c>
      <c r="E237">
        <v>3</v>
      </c>
    </row>
    <row r="238" spans="1:5" x14ac:dyDescent="0.2">
      <c r="A238" t="s">
        <v>123</v>
      </c>
      <c r="B238">
        <v>100000000</v>
      </c>
      <c r="C238">
        <v>1</v>
      </c>
      <c r="D238">
        <v>13.13</v>
      </c>
      <c r="E238">
        <v>3</v>
      </c>
    </row>
    <row r="239" spans="1:5" x14ac:dyDescent="0.2">
      <c r="A239" t="s">
        <v>123</v>
      </c>
      <c r="B239">
        <v>100000000</v>
      </c>
      <c r="C239">
        <v>1</v>
      </c>
      <c r="D239">
        <v>14.14</v>
      </c>
      <c r="E239">
        <v>3</v>
      </c>
    </row>
    <row r="240" spans="1:5" x14ac:dyDescent="0.2">
      <c r="A240" t="s">
        <v>123</v>
      </c>
      <c r="B240">
        <v>100000000</v>
      </c>
      <c r="C240">
        <v>1</v>
      </c>
      <c r="D240">
        <v>16.16</v>
      </c>
      <c r="E240">
        <v>3</v>
      </c>
    </row>
    <row r="241" spans="1:5" x14ac:dyDescent="0.2">
      <c r="A241" t="s">
        <v>123</v>
      </c>
      <c r="B241">
        <v>100000000</v>
      </c>
      <c r="C241">
        <v>1</v>
      </c>
      <c r="D241">
        <v>17.170000000000002</v>
      </c>
      <c r="E241">
        <v>3</v>
      </c>
    </row>
    <row r="242" spans="1:5" x14ac:dyDescent="0.2">
      <c r="A242" t="s">
        <v>123</v>
      </c>
      <c r="B242">
        <v>100000000</v>
      </c>
      <c r="C242">
        <v>1</v>
      </c>
      <c r="D242">
        <v>18.18</v>
      </c>
      <c r="E242">
        <v>3</v>
      </c>
    </row>
    <row r="243" spans="1:5" x14ac:dyDescent="0.2">
      <c r="A243" t="s">
        <v>123</v>
      </c>
      <c r="B243">
        <v>100000000</v>
      </c>
      <c r="C243">
        <v>1</v>
      </c>
      <c r="D243">
        <v>19.190000000000001</v>
      </c>
      <c r="E243">
        <v>3</v>
      </c>
    </row>
    <row r="244" spans="1:5" x14ac:dyDescent="0.2">
      <c r="A244" t="s">
        <v>123</v>
      </c>
      <c r="B244">
        <v>250000000</v>
      </c>
      <c r="C244">
        <v>1</v>
      </c>
      <c r="D244">
        <v>11.11</v>
      </c>
      <c r="E244">
        <v>3</v>
      </c>
    </row>
    <row r="245" spans="1:5" x14ac:dyDescent="0.2">
      <c r="A245" t="s">
        <v>123</v>
      </c>
      <c r="B245">
        <v>250000000</v>
      </c>
      <c r="C245">
        <v>1</v>
      </c>
      <c r="D245">
        <v>13.13</v>
      </c>
      <c r="E245">
        <v>3</v>
      </c>
    </row>
    <row r="246" spans="1:5" x14ac:dyDescent="0.2">
      <c r="A246" t="s">
        <v>123</v>
      </c>
      <c r="B246">
        <v>250000000</v>
      </c>
      <c r="C246">
        <v>1</v>
      </c>
      <c r="D246">
        <v>14.14</v>
      </c>
      <c r="E246">
        <v>3</v>
      </c>
    </row>
    <row r="247" spans="1:5" x14ac:dyDescent="0.2">
      <c r="A247" t="s">
        <v>123</v>
      </c>
      <c r="B247">
        <v>250000000</v>
      </c>
      <c r="C247">
        <v>1</v>
      </c>
      <c r="D247">
        <v>16.16</v>
      </c>
      <c r="E247">
        <v>3</v>
      </c>
    </row>
    <row r="248" spans="1:5" x14ac:dyDescent="0.2">
      <c r="A248" t="s">
        <v>123</v>
      </c>
      <c r="B248">
        <v>250000000</v>
      </c>
      <c r="C248">
        <v>1</v>
      </c>
      <c r="D248">
        <v>17.170000000000002</v>
      </c>
      <c r="E248">
        <v>3</v>
      </c>
    </row>
    <row r="249" spans="1:5" x14ac:dyDescent="0.2">
      <c r="A249" t="s">
        <v>123</v>
      </c>
      <c r="B249">
        <v>250000000</v>
      </c>
      <c r="C249">
        <v>1</v>
      </c>
      <c r="D249">
        <v>18.18</v>
      </c>
      <c r="E249">
        <v>3</v>
      </c>
    </row>
    <row r="250" spans="1:5" x14ac:dyDescent="0.2">
      <c r="A250" t="s">
        <v>123</v>
      </c>
      <c r="B250">
        <v>250000000</v>
      </c>
      <c r="C250">
        <v>1</v>
      </c>
      <c r="D250">
        <v>19.190000000000001</v>
      </c>
      <c r="E250">
        <v>3</v>
      </c>
    </row>
    <row r="251" spans="1:5" x14ac:dyDescent="0.2">
      <c r="A251" s="6" t="s">
        <v>172</v>
      </c>
    </row>
    <row r="252" spans="1:5" x14ac:dyDescent="0.2">
      <c r="A252" t="s">
        <v>149</v>
      </c>
      <c r="B252">
        <v>100000</v>
      </c>
      <c r="C252">
        <v>1</v>
      </c>
      <c r="D252">
        <v>11.11</v>
      </c>
      <c r="E252">
        <v>3</v>
      </c>
    </row>
    <row r="253" spans="1:5" x14ac:dyDescent="0.2">
      <c r="A253" t="s">
        <v>149</v>
      </c>
      <c r="B253">
        <v>100000</v>
      </c>
      <c r="C253">
        <v>1</v>
      </c>
      <c r="D253">
        <v>13.13</v>
      </c>
      <c r="E253">
        <v>3</v>
      </c>
    </row>
    <row r="254" spans="1:5" x14ac:dyDescent="0.2">
      <c r="A254" t="s">
        <v>149</v>
      </c>
      <c r="B254">
        <v>100000</v>
      </c>
      <c r="C254">
        <v>1</v>
      </c>
      <c r="D254">
        <v>14.14</v>
      </c>
      <c r="E254">
        <v>3</v>
      </c>
    </row>
    <row r="255" spans="1:5" x14ac:dyDescent="0.2">
      <c r="A255" t="s">
        <v>149</v>
      </c>
      <c r="B255">
        <v>100000</v>
      </c>
      <c r="C255">
        <v>1</v>
      </c>
      <c r="D255">
        <v>16.16</v>
      </c>
      <c r="E255">
        <v>3</v>
      </c>
    </row>
    <row r="256" spans="1:5" x14ac:dyDescent="0.2">
      <c r="A256" t="s">
        <v>149</v>
      </c>
      <c r="B256">
        <v>100000</v>
      </c>
      <c r="C256">
        <v>1</v>
      </c>
      <c r="D256">
        <v>17.170000000000002</v>
      </c>
      <c r="E256">
        <v>3</v>
      </c>
    </row>
    <row r="257" spans="1:5" x14ac:dyDescent="0.2">
      <c r="A257" t="s">
        <v>149</v>
      </c>
      <c r="B257">
        <v>100000</v>
      </c>
      <c r="C257">
        <v>1</v>
      </c>
      <c r="D257">
        <v>18.18</v>
      </c>
      <c r="E257">
        <v>3</v>
      </c>
    </row>
    <row r="258" spans="1:5" x14ac:dyDescent="0.2">
      <c r="A258" t="s">
        <v>149</v>
      </c>
      <c r="B258">
        <v>100000</v>
      </c>
      <c r="C258">
        <v>1</v>
      </c>
      <c r="D258">
        <v>19.190000000000001</v>
      </c>
      <c r="E258">
        <v>3</v>
      </c>
    </row>
    <row r="259" spans="1:5" x14ac:dyDescent="0.2">
      <c r="A259" t="s">
        <v>149</v>
      </c>
      <c r="B259">
        <v>1000000</v>
      </c>
      <c r="C259">
        <v>1</v>
      </c>
      <c r="D259">
        <v>11.11</v>
      </c>
      <c r="E259">
        <v>3</v>
      </c>
    </row>
    <row r="260" spans="1:5" x14ac:dyDescent="0.2">
      <c r="A260" t="s">
        <v>149</v>
      </c>
      <c r="B260">
        <v>1000000</v>
      </c>
      <c r="C260">
        <v>1</v>
      </c>
      <c r="D260">
        <v>13.13</v>
      </c>
      <c r="E260">
        <v>3</v>
      </c>
    </row>
    <row r="261" spans="1:5" x14ac:dyDescent="0.2">
      <c r="A261" t="s">
        <v>149</v>
      </c>
      <c r="B261">
        <v>1000000</v>
      </c>
      <c r="C261">
        <v>1</v>
      </c>
      <c r="D261">
        <v>14.14</v>
      </c>
      <c r="E261">
        <v>3</v>
      </c>
    </row>
    <row r="262" spans="1:5" x14ac:dyDescent="0.2">
      <c r="A262" t="s">
        <v>149</v>
      </c>
      <c r="B262">
        <v>1000000</v>
      </c>
      <c r="C262">
        <v>1</v>
      </c>
      <c r="D262">
        <v>16.16</v>
      </c>
      <c r="E262">
        <v>3</v>
      </c>
    </row>
    <row r="263" spans="1:5" x14ac:dyDescent="0.2">
      <c r="A263" t="s">
        <v>149</v>
      </c>
      <c r="B263">
        <v>1000000</v>
      </c>
      <c r="C263">
        <v>1</v>
      </c>
      <c r="D263">
        <v>17.170000000000002</v>
      </c>
      <c r="E263">
        <v>3</v>
      </c>
    </row>
    <row r="264" spans="1:5" x14ac:dyDescent="0.2">
      <c r="A264" t="s">
        <v>149</v>
      </c>
      <c r="B264">
        <v>1000000</v>
      </c>
      <c r="C264">
        <v>1</v>
      </c>
      <c r="D264">
        <v>18.18</v>
      </c>
      <c r="E264">
        <v>3</v>
      </c>
    </row>
    <row r="265" spans="1:5" x14ac:dyDescent="0.2">
      <c r="A265" t="s">
        <v>149</v>
      </c>
      <c r="B265">
        <v>1000000</v>
      </c>
      <c r="C265">
        <v>1</v>
      </c>
      <c r="D265">
        <v>19.190000000000001</v>
      </c>
      <c r="E265">
        <v>3</v>
      </c>
    </row>
    <row r="266" spans="1:5" x14ac:dyDescent="0.2">
      <c r="A266" t="s">
        <v>149</v>
      </c>
      <c r="B266">
        <v>10000000</v>
      </c>
      <c r="C266">
        <v>1</v>
      </c>
      <c r="D266">
        <v>11.11</v>
      </c>
      <c r="E266">
        <v>3</v>
      </c>
    </row>
    <row r="267" spans="1:5" x14ac:dyDescent="0.2">
      <c r="A267" t="s">
        <v>149</v>
      </c>
      <c r="B267">
        <v>10000000</v>
      </c>
      <c r="C267">
        <v>1</v>
      </c>
      <c r="D267">
        <v>13.13</v>
      </c>
      <c r="E267">
        <v>3</v>
      </c>
    </row>
    <row r="268" spans="1:5" x14ac:dyDescent="0.2">
      <c r="A268" t="s">
        <v>149</v>
      </c>
      <c r="B268">
        <v>10000000</v>
      </c>
      <c r="C268">
        <v>1</v>
      </c>
      <c r="D268">
        <v>14.14</v>
      </c>
      <c r="E268">
        <v>3</v>
      </c>
    </row>
    <row r="269" spans="1:5" x14ac:dyDescent="0.2">
      <c r="A269" t="s">
        <v>149</v>
      </c>
      <c r="B269">
        <v>10000000</v>
      </c>
      <c r="C269">
        <v>1</v>
      </c>
      <c r="D269">
        <v>16.16</v>
      </c>
      <c r="E269">
        <v>3</v>
      </c>
    </row>
    <row r="270" spans="1:5" x14ac:dyDescent="0.2">
      <c r="A270" t="s">
        <v>149</v>
      </c>
      <c r="B270">
        <v>10000000</v>
      </c>
      <c r="C270">
        <v>1</v>
      </c>
      <c r="D270">
        <v>17.170000000000002</v>
      </c>
      <c r="E270">
        <v>3</v>
      </c>
    </row>
    <row r="271" spans="1:5" x14ac:dyDescent="0.2">
      <c r="A271" t="s">
        <v>149</v>
      </c>
      <c r="B271">
        <v>10000000</v>
      </c>
      <c r="C271">
        <v>1</v>
      </c>
      <c r="D271">
        <v>18.18</v>
      </c>
      <c r="E271">
        <v>3</v>
      </c>
    </row>
    <row r="272" spans="1:5" x14ac:dyDescent="0.2">
      <c r="A272" t="s">
        <v>149</v>
      </c>
      <c r="B272">
        <v>10000000</v>
      </c>
      <c r="C272">
        <v>1</v>
      </c>
      <c r="D272">
        <v>19.190000000000001</v>
      </c>
      <c r="E272">
        <v>3</v>
      </c>
    </row>
    <row r="273" spans="1:5" x14ac:dyDescent="0.2">
      <c r="A273" t="s">
        <v>149</v>
      </c>
      <c r="B273">
        <v>100000000</v>
      </c>
      <c r="C273">
        <v>1</v>
      </c>
      <c r="D273">
        <v>11.11</v>
      </c>
      <c r="E273">
        <v>3</v>
      </c>
    </row>
    <row r="274" spans="1:5" x14ac:dyDescent="0.2">
      <c r="A274" t="s">
        <v>149</v>
      </c>
      <c r="B274">
        <v>100000000</v>
      </c>
      <c r="C274">
        <v>1</v>
      </c>
      <c r="D274">
        <v>13.13</v>
      </c>
      <c r="E274">
        <v>3</v>
      </c>
    </row>
    <row r="275" spans="1:5" x14ac:dyDescent="0.2">
      <c r="A275" t="s">
        <v>149</v>
      </c>
      <c r="B275">
        <v>100000000</v>
      </c>
      <c r="C275">
        <v>1</v>
      </c>
      <c r="D275">
        <v>14.14</v>
      </c>
      <c r="E275">
        <v>3</v>
      </c>
    </row>
    <row r="276" spans="1:5" x14ac:dyDescent="0.2">
      <c r="A276" t="s">
        <v>149</v>
      </c>
      <c r="B276">
        <v>100000000</v>
      </c>
      <c r="C276">
        <v>1</v>
      </c>
      <c r="D276">
        <v>16.16</v>
      </c>
      <c r="E276">
        <v>3</v>
      </c>
    </row>
    <row r="277" spans="1:5" x14ac:dyDescent="0.2">
      <c r="A277" t="s">
        <v>149</v>
      </c>
      <c r="B277">
        <v>100000000</v>
      </c>
      <c r="C277">
        <v>1</v>
      </c>
      <c r="D277">
        <v>17.170000000000002</v>
      </c>
      <c r="E277">
        <v>3</v>
      </c>
    </row>
    <row r="278" spans="1:5" x14ac:dyDescent="0.2">
      <c r="A278" t="s">
        <v>149</v>
      </c>
      <c r="B278">
        <v>100000000</v>
      </c>
      <c r="C278">
        <v>1</v>
      </c>
      <c r="D278">
        <v>18.18</v>
      </c>
      <c r="E278">
        <v>3</v>
      </c>
    </row>
    <row r="279" spans="1:5" x14ac:dyDescent="0.2">
      <c r="A279" t="s">
        <v>149</v>
      </c>
      <c r="B279">
        <v>100000000</v>
      </c>
      <c r="C279">
        <v>1</v>
      </c>
      <c r="D279">
        <v>19.190000000000001</v>
      </c>
      <c r="E279">
        <v>3</v>
      </c>
    </row>
    <row r="280" spans="1:5" x14ac:dyDescent="0.2">
      <c r="A280" t="s">
        <v>149</v>
      </c>
      <c r="B280">
        <v>250000000</v>
      </c>
      <c r="C280">
        <v>1</v>
      </c>
      <c r="D280">
        <v>11.11</v>
      </c>
      <c r="E280">
        <v>3</v>
      </c>
    </row>
    <row r="281" spans="1:5" x14ac:dyDescent="0.2">
      <c r="A281" t="s">
        <v>149</v>
      </c>
      <c r="B281">
        <v>250000000</v>
      </c>
      <c r="C281">
        <v>1</v>
      </c>
      <c r="D281">
        <v>13.13</v>
      </c>
      <c r="E281">
        <v>3</v>
      </c>
    </row>
    <row r="282" spans="1:5" x14ac:dyDescent="0.2">
      <c r="A282" t="s">
        <v>149</v>
      </c>
      <c r="B282">
        <v>250000000</v>
      </c>
      <c r="C282">
        <v>1</v>
      </c>
      <c r="D282">
        <v>14.14</v>
      </c>
      <c r="E282">
        <v>3</v>
      </c>
    </row>
    <row r="283" spans="1:5" x14ac:dyDescent="0.2">
      <c r="A283" t="s">
        <v>149</v>
      </c>
      <c r="B283">
        <v>250000000</v>
      </c>
      <c r="C283">
        <v>1</v>
      </c>
      <c r="D283">
        <v>16.16</v>
      </c>
      <c r="E283">
        <v>3</v>
      </c>
    </row>
    <row r="284" spans="1:5" x14ac:dyDescent="0.2">
      <c r="A284" t="s">
        <v>149</v>
      </c>
      <c r="B284">
        <v>250000000</v>
      </c>
      <c r="C284">
        <v>1</v>
      </c>
      <c r="D284">
        <v>17.170000000000002</v>
      </c>
      <c r="E284">
        <v>3</v>
      </c>
    </row>
    <row r="285" spans="1:5" x14ac:dyDescent="0.2">
      <c r="A285" t="s">
        <v>149</v>
      </c>
      <c r="B285">
        <v>250000000</v>
      </c>
      <c r="C285">
        <v>1</v>
      </c>
      <c r="D285">
        <v>18.18</v>
      </c>
      <c r="E285">
        <v>3</v>
      </c>
    </row>
    <row r="286" spans="1:5" x14ac:dyDescent="0.2">
      <c r="A286" t="s">
        <v>149</v>
      </c>
      <c r="B286">
        <v>250000000</v>
      </c>
      <c r="C286">
        <v>1</v>
      </c>
      <c r="D286">
        <v>19.190000000000001</v>
      </c>
      <c r="E286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Z197"/>
  <sheetViews>
    <sheetView topLeftCell="IK119" workbookViewId="0">
      <selection activeCell="IR2" sqref="IR2:IZ194"/>
    </sheetView>
  </sheetViews>
  <sheetFormatPr baseColWidth="10" defaultRowHeight="16" x14ac:dyDescent="0.2"/>
  <cols>
    <col min="1" max="1" width="10.83203125" style="6"/>
    <col min="11" max="11" width="10.83203125" style="6"/>
    <col min="21" max="21" width="10.83203125" style="6"/>
    <col min="24" max="24" width="14.33203125" bestFit="1" customWidth="1"/>
    <col min="31" max="31" width="10.83203125" style="6"/>
    <col min="41" max="41" width="10.83203125" style="6"/>
    <col min="51" max="51" width="10.83203125" style="6"/>
    <col min="61" max="61" width="10.83203125" style="6"/>
    <col min="71" max="71" width="10.83203125" style="6"/>
    <col min="81" max="81" width="10.83203125" style="6"/>
    <col min="91" max="91" width="10.83203125" style="6"/>
    <col min="101" max="101" width="10.83203125" style="6"/>
    <col min="111" max="111" width="10.83203125" style="6"/>
    <col min="121" max="121" width="10.83203125" style="6"/>
    <col min="131" max="131" width="10.83203125" style="6"/>
    <col min="141" max="141" width="10.83203125" style="6"/>
    <col min="151" max="151" width="10.83203125" style="6"/>
    <col min="161" max="161" width="10.83203125" style="6"/>
    <col min="171" max="171" width="10.83203125" style="6"/>
    <col min="181" max="181" width="10.83203125" style="6"/>
    <col min="191" max="191" width="10.83203125" style="6"/>
    <col min="201" max="201" width="10.83203125" style="6"/>
    <col min="211" max="211" width="10.83203125" style="6"/>
    <col min="221" max="221" width="10.83203125" style="6"/>
    <col min="231" max="231" width="10.83203125" style="6"/>
    <col min="241" max="241" width="10.83203125" style="104"/>
    <col min="251" max="251" width="10.83203125" style="38"/>
  </cols>
  <sheetData>
    <row r="1" spans="1:260" s="5" customFormat="1" x14ac:dyDescent="0.2">
      <c r="A1" s="6" t="s">
        <v>53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51</v>
      </c>
      <c r="J1" s="5" t="s">
        <v>52</v>
      </c>
      <c r="K1" s="6" t="s">
        <v>54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51</v>
      </c>
      <c r="T1" s="5" t="s">
        <v>52</v>
      </c>
      <c r="U1" s="6" t="s">
        <v>55</v>
      </c>
      <c r="V1" s="5" t="s">
        <v>43</v>
      </c>
      <c r="W1" s="5" t="s">
        <v>44</v>
      </c>
      <c r="X1" s="5" t="s">
        <v>45</v>
      </c>
      <c r="Y1" s="5" t="s">
        <v>46</v>
      </c>
      <c r="Z1" s="5" t="s">
        <v>47</v>
      </c>
      <c r="AA1" s="5" t="s">
        <v>48</v>
      </c>
      <c r="AB1" s="5" t="s">
        <v>49</v>
      </c>
      <c r="AC1" s="5" t="s">
        <v>51</v>
      </c>
      <c r="AD1" s="5" t="s">
        <v>52</v>
      </c>
      <c r="AE1" s="6" t="s">
        <v>110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  <c r="AK1" s="5" t="s">
        <v>48</v>
      </c>
      <c r="AL1" s="5" t="s">
        <v>49</v>
      </c>
      <c r="AM1" s="5" t="s">
        <v>51</v>
      </c>
      <c r="AN1" s="5" t="s">
        <v>52</v>
      </c>
      <c r="AO1" s="6" t="s">
        <v>112</v>
      </c>
      <c r="AP1" s="5" t="s">
        <v>43</v>
      </c>
      <c r="AQ1" s="5" t="s">
        <v>44</v>
      </c>
      <c r="AR1" s="5" t="s">
        <v>45</v>
      </c>
      <c r="AS1" s="5" t="s">
        <v>46</v>
      </c>
      <c r="AT1" s="5" t="s">
        <v>47</v>
      </c>
      <c r="AU1" s="5" t="s">
        <v>48</v>
      </c>
      <c r="AV1" s="5" t="s">
        <v>49</v>
      </c>
      <c r="AW1" s="5" t="s">
        <v>51</v>
      </c>
      <c r="AX1" s="5" t="s">
        <v>52</v>
      </c>
      <c r="AY1" s="6" t="s">
        <v>115</v>
      </c>
      <c r="AZ1" s="5" t="s">
        <v>43</v>
      </c>
      <c r="BA1" s="5" t="s">
        <v>44</v>
      </c>
      <c r="BB1" s="5" t="s">
        <v>45</v>
      </c>
      <c r="BC1" s="5" t="s">
        <v>46</v>
      </c>
      <c r="BD1" s="5" t="s">
        <v>47</v>
      </c>
      <c r="BE1" s="5" t="s">
        <v>48</v>
      </c>
      <c r="BF1" s="5" t="s">
        <v>49</v>
      </c>
      <c r="BG1" s="5" t="s">
        <v>51</v>
      </c>
      <c r="BH1" s="5" t="s">
        <v>52</v>
      </c>
      <c r="BI1" s="6" t="s">
        <v>120</v>
      </c>
      <c r="BJ1" s="5" t="s">
        <v>43</v>
      </c>
      <c r="BK1" s="5" t="s">
        <v>44</v>
      </c>
      <c r="BL1" s="5" t="s">
        <v>45</v>
      </c>
      <c r="BM1" s="5" t="s">
        <v>46</v>
      </c>
      <c r="BN1" s="5" t="s">
        <v>47</v>
      </c>
      <c r="BO1" s="5" t="s">
        <v>48</v>
      </c>
      <c r="BP1" s="5" t="s">
        <v>49</v>
      </c>
      <c r="BQ1" s="5" t="s">
        <v>51</v>
      </c>
      <c r="BR1" s="5" t="s">
        <v>52</v>
      </c>
      <c r="BS1" s="6" t="s">
        <v>117</v>
      </c>
      <c r="BT1" s="5" t="s">
        <v>43</v>
      </c>
      <c r="BU1" s="5" t="s">
        <v>44</v>
      </c>
      <c r="BV1" s="5" t="s">
        <v>45</v>
      </c>
      <c r="BW1" s="5" t="s">
        <v>46</v>
      </c>
      <c r="BX1" s="5" t="s">
        <v>47</v>
      </c>
      <c r="BY1" s="5" t="s">
        <v>48</v>
      </c>
      <c r="BZ1" s="5" t="s">
        <v>49</v>
      </c>
      <c r="CA1" s="5" t="s">
        <v>51</v>
      </c>
      <c r="CB1" s="5" t="s">
        <v>52</v>
      </c>
      <c r="CC1" s="6" t="s">
        <v>124</v>
      </c>
      <c r="CD1" s="5" t="s">
        <v>43</v>
      </c>
      <c r="CE1" s="5" t="s">
        <v>44</v>
      </c>
      <c r="CF1" s="5" t="s">
        <v>45</v>
      </c>
      <c r="CG1" s="5" t="s">
        <v>46</v>
      </c>
      <c r="CH1" s="5" t="s">
        <v>47</v>
      </c>
      <c r="CI1" s="5" t="s">
        <v>48</v>
      </c>
      <c r="CJ1" s="5" t="s">
        <v>49</v>
      </c>
      <c r="CK1" s="5" t="s">
        <v>51</v>
      </c>
      <c r="CL1" s="5" t="s">
        <v>52</v>
      </c>
      <c r="CM1" s="6" t="s">
        <v>125</v>
      </c>
      <c r="CN1" s="5" t="s">
        <v>43</v>
      </c>
      <c r="CO1" s="5" t="s">
        <v>44</v>
      </c>
      <c r="CP1" s="5" t="s">
        <v>45</v>
      </c>
      <c r="CQ1" s="5" t="s">
        <v>46</v>
      </c>
      <c r="CR1" s="5" t="s">
        <v>47</v>
      </c>
      <c r="CS1" s="5" t="s">
        <v>48</v>
      </c>
      <c r="CT1" s="5" t="s">
        <v>49</v>
      </c>
      <c r="CU1" s="5" t="s">
        <v>51</v>
      </c>
      <c r="CV1" s="5" t="s">
        <v>52</v>
      </c>
      <c r="CW1" s="6" t="s">
        <v>131</v>
      </c>
      <c r="CX1" s="5" t="s">
        <v>43</v>
      </c>
      <c r="CY1" s="5" t="s">
        <v>44</v>
      </c>
      <c r="CZ1" s="5" t="s">
        <v>45</v>
      </c>
      <c r="DA1" s="5" t="s">
        <v>46</v>
      </c>
      <c r="DB1" s="5" t="s">
        <v>47</v>
      </c>
      <c r="DC1" s="5" t="s">
        <v>48</v>
      </c>
      <c r="DD1" s="5" t="s">
        <v>49</v>
      </c>
      <c r="DE1" s="5" t="s">
        <v>51</v>
      </c>
      <c r="DF1" s="5" t="s">
        <v>52</v>
      </c>
      <c r="DG1" s="6" t="s">
        <v>134</v>
      </c>
      <c r="DH1" s="5" t="s">
        <v>43</v>
      </c>
      <c r="DI1" s="5" t="s">
        <v>44</v>
      </c>
      <c r="DJ1" s="5" t="s">
        <v>45</v>
      </c>
      <c r="DK1" s="5" t="s">
        <v>46</v>
      </c>
      <c r="DL1" s="5" t="s">
        <v>47</v>
      </c>
      <c r="DM1" s="5" t="s">
        <v>48</v>
      </c>
      <c r="DN1" s="5" t="s">
        <v>49</v>
      </c>
      <c r="DO1" s="5" t="s">
        <v>51</v>
      </c>
      <c r="DP1" s="5" t="s">
        <v>52</v>
      </c>
      <c r="DQ1" s="6" t="s">
        <v>135</v>
      </c>
      <c r="DR1" s="5" t="s">
        <v>43</v>
      </c>
      <c r="DS1" s="5" t="s">
        <v>44</v>
      </c>
      <c r="DT1" s="5" t="s">
        <v>45</v>
      </c>
      <c r="DU1" s="5" t="s">
        <v>46</v>
      </c>
      <c r="DV1" s="5" t="s">
        <v>47</v>
      </c>
      <c r="DW1" s="5" t="s">
        <v>48</v>
      </c>
      <c r="DX1" s="5" t="s">
        <v>49</v>
      </c>
      <c r="DY1" s="5" t="s">
        <v>51</v>
      </c>
      <c r="DZ1" s="5" t="s">
        <v>52</v>
      </c>
      <c r="EA1" s="6" t="s">
        <v>139</v>
      </c>
      <c r="EB1" s="5" t="s">
        <v>43</v>
      </c>
      <c r="EC1" s="5" t="s">
        <v>44</v>
      </c>
      <c r="ED1" s="5" t="s">
        <v>45</v>
      </c>
      <c r="EE1" s="5" t="s">
        <v>46</v>
      </c>
      <c r="EF1" s="5" t="s">
        <v>47</v>
      </c>
      <c r="EG1" s="5" t="s">
        <v>48</v>
      </c>
      <c r="EH1" s="5" t="s">
        <v>49</v>
      </c>
      <c r="EI1" s="5" t="s">
        <v>51</v>
      </c>
      <c r="EJ1" s="5" t="s">
        <v>52</v>
      </c>
      <c r="EK1" s="6" t="s">
        <v>146</v>
      </c>
      <c r="ES1" s="5" t="s">
        <v>51</v>
      </c>
      <c r="ET1" s="5" t="s">
        <v>52</v>
      </c>
      <c r="EU1" s="6" t="s">
        <v>150</v>
      </c>
      <c r="EV1" s="5" t="s">
        <v>43</v>
      </c>
      <c r="EW1" s="5" t="s">
        <v>44</v>
      </c>
      <c r="EX1" s="5" t="s">
        <v>45</v>
      </c>
      <c r="EY1" s="5" t="s">
        <v>46</v>
      </c>
      <c r="EZ1" s="5" t="s">
        <v>47</v>
      </c>
      <c r="FA1" s="5" t="s">
        <v>48</v>
      </c>
      <c r="FB1" s="5" t="s">
        <v>49</v>
      </c>
      <c r="FC1" s="5" t="s">
        <v>51</v>
      </c>
      <c r="FD1" s="5" t="s">
        <v>52</v>
      </c>
      <c r="FE1" s="6" t="s">
        <v>151</v>
      </c>
      <c r="FF1" s="5" t="s">
        <v>43</v>
      </c>
      <c r="FG1" s="5" t="s">
        <v>44</v>
      </c>
      <c r="FH1" s="5" t="s">
        <v>45</v>
      </c>
      <c r="FI1" s="5" t="s">
        <v>46</v>
      </c>
      <c r="FJ1" s="5" t="s">
        <v>47</v>
      </c>
      <c r="FK1" s="5" t="s">
        <v>48</v>
      </c>
      <c r="FL1" s="5" t="s">
        <v>49</v>
      </c>
      <c r="FM1" s="5" t="s">
        <v>51</v>
      </c>
      <c r="FN1" s="5" t="s">
        <v>52</v>
      </c>
      <c r="FO1" s="6" t="s">
        <v>152</v>
      </c>
      <c r="FP1" s="5" t="s">
        <v>43</v>
      </c>
      <c r="FQ1" s="5" t="s">
        <v>44</v>
      </c>
      <c r="FR1" s="5" t="s">
        <v>45</v>
      </c>
      <c r="FS1" s="5" t="s">
        <v>46</v>
      </c>
      <c r="FT1" s="5" t="s">
        <v>47</v>
      </c>
      <c r="FU1" s="5" t="s">
        <v>48</v>
      </c>
      <c r="FV1" s="5" t="s">
        <v>49</v>
      </c>
      <c r="FW1" s="5" t="s">
        <v>51</v>
      </c>
      <c r="FX1" s="5" t="s">
        <v>52</v>
      </c>
      <c r="FY1" s="6" t="s">
        <v>153</v>
      </c>
      <c r="FZ1" s="5" t="s">
        <v>43</v>
      </c>
      <c r="GA1" s="5" t="s">
        <v>44</v>
      </c>
      <c r="GB1" s="5" t="s">
        <v>45</v>
      </c>
      <c r="GC1" s="5" t="s">
        <v>46</v>
      </c>
      <c r="GD1" s="5" t="s">
        <v>47</v>
      </c>
      <c r="GE1" s="5" t="s">
        <v>48</v>
      </c>
      <c r="GF1" s="5" t="s">
        <v>49</v>
      </c>
      <c r="GG1" s="5" t="s">
        <v>51</v>
      </c>
      <c r="GH1" s="5" t="s">
        <v>52</v>
      </c>
      <c r="GI1" s="6" t="s">
        <v>159</v>
      </c>
      <c r="GJ1" s="5" t="s">
        <v>43</v>
      </c>
      <c r="GK1" s="5" t="s">
        <v>44</v>
      </c>
      <c r="GL1" s="5" t="s">
        <v>45</v>
      </c>
      <c r="GM1" s="5" t="s">
        <v>46</v>
      </c>
      <c r="GN1" s="5" t="s">
        <v>47</v>
      </c>
      <c r="GO1" s="5" t="s">
        <v>48</v>
      </c>
      <c r="GP1" s="5" t="s">
        <v>49</v>
      </c>
      <c r="GQ1" s="5" t="s">
        <v>51</v>
      </c>
      <c r="GR1" s="5" t="s">
        <v>52</v>
      </c>
      <c r="GS1" s="6" t="s">
        <v>168</v>
      </c>
      <c r="GT1" s="5" t="s">
        <v>43</v>
      </c>
      <c r="GU1" s="5" t="s">
        <v>44</v>
      </c>
      <c r="GV1" s="5" t="s">
        <v>45</v>
      </c>
      <c r="GW1" s="5" t="s">
        <v>46</v>
      </c>
      <c r="GX1" s="5" t="s">
        <v>47</v>
      </c>
      <c r="GY1" s="5" t="s">
        <v>48</v>
      </c>
      <c r="GZ1" s="5" t="s">
        <v>49</v>
      </c>
      <c r="HA1" s="5" t="s">
        <v>51</v>
      </c>
      <c r="HB1" s="5" t="s">
        <v>52</v>
      </c>
      <c r="HC1" s="6" t="s">
        <v>169</v>
      </c>
      <c r="HD1" s="5" t="s">
        <v>43</v>
      </c>
      <c r="HE1" s="5" t="s">
        <v>44</v>
      </c>
      <c r="HF1" s="5" t="s">
        <v>45</v>
      </c>
      <c r="HG1" s="5" t="s">
        <v>46</v>
      </c>
      <c r="HH1" s="5" t="s">
        <v>47</v>
      </c>
      <c r="HI1" s="5" t="s">
        <v>48</v>
      </c>
      <c r="HJ1" s="5" t="s">
        <v>49</v>
      </c>
      <c r="HK1" s="5" t="s">
        <v>51</v>
      </c>
      <c r="HL1" s="5" t="s">
        <v>52</v>
      </c>
      <c r="HM1" s="6" t="s">
        <v>171</v>
      </c>
      <c r="HN1" s="5" t="s">
        <v>43</v>
      </c>
      <c r="HO1" s="5" t="s">
        <v>44</v>
      </c>
      <c r="HP1" s="5" t="s">
        <v>45</v>
      </c>
      <c r="HQ1" s="5" t="s">
        <v>46</v>
      </c>
      <c r="HR1" s="5" t="s">
        <v>47</v>
      </c>
      <c r="HS1" s="5" t="s">
        <v>48</v>
      </c>
      <c r="HT1" s="5" t="s">
        <v>49</v>
      </c>
      <c r="HU1" s="5" t="s">
        <v>51</v>
      </c>
      <c r="HV1" s="5" t="s">
        <v>52</v>
      </c>
      <c r="HW1" s="6" t="s">
        <v>172</v>
      </c>
      <c r="HX1" s="5" t="s">
        <v>43</v>
      </c>
      <c r="HY1" s="5" t="s">
        <v>44</v>
      </c>
      <c r="HZ1" s="5" t="s">
        <v>45</v>
      </c>
      <c r="IA1" s="5" t="s">
        <v>46</v>
      </c>
      <c r="IB1" s="5" t="s">
        <v>47</v>
      </c>
      <c r="IC1" s="5" t="s">
        <v>48</v>
      </c>
      <c r="ID1" s="5" t="s">
        <v>49</v>
      </c>
      <c r="IE1" s="5" t="s">
        <v>51</v>
      </c>
      <c r="IF1" s="5" t="s">
        <v>52</v>
      </c>
      <c r="IG1" s="104"/>
      <c r="IH1" s="5" t="s">
        <v>43</v>
      </c>
      <c r="II1" s="5" t="s">
        <v>44</v>
      </c>
      <c r="IJ1" s="5" t="s">
        <v>45</v>
      </c>
      <c r="IK1" s="5" t="s">
        <v>46</v>
      </c>
      <c r="IL1" s="5" t="s">
        <v>47</v>
      </c>
      <c r="IM1" s="5" t="s">
        <v>48</v>
      </c>
      <c r="IN1" s="5" t="s">
        <v>49</v>
      </c>
      <c r="IO1" s="5" t="s">
        <v>51</v>
      </c>
      <c r="IP1" s="5" t="s">
        <v>52</v>
      </c>
      <c r="IQ1" s="38"/>
      <c r="IR1" s="5" t="s">
        <v>43</v>
      </c>
      <c r="IS1" s="5" t="s">
        <v>44</v>
      </c>
      <c r="IT1" s="5" t="s">
        <v>45</v>
      </c>
      <c r="IU1" s="5" t="s">
        <v>46</v>
      </c>
      <c r="IV1" s="5" t="s">
        <v>47</v>
      </c>
      <c r="IW1" s="5" t="s">
        <v>48</v>
      </c>
      <c r="IX1" s="5" t="s">
        <v>49</v>
      </c>
      <c r="IY1" s="5" t="s">
        <v>51</v>
      </c>
      <c r="IZ1" s="5" t="s">
        <v>52</v>
      </c>
    </row>
    <row r="2" spans="1:260" x14ac:dyDescent="0.2">
      <c r="B2" t="s">
        <v>50</v>
      </c>
      <c r="C2">
        <v>1</v>
      </c>
      <c r="D2">
        <v>1000</v>
      </c>
      <c r="E2">
        <v>1</v>
      </c>
      <c r="F2">
        <v>1</v>
      </c>
      <c r="G2">
        <v>6</v>
      </c>
      <c r="H2">
        <v>6262213</v>
      </c>
      <c r="I2">
        <f>AVERAGE(G2:G7)</f>
        <v>4.333333333333333</v>
      </c>
      <c r="J2">
        <f>AVERAGE(H2:H7)</f>
        <v>4591530.166666667</v>
      </c>
      <c r="L2" t="s">
        <v>50</v>
      </c>
      <c r="M2">
        <v>1</v>
      </c>
      <c r="N2">
        <v>1000000</v>
      </c>
      <c r="O2">
        <v>1</v>
      </c>
      <c r="P2">
        <v>1</v>
      </c>
      <c r="Q2">
        <v>3937</v>
      </c>
      <c r="R2">
        <v>3937296458</v>
      </c>
      <c r="S2">
        <f>AVERAGE(Q2:Q7)</f>
        <v>3939.3333333333335</v>
      </c>
      <c r="T2">
        <f>AVERAGE(R2:R7)</f>
        <v>3939853649.5</v>
      </c>
      <c r="V2" t="s">
        <v>50</v>
      </c>
      <c r="W2">
        <v>1</v>
      </c>
      <c r="X2">
        <v>10000000</v>
      </c>
      <c r="Y2">
        <v>1</v>
      </c>
      <c r="Z2">
        <v>1</v>
      </c>
      <c r="AA2">
        <v>40176</v>
      </c>
      <c r="AB2">
        <v>40176391652</v>
      </c>
      <c r="AC2">
        <f>AVERAGE(AA2:AA7)</f>
        <v>39805</v>
      </c>
      <c r="AD2">
        <f>AVERAGE(AB2:AB7)</f>
        <v>39805601659.666664</v>
      </c>
      <c r="AF2" t="s">
        <v>50</v>
      </c>
      <c r="AG2">
        <v>2</v>
      </c>
      <c r="AH2">
        <v>10000000</v>
      </c>
      <c r="AI2">
        <v>1</v>
      </c>
      <c r="AJ2">
        <v>1</v>
      </c>
      <c r="AK2">
        <v>79236</v>
      </c>
      <c r="AL2">
        <v>79236746267</v>
      </c>
      <c r="AM2">
        <f>AVERAGE(AK2:AK7)</f>
        <v>80612.5</v>
      </c>
      <c r="AN2">
        <f>AVERAGE(AL2:AL7)</f>
        <v>80613092931.833328</v>
      </c>
      <c r="AP2" t="s">
        <v>50</v>
      </c>
      <c r="AQ2">
        <v>1</v>
      </c>
      <c r="AR2">
        <v>100000000</v>
      </c>
      <c r="AS2">
        <v>1</v>
      </c>
      <c r="AT2">
        <v>1</v>
      </c>
      <c r="AU2">
        <v>472981</v>
      </c>
      <c r="AV2">
        <v>472981070847</v>
      </c>
      <c r="AW2">
        <v>472981</v>
      </c>
      <c r="AX2">
        <v>472981070847</v>
      </c>
      <c r="AZ2" t="s">
        <v>113</v>
      </c>
      <c r="BA2">
        <v>1</v>
      </c>
      <c r="BB2">
        <v>1000</v>
      </c>
      <c r="BC2">
        <v>1</v>
      </c>
      <c r="BD2">
        <v>1</v>
      </c>
      <c r="BE2">
        <v>2</v>
      </c>
      <c r="BF2">
        <v>2237893</v>
      </c>
      <c r="BG2">
        <f>AVERAGE(BE2:BE6)</f>
        <v>0.8</v>
      </c>
      <c r="BH2">
        <f>AVERAGE(BF2:BF6)</f>
        <v>1166928.8</v>
      </c>
      <c r="BJ2" t="s">
        <v>113</v>
      </c>
      <c r="BK2">
        <v>1</v>
      </c>
      <c r="BL2">
        <v>10000000</v>
      </c>
      <c r="BM2">
        <v>1</v>
      </c>
      <c r="BN2">
        <v>1</v>
      </c>
      <c r="BO2">
        <v>677</v>
      </c>
      <c r="BP2">
        <v>677377080</v>
      </c>
      <c r="BQ2">
        <f>AVERAGE(BO2:BO6)</f>
        <v>598.4</v>
      </c>
      <c r="BR2">
        <f>AVERAGE(BP2:BP6)</f>
        <v>598874376.79999995</v>
      </c>
      <c r="BT2" t="s">
        <v>113</v>
      </c>
      <c r="BU2">
        <v>1</v>
      </c>
      <c r="BV2">
        <v>100000000</v>
      </c>
      <c r="BW2">
        <v>1</v>
      </c>
      <c r="BX2">
        <v>1</v>
      </c>
      <c r="BY2">
        <v>6050</v>
      </c>
      <c r="BZ2">
        <v>6050509634</v>
      </c>
      <c r="CA2">
        <f>AVERAGE(BY2:BY4)</f>
        <v>6237.333333333333</v>
      </c>
      <c r="CB2">
        <f>AVERAGE(BZ2:BZ4)</f>
        <v>6237978382.333333</v>
      </c>
      <c r="CD2" t="s">
        <v>123</v>
      </c>
      <c r="CE2">
        <v>1</v>
      </c>
      <c r="CF2">
        <v>1000</v>
      </c>
      <c r="CG2">
        <v>1</v>
      </c>
      <c r="CH2">
        <v>1</v>
      </c>
      <c r="CI2">
        <v>13</v>
      </c>
      <c r="CJ2">
        <v>13029207</v>
      </c>
      <c r="CK2">
        <f>AVERAGE(CI2:CI6)</f>
        <v>9.1999999999999993</v>
      </c>
      <c r="CL2">
        <f>AVERAGE(CJ2:CJ6)</f>
        <v>9359286.8000000007</v>
      </c>
      <c r="CN2" t="s">
        <v>123</v>
      </c>
      <c r="CO2">
        <v>1</v>
      </c>
      <c r="CP2">
        <v>10000</v>
      </c>
      <c r="CQ2">
        <v>1</v>
      </c>
      <c r="CR2">
        <v>1</v>
      </c>
      <c r="CS2">
        <v>53</v>
      </c>
      <c r="CT2">
        <v>53622745</v>
      </c>
      <c r="CU2">
        <f>AVERAGE(CS2:CS6)</f>
        <v>48.6</v>
      </c>
      <c r="CV2">
        <f>AVERAGE(CT2:CT6)</f>
        <v>49243089.200000003</v>
      </c>
      <c r="CX2" t="s">
        <v>123</v>
      </c>
      <c r="CY2">
        <v>1</v>
      </c>
      <c r="CZ2">
        <v>100000</v>
      </c>
      <c r="DA2">
        <v>1</v>
      </c>
      <c r="DB2">
        <v>1</v>
      </c>
      <c r="DC2">
        <v>496</v>
      </c>
      <c r="DD2">
        <v>496658514</v>
      </c>
      <c r="DE2">
        <f>AVERAGE(DC2:DC6)</f>
        <v>462.8</v>
      </c>
      <c r="DF2">
        <f>AVERAGE(DD2:DD6)</f>
        <v>463245963.39999998</v>
      </c>
      <c r="DH2" t="s">
        <v>123</v>
      </c>
      <c r="DI2">
        <v>1</v>
      </c>
      <c r="DJ2">
        <v>1000000</v>
      </c>
      <c r="DK2">
        <v>1</v>
      </c>
      <c r="DL2">
        <v>1</v>
      </c>
      <c r="DM2">
        <v>4449</v>
      </c>
      <c r="DN2">
        <v>4449471276</v>
      </c>
      <c r="DO2">
        <f>AVERAGE(DM2:DM4)</f>
        <v>4488.666666666667</v>
      </c>
      <c r="DP2">
        <f>AVERAGE(DN2:DN4)</f>
        <v>4489159798.333333</v>
      </c>
      <c r="DR2" t="s">
        <v>123</v>
      </c>
      <c r="DS2">
        <v>1</v>
      </c>
      <c r="DT2">
        <v>10000000</v>
      </c>
      <c r="DU2">
        <v>1</v>
      </c>
      <c r="DV2">
        <v>1</v>
      </c>
      <c r="DW2">
        <v>46452</v>
      </c>
      <c r="DX2">
        <v>46452203894</v>
      </c>
      <c r="DY2">
        <f>AVERAGE(DW2:DW4)</f>
        <v>46731</v>
      </c>
      <c r="DZ2">
        <f>AVERAGE(DX2:DX4)</f>
        <v>46731239990</v>
      </c>
      <c r="EB2" t="s">
        <v>123</v>
      </c>
      <c r="EC2">
        <v>1</v>
      </c>
      <c r="ED2">
        <v>100000000</v>
      </c>
      <c r="EE2">
        <v>2</v>
      </c>
      <c r="EF2">
        <v>1</v>
      </c>
      <c r="EG2">
        <v>232754</v>
      </c>
      <c r="EH2">
        <v>232754774689</v>
      </c>
      <c r="EI2">
        <f>AVERAGE(EG2:EG4)</f>
        <v>238386.66666666666</v>
      </c>
      <c r="EJ2">
        <f>AVERAGE(EH2:EH4)</f>
        <v>238387292515</v>
      </c>
      <c r="EL2" t="s">
        <v>123</v>
      </c>
      <c r="EM2">
        <v>1</v>
      </c>
      <c r="EN2">
        <v>250000000</v>
      </c>
      <c r="EO2">
        <v>2</v>
      </c>
      <c r="EP2">
        <v>1</v>
      </c>
      <c r="EQ2">
        <v>567395</v>
      </c>
      <c r="ER2">
        <v>567395051427</v>
      </c>
      <c r="ES2">
        <f>AVERAGE(EQ2:EQ4)</f>
        <v>576043</v>
      </c>
      <c r="ET2">
        <f>AVERAGE(ER2:ER4)</f>
        <v>576043502518.33337</v>
      </c>
      <c r="EV2" t="s">
        <v>149</v>
      </c>
      <c r="EW2">
        <v>1</v>
      </c>
      <c r="EX2">
        <v>1000</v>
      </c>
      <c r="EY2">
        <v>4</v>
      </c>
      <c r="EZ2">
        <v>1</v>
      </c>
      <c r="FA2">
        <v>67</v>
      </c>
      <c r="FB2">
        <v>67806575</v>
      </c>
      <c r="FC2">
        <f>AVERAGE(FA2:FA6)</f>
        <v>24.2</v>
      </c>
      <c r="FD2">
        <f>AVERAGE(FB2:FB6)</f>
        <v>24573133.600000001</v>
      </c>
      <c r="FF2" t="s">
        <v>149</v>
      </c>
      <c r="FG2">
        <v>1</v>
      </c>
      <c r="FH2">
        <v>10000</v>
      </c>
      <c r="FI2">
        <v>4</v>
      </c>
      <c r="FJ2">
        <v>1</v>
      </c>
      <c r="FK2">
        <v>45</v>
      </c>
      <c r="FL2">
        <v>45678996</v>
      </c>
      <c r="FM2">
        <f>AVERAGE(FK2:FK6)</f>
        <v>61.2</v>
      </c>
      <c r="FN2">
        <f>AVERAGE(FL2:FL6)</f>
        <v>61721271</v>
      </c>
      <c r="FP2" t="s">
        <v>149</v>
      </c>
      <c r="FQ2">
        <v>1</v>
      </c>
      <c r="FR2">
        <v>100000</v>
      </c>
      <c r="FS2">
        <v>4</v>
      </c>
      <c r="FT2">
        <v>1</v>
      </c>
      <c r="FU2">
        <v>511</v>
      </c>
      <c r="FV2">
        <v>511688050</v>
      </c>
      <c r="FW2">
        <f>AVERAGE(FU2:FU6)</f>
        <v>597.4</v>
      </c>
      <c r="FX2">
        <f>AVERAGE(FV2:FV6)</f>
        <v>598066393.79999995</v>
      </c>
      <c r="FZ2" t="s">
        <v>149</v>
      </c>
      <c r="GA2">
        <v>1</v>
      </c>
      <c r="GB2">
        <v>1000000</v>
      </c>
      <c r="GC2">
        <v>4</v>
      </c>
      <c r="GD2">
        <v>1</v>
      </c>
      <c r="GE2">
        <v>191959</v>
      </c>
      <c r="GF2">
        <v>191959424825</v>
      </c>
      <c r="GG2">
        <f>AVERAGE(GE2:GE6)</f>
        <v>112203</v>
      </c>
      <c r="GH2">
        <f>AVERAGE(GF2:GF6)</f>
        <v>112203358243.2</v>
      </c>
      <c r="GJ2" t="s">
        <v>149</v>
      </c>
      <c r="GK2">
        <v>1</v>
      </c>
      <c r="GL2">
        <v>10000000</v>
      </c>
      <c r="GM2">
        <v>4</v>
      </c>
      <c r="GN2">
        <v>1</v>
      </c>
      <c r="GO2">
        <v>12026713</v>
      </c>
      <c r="GP2">
        <v>12026713873446</v>
      </c>
      <c r="GQ2">
        <f>AVERAGE(GO2:GO4)</f>
        <v>7558049.333333333</v>
      </c>
      <c r="GR2">
        <f>AVERAGE(GP2:GP4)</f>
        <v>7558049982466.333</v>
      </c>
      <c r="GT2" t="s">
        <v>149</v>
      </c>
      <c r="GU2">
        <v>1</v>
      </c>
      <c r="GV2">
        <v>100000000</v>
      </c>
      <c r="GW2">
        <v>32</v>
      </c>
      <c r="GX2">
        <v>1</v>
      </c>
      <c r="GY2">
        <v>124473</v>
      </c>
      <c r="GZ2">
        <v>124473687937</v>
      </c>
      <c r="HA2">
        <f>AVERAGE(GY2:GY4)</f>
        <v>151549.66666666666</v>
      </c>
      <c r="HB2">
        <f>AVERAGE(GZ2:GZ4)</f>
        <v>151550312467.33334</v>
      </c>
      <c r="HD2" t="s">
        <v>149</v>
      </c>
      <c r="HE2">
        <v>1</v>
      </c>
      <c r="HF2">
        <v>250000000</v>
      </c>
      <c r="HG2">
        <v>32</v>
      </c>
      <c r="HH2">
        <v>1</v>
      </c>
      <c r="HI2">
        <v>700004</v>
      </c>
      <c r="HJ2">
        <v>700004205661</v>
      </c>
      <c r="HK2">
        <f>AVERAGE(HI2:HI4)</f>
        <v>497284.66666666669</v>
      </c>
      <c r="HL2">
        <f>AVERAGE(HJ2:HJ4)</f>
        <v>497284997673.33331</v>
      </c>
      <c r="HN2" t="s">
        <v>123</v>
      </c>
      <c r="HO2">
        <v>1</v>
      </c>
      <c r="HP2">
        <v>100000</v>
      </c>
      <c r="HQ2">
        <v>2048</v>
      </c>
      <c r="HR2">
        <v>1</v>
      </c>
      <c r="HS2">
        <v>11</v>
      </c>
      <c r="HT2">
        <v>11919775</v>
      </c>
      <c r="HU2">
        <f>AVERAGE(HS2:HS4)</f>
        <v>8.3333333333333339</v>
      </c>
      <c r="HV2">
        <f>AVERAGE(HT2:HT4)</f>
        <v>8926797.666666666</v>
      </c>
      <c r="HX2" t="s">
        <v>149</v>
      </c>
      <c r="HY2">
        <v>1</v>
      </c>
      <c r="HZ2">
        <v>100000</v>
      </c>
      <c r="IA2">
        <v>2048</v>
      </c>
      <c r="IB2">
        <v>1</v>
      </c>
      <c r="IC2">
        <v>5</v>
      </c>
      <c r="ID2">
        <v>5709714</v>
      </c>
      <c r="IE2">
        <f>AVERAGE(IC2:IC4)</f>
        <v>4.333333333333333</v>
      </c>
      <c r="IF2">
        <f>AVERAGE(ID2:ID4)</f>
        <v>4995814.666666667</v>
      </c>
      <c r="IH2" t="s">
        <v>149</v>
      </c>
      <c r="II2">
        <v>1</v>
      </c>
      <c r="IJ2">
        <v>100000</v>
      </c>
      <c r="IK2">
        <v>256</v>
      </c>
      <c r="IL2">
        <v>1</v>
      </c>
      <c r="IM2">
        <v>53</v>
      </c>
      <c r="IN2">
        <v>53381507</v>
      </c>
      <c r="IO2">
        <f>AVERAGE(IM2:IM4)</f>
        <v>29.666666666666668</v>
      </c>
      <c r="IP2">
        <f>AVERAGE(IN2:IN4)</f>
        <v>30075427.666666668</v>
      </c>
      <c r="IR2" t="s">
        <v>123</v>
      </c>
      <c r="IS2">
        <v>1</v>
      </c>
      <c r="IT2">
        <v>100000</v>
      </c>
      <c r="IU2">
        <v>256</v>
      </c>
      <c r="IV2">
        <v>1</v>
      </c>
      <c r="IW2">
        <v>16</v>
      </c>
      <c r="IX2">
        <v>16902470</v>
      </c>
      <c r="IY2">
        <f>AVERAGE(IW2:IW4)</f>
        <v>11.333333333333334</v>
      </c>
      <c r="IZ2">
        <f>AVERAGE(IX2:IX4)</f>
        <v>12115306</v>
      </c>
    </row>
    <row r="3" spans="1:260" hidden="1" x14ac:dyDescent="0.2">
      <c r="B3" t="s">
        <v>50</v>
      </c>
      <c r="C3">
        <v>1</v>
      </c>
      <c r="D3">
        <v>1000</v>
      </c>
      <c r="E3">
        <v>1</v>
      </c>
      <c r="F3">
        <v>2</v>
      </c>
      <c r="G3">
        <v>4</v>
      </c>
      <c r="H3">
        <v>4390069</v>
      </c>
      <c r="L3" t="s">
        <v>50</v>
      </c>
      <c r="M3">
        <v>1</v>
      </c>
      <c r="N3">
        <v>1000000</v>
      </c>
      <c r="O3">
        <v>1</v>
      </c>
      <c r="P3">
        <v>2</v>
      </c>
      <c r="Q3">
        <v>3935</v>
      </c>
      <c r="R3">
        <v>3935408452</v>
      </c>
      <c r="V3" t="s">
        <v>50</v>
      </c>
      <c r="W3">
        <v>1</v>
      </c>
      <c r="X3">
        <v>10000000</v>
      </c>
      <c r="Y3">
        <v>1</v>
      </c>
      <c r="Z3">
        <v>2</v>
      </c>
      <c r="AA3">
        <v>39877</v>
      </c>
      <c r="AB3">
        <v>39877368143</v>
      </c>
      <c r="AF3" t="s">
        <v>50</v>
      </c>
      <c r="AG3">
        <v>2</v>
      </c>
      <c r="AH3">
        <v>10000000</v>
      </c>
      <c r="AI3">
        <v>1</v>
      </c>
      <c r="AJ3">
        <v>2</v>
      </c>
      <c r="AK3">
        <v>78738</v>
      </c>
      <c r="AL3">
        <v>78738556028</v>
      </c>
      <c r="AP3" t="s">
        <v>50</v>
      </c>
      <c r="AQ3">
        <v>1</v>
      </c>
      <c r="AR3">
        <v>250000000</v>
      </c>
      <c r="AS3">
        <v>1</v>
      </c>
      <c r="AT3">
        <v>1</v>
      </c>
      <c r="AU3">
        <v>1113216</v>
      </c>
      <c r="AV3">
        <v>1113216354644</v>
      </c>
      <c r="AW3">
        <v>1113216</v>
      </c>
      <c r="AX3">
        <v>1113216354644</v>
      </c>
      <c r="AZ3" t="s">
        <v>113</v>
      </c>
      <c r="BA3">
        <v>1</v>
      </c>
      <c r="BB3">
        <v>1000</v>
      </c>
      <c r="BC3">
        <v>1</v>
      </c>
      <c r="BD3">
        <v>2</v>
      </c>
      <c r="BE3">
        <v>2</v>
      </c>
      <c r="BF3">
        <v>2995467</v>
      </c>
      <c r="BJ3" t="s">
        <v>113</v>
      </c>
      <c r="BK3">
        <v>1</v>
      </c>
      <c r="BL3">
        <v>10000000</v>
      </c>
      <c r="BM3">
        <v>1</v>
      </c>
      <c r="BN3">
        <v>2</v>
      </c>
      <c r="BO3">
        <v>621</v>
      </c>
      <c r="BP3">
        <v>621224378</v>
      </c>
      <c r="BT3" t="s">
        <v>113</v>
      </c>
      <c r="BU3">
        <v>1</v>
      </c>
      <c r="BV3">
        <v>100000000</v>
      </c>
      <c r="BW3">
        <v>1</v>
      </c>
      <c r="BX3">
        <v>2</v>
      </c>
      <c r="BY3">
        <v>6329</v>
      </c>
      <c r="BZ3">
        <v>6329697702</v>
      </c>
      <c r="CD3" t="s">
        <v>123</v>
      </c>
      <c r="CE3">
        <v>1</v>
      </c>
      <c r="CF3">
        <v>1000</v>
      </c>
      <c r="CG3">
        <v>1</v>
      </c>
      <c r="CH3">
        <v>2</v>
      </c>
      <c r="CI3">
        <v>8</v>
      </c>
      <c r="CJ3">
        <v>8298308</v>
      </c>
      <c r="CN3" t="s">
        <v>123</v>
      </c>
      <c r="CO3">
        <v>1</v>
      </c>
      <c r="CP3">
        <v>10000</v>
      </c>
      <c r="CQ3">
        <v>1</v>
      </c>
      <c r="CR3">
        <v>2</v>
      </c>
      <c r="CS3">
        <v>51</v>
      </c>
      <c r="CT3">
        <v>51398624</v>
      </c>
      <c r="CX3" t="s">
        <v>123</v>
      </c>
      <c r="CY3">
        <v>1</v>
      </c>
      <c r="CZ3">
        <v>100000</v>
      </c>
      <c r="DA3">
        <v>1</v>
      </c>
      <c r="DB3">
        <v>2</v>
      </c>
      <c r="DC3">
        <v>479</v>
      </c>
      <c r="DD3">
        <v>479093240</v>
      </c>
      <c r="DH3" t="s">
        <v>123</v>
      </c>
      <c r="DI3">
        <v>1</v>
      </c>
      <c r="DJ3">
        <v>1000000</v>
      </c>
      <c r="DK3">
        <v>1</v>
      </c>
      <c r="DL3">
        <v>2</v>
      </c>
      <c r="DM3">
        <v>4519</v>
      </c>
      <c r="DN3">
        <v>4519552203</v>
      </c>
      <c r="DR3" t="s">
        <v>123</v>
      </c>
      <c r="DS3">
        <v>1</v>
      </c>
      <c r="DT3">
        <v>10000000</v>
      </c>
      <c r="DU3">
        <v>1</v>
      </c>
      <c r="DV3">
        <v>2</v>
      </c>
      <c r="DW3">
        <v>45946</v>
      </c>
      <c r="DX3">
        <v>45946060435</v>
      </c>
      <c r="EB3" t="s">
        <v>123</v>
      </c>
      <c r="EC3">
        <v>1</v>
      </c>
      <c r="ED3">
        <v>100000000</v>
      </c>
      <c r="EE3">
        <v>2</v>
      </c>
      <c r="EF3">
        <v>2</v>
      </c>
      <c r="EG3">
        <v>245488</v>
      </c>
      <c r="EH3">
        <v>245488354826</v>
      </c>
      <c r="EL3" t="s">
        <v>123</v>
      </c>
      <c r="EM3">
        <v>1</v>
      </c>
      <c r="EN3">
        <v>250000000</v>
      </c>
      <c r="EO3">
        <v>2</v>
      </c>
      <c r="EP3">
        <v>2</v>
      </c>
      <c r="EQ3">
        <v>569835</v>
      </c>
      <c r="ER3">
        <v>569835804180</v>
      </c>
      <c r="EV3" t="s">
        <v>149</v>
      </c>
      <c r="EW3">
        <v>1</v>
      </c>
      <c r="EX3">
        <v>1000</v>
      </c>
      <c r="EY3">
        <v>4</v>
      </c>
      <c r="EZ3">
        <v>2</v>
      </c>
      <c r="FA3">
        <v>16</v>
      </c>
      <c r="FB3">
        <v>16490991</v>
      </c>
      <c r="FF3" t="s">
        <v>149</v>
      </c>
      <c r="FG3">
        <v>1</v>
      </c>
      <c r="FH3">
        <v>10000</v>
      </c>
      <c r="FI3">
        <v>4</v>
      </c>
      <c r="FJ3">
        <v>2</v>
      </c>
      <c r="FK3">
        <v>46</v>
      </c>
      <c r="FL3">
        <v>46993131</v>
      </c>
      <c r="FP3" t="s">
        <v>149</v>
      </c>
      <c r="FQ3">
        <v>1</v>
      </c>
      <c r="FR3">
        <v>100000</v>
      </c>
      <c r="FS3">
        <v>4</v>
      </c>
      <c r="FT3">
        <v>2</v>
      </c>
      <c r="FU3">
        <v>680</v>
      </c>
      <c r="FV3">
        <v>680881252</v>
      </c>
      <c r="FZ3" t="s">
        <v>149</v>
      </c>
      <c r="GA3">
        <v>1</v>
      </c>
      <c r="GB3">
        <v>1000000</v>
      </c>
      <c r="GC3">
        <v>4</v>
      </c>
      <c r="GD3">
        <v>2</v>
      </c>
      <c r="GE3">
        <v>97298</v>
      </c>
      <c r="GF3">
        <v>97298019082</v>
      </c>
      <c r="GJ3" t="s">
        <v>149</v>
      </c>
      <c r="GK3">
        <v>1</v>
      </c>
      <c r="GL3">
        <v>10000000</v>
      </c>
      <c r="GM3">
        <v>4</v>
      </c>
      <c r="GN3">
        <v>2</v>
      </c>
      <c r="GO3">
        <v>10579044</v>
      </c>
      <c r="GP3">
        <v>10579044251844</v>
      </c>
      <c r="GT3" t="s">
        <v>149</v>
      </c>
      <c r="GU3">
        <v>1</v>
      </c>
      <c r="GV3">
        <v>100000000</v>
      </c>
      <c r="GW3">
        <v>32</v>
      </c>
      <c r="GX3">
        <v>2</v>
      </c>
      <c r="GY3">
        <v>155185</v>
      </c>
      <c r="GZ3">
        <v>155185321813</v>
      </c>
      <c r="HD3" t="s">
        <v>149</v>
      </c>
      <c r="HE3">
        <v>1</v>
      </c>
      <c r="HF3">
        <v>250000000</v>
      </c>
      <c r="HG3">
        <v>32</v>
      </c>
      <c r="HH3">
        <v>2</v>
      </c>
      <c r="HI3">
        <v>489330</v>
      </c>
      <c r="HJ3">
        <v>489330571729</v>
      </c>
      <c r="HN3" t="s">
        <v>123</v>
      </c>
      <c r="HO3">
        <v>1</v>
      </c>
      <c r="HP3">
        <v>100000</v>
      </c>
      <c r="HQ3">
        <v>2048</v>
      </c>
      <c r="HR3">
        <v>2</v>
      </c>
      <c r="HS3">
        <v>7</v>
      </c>
      <c r="HT3">
        <v>7434650</v>
      </c>
      <c r="HX3" t="s">
        <v>149</v>
      </c>
      <c r="HY3">
        <v>1</v>
      </c>
      <c r="HZ3">
        <v>100000</v>
      </c>
      <c r="IA3">
        <v>2048</v>
      </c>
      <c r="IB3">
        <v>2</v>
      </c>
      <c r="IC3">
        <v>4</v>
      </c>
      <c r="ID3">
        <v>4689174</v>
      </c>
      <c r="IH3" t="s">
        <v>149</v>
      </c>
      <c r="II3">
        <v>1</v>
      </c>
      <c r="IJ3">
        <v>100000</v>
      </c>
      <c r="IK3">
        <v>256</v>
      </c>
      <c r="IL3">
        <v>2</v>
      </c>
      <c r="IM3">
        <v>22</v>
      </c>
      <c r="IN3">
        <v>22210553</v>
      </c>
      <c r="IR3" t="s">
        <v>123</v>
      </c>
      <c r="IS3">
        <v>1</v>
      </c>
      <c r="IT3">
        <v>100000</v>
      </c>
      <c r="IU3">
        <v>256</v>
      </c>
      <c r="IV3">
        <v>2</v>
      </c>
      <c r="IW3">
        <v>8</v>
      </c>
      <c r="IX3">
        <v>8584411</v>
      </c>
    </row>
    <row r="4" spans="1:260" hidden="1" x14ac:dyDescent="0.2">
      <c r="B4" t="s">
        <v>50</v>
      </c>
      <c r="C4">
        <v>1</v>
      </c>
      <c r="D4">
        <v>1000</v>
      </c>
      <c r="E4">
        <v>1</v>
      </c>
      <c r="F4">
        <v>3</v>
      </c>
      <c r="G4">
        <v>4</v>
      </c>
      <c r="H4">
        <v>4209998</v>
      </c>
      <c r="L4" t="s">
        <v>50</v>
      </c>
      <c r="M4">
        <v>1</v>
      </c>
      <c r="N4">
        <v>1000000</v>
      </c>
      <c r="O4">
        <v>1</v>
      </c>
      <c r="P4">
        <v>3</v>
      </c>
      <c r="Q4">
        <v>3939</v>
      </c>
      <c r="R4">
        <v>3939882207</v>
      </c>
      <c r="V4" t="s">
        <v>50</v>
      </c>
      <c r="W4">
        <v>1</v>
      </c>
      <c r="X4">
        <v>10000000</v>
      </c>
      <c r="Y4">
        <v>1</v>
      </c>
      <c r="Z4">
        <v>3</v>
      </c>
      <c r="AA4">
        <v>39679</v>
      </c>
      <c r="AB4">
        <v>39679967562</v>
      </c>
      <c r="AF4" t="s">
        <v>50</v>
      </c>
      <c r="AG4">
        <v>2</v>
      </c>
      <c r="AH4">
        <v>10000000</v>
      </c>
      <c r="AI4">
        <v>1</v>
      </c>
      <c r="AJ4">
        <v>3</v>
      </c>
      <c r="AK4">
        <v>80411</v>
      </c>
      <c r="AL4">
        <v>80411917352</v>
      </c>
      <c r="AZ4" t="s">
        <v>113</v>
      </c>
      <c r="BA4">
        <v>1</v>
      </c>
      <c r="BB4">
        <v>1000</v>
      </c>
      <c r="BC4">
        <v>1</v>
      </c>
      <c r="BD4">
        <v>3</v>
      </c>
      <c r="BE4">
        <v>0</v>
      </c>
      <c r="BF4">
        <v>192644</v>
      </c>
      <c r="BJ4" t="s">
        <v>113</v>
      </c>
      <c r="BK4">
        <v>1</v>
      </c>
      <c r="BL4">
        <v>10000000</v>
      </c>
      <c r="BM4">
        <v>1</v>
      </c>
      <c r="BN4">
        <v>3</v>
      </c>
      <c r="BO4">
        <v>611</v>
      </c>
      <c r="BP4">
        <v>611819079</v>
      </c>
      <c r="BT4" t="s">
        <v>113</v>
      </c>
      <c r="BU4">
        <v>1</v>
      </c>
      <c r="BV4">
        <v>100000000</v>
      </c>
      <c r="BW4">
        <v>1</v>
      </c>
      <c r="BX4">
        <v>3</v>
      </c>
      <c r="BY4">
        <v>6333</v>
      </c>
      <c r="BZ4">
        <v>6333727811</v>
      </c>
      <c r="CD4" t="s">
        <v>123</v>
      </c>
      <c r="CE4">
        <v>1</v>
      </c>
      <c r="CF4">
        <v>1000</v>
      </c>
      <c r="CG4">
        <v>1</v>
      </c>
      <c r="CH4">
        <v>3</v>
      </c>
      <c r="CI4">
        <v>9</v>
      </c>
      <c r="CJ4">
        <v>9066753</v>
      </c>
      <c r="CN4" t="s">
        <v>123</v>
      </c>
      <c r="CO4">
        <v>1</v>
      </c>
      <c r="CP4">
        <v>10000</v>
      </c>
      <c r="CQ4">
        <v>1</v>
      </c>
      <c r="CR4">
        <v>3</v>
      </c>
      <c r="CS4">
        <v>48</v>
      </c>
      <c r="CT4">
        <v>48524580</v>
      </c>
      <c r="CX4" t="s">
        <v>123</v>
      </c>
      <c r="CY4">
        <v>1</v>
      </c>
      <c r="CZ4">
        <v>100000</v>
      </c>
      <c r="DA4">
        <v>1</v>
      </c>
      <c r="DB4">
        <v>3</v>
      </c>
      <c r="DC4">
        <v>449</v>
      </c>
      <c r="DD4">
        <v>449336137</v>
      </c>
      <c r="DH4" t="s">
        <v>123</v>
      </c>
      <c r="DI4">
        <v>1</v>
      </c>
      <c r="DJ4">
        <v>1000000</v>
      </c>
      <c r="DK4">
        <v>1</v>
      </c>
      <c r="DL4">
        <v>3</v>
      </c>
      <c r="DM4">
        <v>4498</v>
      </c>
      <c r="DN4">
        <v>4498455916</v>
      </c>
      <c r="DR4" t="s">
        <v>123</v>
      </c>
      <c r="DS4">
        <v>1</v>
      </c>
      <c r="DT4">
        <v>10000000</v>
      </c>
      <c r="DU4">
        <v>1</v>
      </c>
      <c r="DV4">
        <v>3</v>
      </c>
      <c r="DW4">
        <v>47795</v>
      </c>
      <c r="DX4">
        <v>47795455641</v>
      </c>
      <c r="EB4" t="s">
        <v>123</v>
      </c>
      <c r="EC4">
        <v>1</v>
      </c>
      <c r="ED4">
        <v>100000000</v>
      </c>
      <c r="EE4">
        <v>2</v>
      </c>
      <c r="EF4">
        <v>3</v>
      </c>
      <c r="EG4">
        <v>236918</v>
      </c>
      <c r="EH4">
        <v>236918748030</v>
      </c>
      <c r="EL4" t="s">
        <v>123</v>
      </c>
      <c r="EM4">
        <v>1</v>
      </c>
      <c r="EN4">
        <v>250000000</v>
      </c>
      <c r="EO4">
        <v>2</v>
      </c>
      <c r="EP4">
        <v>3</v>
      </c>
      <c r="EQ4">
        <v>590899</v>
      </c>
      <c r="ER4">
        <v>590899651948</v>
      </c>
      <c r="EV4" t="s">
        <v>149</v>
      </c>
      <c r="EW4">
        <v>1</v>
      </c>
      <c r="EX4">
        <v>1000</v>
      </c>
      <c r="EY4">
        <v>4</v>
      </c>
      <c r="EZ4">
        <v>3</v>
      </c>
      <c r="FA4">
        <v>12</v>
      </c>
      <c r="FB4">
        <v>12118890</v>
      </c>
      <c r="FF4" t="s">
        <v>149</v>
      </c>
      <c r="FG4">
        <v>1</v>
      </c>
      <c r="FH4">
        <v>10000</v>
      </c>
      <c r="FI4">
        <v>4</v>
      </c>
      <c r="FJ4">
        <v>3</v>
      </c>
      <c r="FK4">
        <v>113</v>
      </c>
      <c r="FL4">
        <v>113036108</v>
      </c>
      <c r="FP4" t="s">
        <v>149</v>
      </c>
      <c r="FQ4">
        <v>1</v>
      </c>
      <c r="FR4">
        <v>100000</v>
      </c>
      <c r="FS4">
        <v>4</v>
      </c>
      <c r="FT4">
        <v>3</v>
      </c>
      <c r="FU4">
        <v>497</v>
      </c>
      <c r="FV4">
        <v>497021685</v>
      </c>
      <c r="FZ4" t="s">
        <v>149</v>
      </c>
      <c r="GA4">
        <v>1</v>
      </c>
      <c r="GB4">
        <v>1000000</v>
      </c>
      <c r="GC4">
        <v>4</v>
      </c>
      <c r="GD4">
        <v>3</v>
      </c>
      <c r="GE4">
        <v>124541</v>
      </c>
      <c r="GF4">
        <v>124541065977</v>
      </c>
      <c r="GJ4" t="s">
        <v>149</v>
      </c>
      <c r="GK4">
        <v>1</v>
      </c>
      <c r="GL4">
        <v>10000000</v>
      </c>
      <c r="GM4">
        <v>4</v>
      </c>
      <c r="GN4">
        <v>3</v>
      </c>
      <c r="GO4">
        <v>68391</v>
      </c>
      <c r="GP4">
        <v>68391822109</v>
      </c>
      <c r="GT4" t="s">
        <v>149</v>
      </c>
      <c r="GU4">
        <v>1</v>
      </c>
      <c r="GV4">
        <v>100000000</v>
      </c>
      <c r="GW4">
        <v>32</v>
      </c>
      <c r="GX4">
        <v>3</v>
      </c>
      <c r="GY4">
        <v>174991</v>
      </c>
      <c r="GZ4">
        <v>174991927652</v>
      </c>
      <c r="HD4" t="s">
        <v>149</v>
      </c>
      <c r="HE4">
        <v>1</v>
      </c>
      <c r="HF4">
        <v>250000000</v>
      </c>
      <c r="HG4">
        <v>32</v>
      </c>
      <c r="HH4">
        <v>3</v>
      </c>
      <c r="HI4">
        <v>302520</v>
      </c>
      <c r="HJ4">
        <v>302520215630</v>
      </c>
      <c r="HN4" t="s">
        <v>123</v>
      </c>
      <c r="HO4">
        <v>1</v>
      </c>
      <c r="HP4">
        <v>100000</v>
      </c>
      <c r="HQ4">
        <v>2048</v>
      </c>
      <c r="HR4">
        <v>3</v>
      </c>
      <c r="HS4">
        <v>7</v>
      </c>
      <c r="HT4">
        <v>7425968</v>
      </c>
      <c r="HX4" t="s">
        <v>149</v>
      </c>
      <c r="HY4">
        <v>1</v>
      </c>
      <c r="HZ4">
        <v>100000</v>
      </c>
      <c r="IA4">
        <v>2048</v>
      </c>
      <c r="IB4">
        <v>3</v>
      </c>
      <c r="IC4">
        <v>4</v>
      </c>
      <c r="ID4">
        <v>4588556</v>
      </c>
      <c r="IH4" t="s">
        <v>149</v>
      </c>
      <c r="II4">
        <v>1</v>
      </c>
      <c r="IJ4">
        <v>100000</v>
      </c>
      <c r="IK4">
        <v>256</v>
      </c>
      <c r="IL4">
        <v>3</v>
      </c>
      <c r="IM4">
        <v>14</v>
      </c>
      <c r="IN4">
        <v>14634223</v>
      </c>
      <c r="IR4" t="s">
        <v>123</v>
      </c>
      <c r="IS4">
        <v>1</v>
      </c>
      <c r="IT4">
        <v>100000</v>
      </c>
      <c r="IU4">
        <v>256</v>
      </c>
      <c r="IV4">
        <v>3</v>
      </c>
      <c r="IW4">
        <v>10</v>
      </c>
      <c r="IX4">
        <v>10859037</v>
      </c>
    </row>
    <row r="5" spans="1:260" x14ac:dyDescent="0.2">
      <c r="B5" t="s">
        <v>50</v>
      </c>
      <c r="C5">
        <v>1</v>
      </c>
      <c r="D5">
        <v>1000</v>
      </c>
      <c r="E5">
        <v>1</v>
      </c>
      <c r="F5">
        <v>4</v>
      </c>
      <c r="G5">
        <v>4</v>
      </c>
      <c r="H5">
        <v>4183558</v>
      </c>
      <c r="L5" t="s">
        <v>50</v>
      </c>
      <c r="M5">
        <v>1</v>
      </c>
      <c r="N5">
        <v>1000000</v>
      </c>
      <c r="O5">
        <v>1</v>
      </c>
      <c r="P5">
        <v>4</v>
      </c>
      <c r="Q5">
        <v>3954</v>
      </c>
      <c r="R5">
        <v>3954152069</v>
      </c>
      <c r="V5" t="s">
        <v>50</v>
      </c>
      <c r="W5">
        <v>1</v>
      </c>
      <c r="X5">
        <v>10000000</v>
      </c>
      <c r="Y5">
        <v>1</v>
      </c>
      <c r="Z5">
        <v>4</v>
      </c>
      <c r="AA5">
        <v>39734</v>
      </c>
      <c r="AB5">
        <v>39734880337</v>
      </c>
      <c r="AF5" t="s">
        <v>50</v>
      </c>
      <c r="AG5">
        <v>2</v>
      </c>
      <c r="AH5">
        <v>10000000</v>
      </c>
      <c r="AI5">
        <v>1</v>
      </c>
      <c r="AJ5">
        <v>4</v>
      </c>
      <c r="AK5">
        <v>80949</v>
      </c>
      <c r="AL5">
        <v>80949231612</v>
      </c>
      <c r="AZ5" t="s">
        <v>113</v>
      </c>
      <c r="BA5">
        <v>1</v>
      </c>
      <c r="BB5">
        <v>1000</v>
      </c>
      <c r="BC5">
        <v>1</v>
      </c>
      <c r="BD5">
        <v>4</v>
      </c>
      <c r="BE5">
        <v>0</v>
      </c>
      <c r="BF5">
        <v>235419</v>
      </c>
      <c r="BJ5" t="s">
        <v>113</v>
      </c>
      <c r="BK5">
        <v>1</v>
      </c>
      <c r="BL5">
        <v>10000000</v>
      </c>
      <c r="BM5">
        <v>1</v>
      </c>
      <c r="BN5">
        <v>4</v>
      </c>
      <c r="BO5">
        <v>605</v>
      </c>
      <c r="BP5">
        <v>605032443</v>
      </c>
      <c r="BT5" t="s">
        <v>113</v>
      </c>
      <c r="BU5">
        <v>1</v>
      </c>
      <c r="BV5">
        <v>250000000</v>
      </c>
      <c r="BW5">
        <v>1</v>
      </c>
      <c r="BX5">
        <v>1</v>
      </c>
      <c r="BY5">
        <v>13809</v>
      </c>
      <c r="BZ5">
        <v>13809034290</v>
      </c>
      <c r="CA5">
        <f>AVERAGE(BY5:BY7)</f>
        <v>15335.333333333334</v>
      </c>
      <c r="CB5">
        <f>AVERAGE(BZ5:BZ7)</f>
        <v>15335752062</v>
      </c>
      <c r="CD5" t="s">
        <v>123</v>
      </c>
      <c r="CE5">
        <v>1</v>
      </c>
      <c r="CF5">
        <v>1000</v>
      </c>
      <c r="CG5">
        <v>1</v>
      </c>
      <c r="CH5">
        <v>4</v>
      </c>
      <c r="CI5">
        <v>8</v>
      </c>
      <c r="CJ5">
        <v>8286355</v>
      </c>
      <c r="CN5" t="s">
        <v>123</v>
      </c>
      <c r="CO5">
        <v>1</v>
      </c>
      <c r="CP5">
        <v>10000</v>
      </c>
      <c r="CQ5">
        <v>1</v>
      </c>
      <c r="CR5">
        <v>4</v>
      </c>
      <c r="CS5">
        <v>46</v>
      </c>
      <c r="CT5">
        <v>46966575</v>
      </c>
      <c r="CX5" t="s">
        <v>123</v>
      </c>
      <c r="CY5">
        <v>1</v>
      </c>
      <c r="CZ5">
        <v>100000</v>
      </c>
      <c r="DA5">
        <v>1</v>
      </c>
      <c r="DB5">
        <v>4</v>
      </c>
      <c r="DC5">
        <v>444</v>
      </c>
      <c r="DD5">
        <v>444468542</v>
      </c>
      <c r="DH5" t="s">
        <v>123</v>
      </c>
      <c r="DI5">
        <v>1</v>
      </c>
      <c r="DJ5">
        <v>1000000</v>
      </c>
      <c r="DK5">
        <v>2</v>
      </c>
      <c r="DL5">
        <v>1</v>
      </c>
      <c r="DM5">
        <v>2282</v>
      </c>
      <c r="DN5">
        <v>2282637999</v>
      </c>
      <c r="DO5">
        <f>AVERAGE(DM5:DM7)</f>
        <v>2265.6666666666665</v>
      </c>
      <c r="DP5">
        <f>AVERAGE(DN5:DN7)</f>
        <v>2266292855</v>
      </c>
      <c r="DR5" t="s">
        <v>123</v>
      </c>
      <c r="DS5">
        <v>1</v>
      </c>
      <c r="DT5">
        <v>10000000</v>
      </c>
      <c r="DU5">
        <v>2</v>
      </c>
      <c r="DV5">
        <v>1</v>
      </c>
      <c r="DW5">
        <v>23404</v>
      </c>
      <c r="DX5">
        <v>23404743031</v>
      </c>
      <c r="DY5">
        <f>AVERAGE(DW5:DW7)</f>
        <v>23245</v>
      </c>
      <c r="DZ5">
        <f>AVERAGE(DX5:DX7)</f>
        <v>23245813770.666668</v>
      </c>
      <c r="EB5" t="s">
        <v>123</v>
      </c>
      <c r="EC5">
        <v>1</v>
      </c>
      <c r="ED5">
        <v>100000000</v>
      </c>
      <c r="EE5">
        <v>1024</v>
      </c>
      <c r="EF5">
        <v>1</v>
      </c>
      <c r="EG5">
        <v>6103</v>
      </c>
      <c r="EH5">
        <v>6103879458</v>
      </c>
      <c r="EI5">
        <f>AVERAGE(EG5:EG7)</f>
        <v>5994</v>
      </c>
      <c r="EJ5">
        <f>AVERAGE(EH5:EH7)</f>
        <v>5994557224.666667</v>
      </c>
      <c r="EL5" t="s">
        <v>123</v>
      </c>
      <c r="EM5">
        <v>1</v>
      </c>
      <c r="EN5">
        <v>250000000</v>
      </c>
      <c r="EO5">
        <v>1024</v>
      </c>
      <c r="EP5">
        <v>1</v>
      </c>
      <c r="EQ5">
        <v>11723</v>
      </c>
      <c r="ER5">
        <v>11723704025</v>
      </c>
      <c r="ES5">
        <f>AVERAGE(EQ5:EQ7)</f>
        <v>14407.666666666666</v>
      </c>
      <c r="ET5">
        <f>AVERAGE(ER5:ER7)</f>
        <v>14408434291.666666</v>
      </c>
      <c r="EV5" t="s">
        <v>149</v>
      </c>
      <c r="EW5">
        <v>1</v>
      </c>
      <c r="EX5">
        <v>1000</v>
      </c>
      <c r="EY5">
        <v>4</v>
      </c>
      <c r="EZ5">
        <v>4</v>
      </c>
      <c r="FA5">
        <v>12</v>
      </c>
      <c r="FB5">
        <v>12445133</v>
      </c>
      <c r="FF5" t="s">
        <v>149</v>
      </c>
      <c r="FG5">
        <v>1</v>
      </c>
      <c r="FH5">
        <v>10000</v>
      </c>
      <c r="FI5">
        <v>4</v>
      </c>
      <c r="FJ5">
        <v>4</v>
      </c>
      <c r="FK5">
        <v>45</v>
      </c>
      <c r="FL5">
        <v>45359216</v>
      </c>
      <c r="FP5" t="s">
        <v>149</v>
      </c>
      <c r="FQ5">
        <v>1</v>
      </c>
      <c r="FR5">
        <v>100000</v>
      </c>
      <c r="FS5">
        <v>4</v>
      </c>
      <c r="FT5">
        <v>4</v>
      </c>
      <c r="FU5">
        <v>640</v>
      </c>
      <c r="FV5">
        <v>640774305</v>
      </c>
      <c r="FZ5" t="s">
        <v>149</v>
      </c>
      <c r="GA5">
        <v>1</v>
      </c>
      <c r="GB5">
        <v>1000000</v>
      </c>
      <c r="GC5">
        <v>4</v>
      </c>
      <c r="GD5">
        <v>4</v>
      </c>
      <c r="GE5">
        <v>43534</v>
      </c>
      <c r="GF5">
        <v>43534526458</v>
      </c>
      <c r="GJ5" t="s">
        <v>149</v>
      </c>
      <c r="GK5">
        <v>1</v>
      </c>
      <c r="GL5">
        <v>10000000</v>
      </c>
      <c r="GM5">
        <v>8</v>
      </c>
      <c r="GN5">
        <v>1</v>
      </c>
      <c r="GO5">
        <v>34436</v>
      </c>
      <c r="GP5">
        <v>34436083417</v>
      </c>
      <c r="GQ5">
        <f>AVERAGE(GO5:GO7)</f>
        <v>35035</v>
      </c>
      <c r="GR5">
        <f>AVERAGE(GP5:GP7)</f>
        <v>35035648291.333336</v>
      </c>
      <c r="GT5" t="s">
        <v>149</v>
      </c>
      <c r="GU5">
        <v>1</v>
      </c>
      <c r="GV5">
        <v>100000000</v>
      </c>
      <c r="GW5">
        <v>1024</v>
      </c>
      <c r="GX5">
        <v>1</v>
      </c>
      <c r="GY5">
        <v>9767</v>
      </c>
      <c r="GZ5">
        <v>9767943640</v>
      </c>
      <c r="HA5">
        <f>AVERAGE(GY5:GY7)</f>
        <v>9725</v>
      </c>
      <c r="HB5">
        <f>AVERAGE(GZ5:GZ7)</f>
        <v>9725663571</v>
      </c>
      <c r="HD5" t="s">
        <v>149</v>
      </c>
      <c r="HE5">
        <v>1</v>
      </c>
      <c r="HF5">
        <v>250000000</v>
      </c>
      <c r="HG5">
        <v>1024</v>
      </c>
      <c r="HH5">
        <v>1</v>
      </c>
      <c r="HI5">
        <v>22124</v>
      </c>
      <c r="HJ5">
        <v>22124838855</v>
      </c>
      <c r="HK5">
        <f>AVERAGE(HI5:HI7)</f>
        <v>19405</v>
      </c>
      <c r="HL5">
        <f>AVERAGE(HJ5:HJ7)</f>
        <v>19405510733</v>
      </c>
      <c r="HN5" t="s">
        <v>123</v>
      </c>
      <c r="HO5">
        <v>1</v>
      </c>
      <c r="HP5">
        <v>100000</v>
      </c>
      <c r="HQ5">
        <v>8192</v>
      </c>
      <c r="HR5">
        <v>1</v>
      </c>
      <c r="HS5">
        <v>7</v>
      </c>
      <c r="HT5">
        <v>7142896</v>
      </c>
      <c r="HU5">
        <f>AVERAGE(HS5:HS7)</f>
        <v>5</v>
      </c>
      <c r="HV5">
        <f>AVERAGE(HT5:HT7)</f>
        <v>5394600.666666667</v>
      </c>
      <c r="HX5" t="s">
        <v>149</v>
      </c>
      <c r="HY5">
        <v>1</v>
      </c>
      <c r="HZ5">
        <v>100000</v>
      </c>
      <c r="IA5">
        <v>8192</v>
      </c>
      <c r="IB5">
        <v>1</v>
      </c>
      <c r="IC5">
        <v>3</v>
      </c>
      <c r="ID5">
        <v>3820969</v>
      </c>
      <c r="IE5">
        <f>AVERAGE(IC5:IC7)</f>
        <v>3</v>
      </c>
      <c r="IF5">
        <f>AVERAGE(ID5:ID7)</f>
        <v>3819786</v>
      </c>
      <c r="IH5" t="s">
        <v>149</v>
      </c>
      <c r="II5">
        <v>1</v>
      </c>
      <c r="IJ5">
        <v>100000</v>
      </c>
      <c r="IK5">
        <v>512</v>
      </c>
      <c r="IL5">
        <v>1</v>
      </c>
      <c r="IM5">
        <v>9</v>
      </c>
      <c r="IN5">
        <v>9942820</v>
      </c>
      <c r="IO5">
        <f>AVERAGE(IM5:IM7)</f>
        <v>18</v>
      </c>
      <c r="IP5">
        <f>AVERAGE(IN5:IN7)</f>
        <v>18781360.333333332</v>
      </c>
      <c r="IR5" t="s">
        <v>123</v>
      </c>
      <c r="IS5">
        <v>1</v>
      </c>
      <c r="IT5">
        <v>100000</v>
      </c>
      <c r="IU5">
        <v>512</v>
      </c>
      <c r="IV5">
        <v>1</v>
      </c>
      <c r="IW5">
        <v>5</v>
      </c>
      <c r="IX5">
        <v>5774147</v>
      </c>
      <c r="IY5">
        <f>AVERAGE(IW5:IW7)</f>
        <v>8.6666666666666661</v>
      </c>
      <c r="IZ5">
        <f>AVERAGE(IX5:IX7)</f>
        <v>9095140.666666666</v>
      </c>
    </row>
    <row r="6" spans="1:260" hidden="1" x14ac:dyDescent="0.2">
      <c r="B6" t="s">
        <v>50</v>
      </c>
      <c r="C6">
        <v>1</v>
      </c>
      <c r="D6">
        <v>1000</v>
      </c>
      <c r="E6">
        <v>1</v>
      </c>
      <c r="F6">
        <v>5</v>
      </c>
      <c r="G6">
        <v>4</v>
      </c>
      <c r="H6">
        <v>4261874</v>
      </c>
      <c r="L6" t="s">
        <v>50</v>
      </c>
      <c r="M6">
        <v>1</v>
      </c>
      <c r="N6">
        <v>1000000</v>
      </c>
      <c r="O6">
        <v>1</v>
      </c>
      <c r="P6">
        <v>5</v>
      </c>
      <c r="Q6">
        <v>3948</v>
      </c>
      <c r="R6">
        <v>3948693371</v>
      </c>
      <c r="V6" t="s">
        <v>50</v>
      </c>
      <c r="W6">
        <v>1</v>
      </c>
      <c r="X6">
        <v>10000000</v>
      </c>
      <c r="Y6">
        <v>1</v>
      </c>
      <c r="Z6">
        <v>5</v>
      </c>
      <c r="AA6">
        <v>39645</v>
      </c>
      <c r="AB6">
        <v>39645851270</v>
      </c>
      <c r="AF6" t="s">
        <v>50</v>
      </c>
      <c r="AG6">
        <v>2</v>
      </c>
      <c r="AH6">
        <v>10000000</v>
      </c>
      <c r="AI6">
        <v>1</v>
      </c>
      <c r="AJ6">
        <v>5</v>
      </c>
      <c r="AK6">
        <v>81071</v>
      </c>
      <c r="AL6">
        <v>81071729171</v>
      </c>
      <c r="AZ6" t="s">
        <v>113</v>
      </c>
      <c r="BA6">
        <v>1</v>
      </c>
      <c r="BB6">
        <v>1000</v>
      </c>
      <c r="BC6">
        <v>1</v>
      </c>
      <c r="BD6">
        <v>5</v>
      </c>
      <c r="BE6">
        <v>0</v>
      </c>
      <c r="BF6">
        <v>173221</v>
      </c>
      <c r="BJ6" t="s">
        <v>113</v>
      </c>
      <c r="BK6">
        <v>1</v>
      </c>
      <c r="BL6">
        <v>10000000</v>
      </c>
      <c r="BM6">
        <v>1</v>
      </c>
      <c r="BN6">
        <v>5</v>
      </c>
      <c r="BO6">
        <v>478</v>
      </c>
      <c r="BP6">
        <v>478918904</v>
      </c>
      <c r="BT6" t="s">
        <v>113</v>
      </c>
      <c r="BU6">
        <v>1</v>
      </c>
      <c r="BV6">
        <v>250000000</v>
      </c>
      <c r="BW6">
        <v>1</v>
      </c>
      <c r="BX6">
        <v>2</v>
      </c>
      <c r="BY6">
        <v>13799</v>
      </c>
      <c r="BZ6">
        <v>13799320777</v>
      </c>
      <c r="CD6" t="s">
        <v>123</v>
      </c>
      <c r="CE6">
        <v>1</v>
      </c>
      <c r="CF6">
        <v>1000</v>
      </c>
      <c r="CG6">
        <v>1</v>
      </c>
      <c r="CH6">
        <v>5</v>
      </c>
      <c r="CI6">
        <v>8</v>
      </c>
      <c r="CJ6">
        <v>8115811</v>
      </c>
      <c r="CN6" t="s">
        <v>123</v>
      </c>
      <c r="CO6">
        <v>1</v>
      </c>
      <c r="CP6">
        <v>10000</v>
      </c>
      <c r="CQ6">
        <v>1</v>
      </c>
      <c r="CR6">
        <v>5</v>
      </c>
      <c r="CS6">
        <v>45</v>
      </c>
      <c r="CT6">
        <v>45702922</v>
      </c>
      <c r="CX6" t="s">
        <v>123</v>
      </c>
      <c r="CY6">
        <v>1</v>
      </c>
      <c r="CZ6">
        <v>100000</v>
      </c>
      <c r="DA6">
        <v>1</v>
      </c>
      <c r="DB6">
        <v>5</v>
      </c>
      <c r="DC6">
        <v>446</v>
      </c>
      <c r="DD6">
        <v>446673384</v>
      </c>
      <c r="DH6" t="s">
        <v>123</v>
      </c>
      <c r="DI6">
        <v>1</v>
      </c>
      <c r="DJ6">
        <v>1000000</v>
      </c>
      <c r="DK6">
        <v>2</v>
      </c>
      <c r="DL6">
        <v>2</v>
      </c>
      <c r="DM6">
        <v>2251</v>
      </c>
      <c r="DN6">
        <v>2251977245</v>
      </c>
      <c r="DR6" t="s">
        <v>123</v>
      </c>
      <c r="DS6">
        <v>1</v>
      </c>
      <c r="DT6">
        <v>10000000</v>
      </c>
      <c r="DU6">
        <v>2</v>
      </c>
      <c r="DV6">
        <v>2</v>
      </c>
      <c r="DW6">
        <v>23532</v>
      </c>
      <c r="DX6">
        <v>23532787108</v>
      </c>
      <c r="EB6" t="s">
        <v>123</v>
      </c>
      <c r="EC6">
        <v>1</v>
      </c>
      <c r="ED6">
        <v>100000000</v>
      </c>
      <c r="EE6">
        <v>1024</v>
      </c>
      <c r="EF6">
        <v>2</v>
      </c>
      <c r="EG6">
        <v>5917</v>
      </c>
      <c r="EH6">
        <v>5917069581</v>
      </c>
      <c r="EL6" t="s">
        <v>123</v>
      </c>
      <c r="EM6">
        <v>1</v>
      </c>
      <c r="EN6">
        <v>250000000</v>
      </c>
      <c r="EO6">
        <v>1024</v>
      </c>
      <c r="EP6">
        <v>2</v>
      </c>
      <c r="EQ6">
        <v>12998</v>
      </c>
      <c r="ER6">
        <v>12998848766</v>
      </c>
      <c r="EV6" t="s">
        <v>149</v>
      </c>
      <c r="EW6">
        <v>1</v>
      </c>
      <c r="EX6">
        <v>1000</v>
      </c>
      <c r="EY6">
        <v>4</v>
      </c>
      <c r="EZ6">
        <v>5</v>
      </c>
      <c r="FA6">
        <v>14</v>
      </c>
      <c r="FB6">
        <v>14004079</v>
      </c>
      <c r="FF6" t="s">
        <v>149</v>
      </c>
      <c r="FG6">
        <v>1</v>
      </c>
      <c r="FH6">
        <v>10000</v>
      </c>
      <c r="FI6">
        <v>4</v>
      </c>
      <c r="FJ6">
        <v>5</v>
      </c>
      <c r="FK6">
        <v>57</v>
      </c>
      <c r="FL6">
        <v>57538904</v>
      </c>
      <c r="FP6" t="s">
        <v>149</v>
      </c>
      <c r="FQ6">
        <v>1</v>
      </c>
      <c r="FR6">
        <v>100000</v>
      </c>
      <c r="FS6">
        <v>4</v>
      </c>
      <c r="FT6">
        <v>5</v>
      </c>
      <c r="FU6">
        <v>659</v>
      </c>
      <c r="FV6">
        <v>659966677</v>
      </c>
      <c r="FZ6" t="s">
        <v>149</v>
      </c>
      <c r="GA6">
        <v>1</v>
      </c>
      <c r="GB6">
        <v>1000000</v>
      </c>
      <c r="GC6">
        <v>4</v>
      </c>
      <c r="GD6">
        <v>5</v>
      </c>
      <c r="GE6">
        <v>103683</v>
      </c>
      <c r="GF6">
        <v>103683754874</v>
      </c>
      <c r="GJ6" t="s">
        <v>149</v>
      </c>
      <c r="GK6">
        <v>1</v>
      </c>
      <c r="GL6">
        <v>10000000</v>
      </c>
      <c r="GM6">
        <v>8</v>
      </c>
      <c r="GN6">
        <v>2</v>
      </c>
      <c r="GO6">
        <v>34265</v>
      </c>
      <c r="GP6">
        <v>34265917717</v>
      </c>
      <c r="GT6" t="s">
        <v>149</v>
      </c>
      <c r="GU6">
        <v>1</v>
      </c>
      <c r="GV6">
        <v>100000000</v>
      </c>
      <c r="GW6">
        <v>1024</v>
      </c>
      <c r="GX6">
        <v>2</v>
      </c>
      <c r="GY6">
        <v>10992</v>
      </c>
      <c r="GZ6">
        <v>10992442870</v>
      </c>
      <c r="HD6" t="s">
        <v>149</v>
      </c>
      <c r="HE6">
        <v>1</v>
      </c>
      <c r="HF6">
        <v>250000000</v>
      </c>
      <c r="HG6">
        <v>1024</v>
      </c>
      <c r="HH6">
        <v>2</v>
      </c>
      <c r="HI6">
        <v>14344</v>
      </c>
      <c r="HJ6">
        <v>14344441703</v>
      </c>
      <c r="HN6" t="s">
        <v>123</v>
      </c>
      <c r="HO6">
        <v>1</v>
      </c>
      <c r="HP6">
        <v>100000</v>
      </c>
      <c r="HQ6">
        <v>8192</v>
      </c>
      <c r="HR6">
        <v>2</v>
      </c>
      <c r="HS6">
        <v>5</v>
      </c>
      <c r="HT6">
        <v>5302699</v>
      </c>
      <c r="HX6" t="s">
        <v>149</v>
      </c>
      <c r="HY6">
        <v>1</v>
      </c>
      <c r="HZ6">
        <v>100000</v>
      </c>
      <c r="IA6">
        <v>8192</v>
      </c>
      <c r="IB6">
        <v>2</v>
      </c>
      <c r="IC6">
        <v>3</v>
      </c>
      <c r="ID6">
        <v>3867292</v>
      </c>
      <c r="IH6" t="s">
        <v>149</v>
      </c>
      <c r="II6">
        <v>1</v>
      </c>
      <c r="IJ6">
        <v>100000</v>
      </c>
      <c r="IK6">
        <v>512</v>
      </c>
      <c r="IL6">
        <v>2</v>
      </c>
      <c r="IM6">
        <v>29</v>
      </c>
      <c r="IN6">
        <v>29565479</v>
      </c>
      <c r="IR6" t="s">
        <v>123</v>
      </c>
      <c r="IS6">
        <v>1</v>
      </c>
      <c r="IT6">
        <v>100000</v>
      </c>
      <c r="IU6">
        <v>512</v>
      </c>
      <c r="IV6">
        <v>2</v>
      </c>
      <c r="IW6">
        <v>15</v>
      </c>
      <c r="IX6">
        <v>15459730</v>
      </c>
    </row>
    <row r="7" spans="1:260" hidden="1" x14ac:dyDescent="0.2">
      <c r="B7" t="s">
        <v>50</v>
      </c>
      <c r="C7">
        <v>1</v>
      </c>
      <c r="D7">
        <v>1000</v>
      </c>
      <c r="E7">
        <v>1</v>
      </c>
      <c r="F7">
        <v>6</v>
      </c>
      <c r="G7">
        <v>4</v>
      </c>
      <c r="H7">
        <v>4241469</v>
      </c>
      <c r="L7" t="s">
        <v>50</v>
      </c>
      <c r="M7">
        <v>1</v>
      </c>
      <c r="N7">
        <v>1000000</v>
      </c>
      <c r="O7">
        <v>1</v>
      </c>
      <c r="P7">
        <v>6</v>
      </c>
      <c r="Q7">
        <v>3923</v>
      </c>
      <c r="R7">
        <v>3923689340</v>
      </c>
      <c r="V7" t="s">
        <v>50</v>
      </c>
      <c r="W7">
        <v>1</v>
      </c>
      <c r="X7">
        <v>10000000</v>
      </c>
      <c r="Y7">
        <v>1</v>
      </c>
      <c r="Z7">
        <v>6</v>
      </c>
      <c r="AA7">
        <v>39719</v>
      </c>
      <c r="AB7">
        <v>39719150994</v>
      </c>
      <c r="AF7" t="s">
        <v>50</v>
      </c>
      <c r="AG7">
        <v>2</v>
      </c>
      <c r="AH7">
        <v>10000000</v>
      </c>
      <c r="AI7">
        <v>1</v>
      </c>
      <c r="AJ7">
        <v>6</v>
      </c>
      <c r="AK7">
        <v>83270</v>
      </c>
      <c r="AL7">
        <v>83270377161</v>
      </c>
      <c r="AZ7" t="s">
        <v>113</v>
      </c>
      <c r="BA7">
        <v>1</v>
      </c>
      <c r="BB7">
        <v>10000</v>
      </c>
      <c r="BC7">
        <v>1</v>
      </c>
      <c r="BD7">
        <v>1</v>
      </c>
      <c r="BE7">
        <v>5</v>
      </c>
      <c r="BF7">
        <v>5239930</v>
      </c>
      <c r="BG7">
        <f>AVERAGE(BE7:BE11)</f>
        <v>1</v>
      </c>
      <c r="BH7">
        <f>AVERAGE(BF7:BF11)</f>
        <v>1522313.4</v>
      </c>
      <c r="BJ7" t="s">
        <v>113</v>
      </c>
      <c r="BK7">
        <v>2</v>
      </c>
      <c r="BL7">
        <v>10000000</v>
      </c>
      <c r="BM7">
        <v>1</v>
      </c>
      <c r="BN7">
        <v>1</v>
      </c>
      <c r="BO7">
        <v>1140</v>
      </c>
      <c r="BP7">
        <v>1140301306</v>
      </c>
      <c r="BQ7">
        <f>AVERAGE(BO7:BO11)</f>
        <v>1179.2</v>
      </c>
      <c r="BR7">
        <f>AVERAGE(BP7:BP11)</f>
        <v>1179823041.5999999</v>
      </c>
      <c r="BT7" t="s">
        <v>113</v>
      </c>
      <c r="BU7">
        <v>1</v>
      </c>
      <c r="BV7">
        <v>250000000</v>
      </c>
      <c r="BW7">
        <v>1</v>
      </c>
      <c r="BX7">
        <v>3</v>
      </c>
      <c r="BY7">
        <v>18398</v>
      </c>
      <c r="BZ7">
        <v>18398901119</v>
      </c>
      <c r="CD7" t="s">
        <v>123</v>
      </c>
      <c r="CE7">
        <v>1</v>
      </c>
      <c r="CF7">
        <v>1000</v>
      </c>
      <c r="CG7">
        <v>2</v>
      </c>
      <c r="CH7">
        <v>1</v>
      </c>
      <c r="CI7">
        <v>4</v>
      </c>
      <c r="CJ7">
        <v>4296026</v>
      </c>
      <c r="CK7">
        <f>AVERAGE(CI7:CI11)</f>
        <v>4</v>
      </c>
      <c r="CL7">
        <f>AVERAGE(CJ7:CJ11)</f>
        <v>4343653.2</v>
      </c>
      <c r="CN7" t="s">
        <v>123</v>
      </c>
      <c r="CO7">
        <v>1</v>
      </c>
      <c r="CP7">
        <v>10000</v>
      </c>
      <c r="CQ7">
        <v>2</v>
      </c>
      <c r="CR7">
        <v>1</v>
      </c>
      <c r="CS7">
        <v>24</v>
      </c>
      <c r="CT7">
        <v>24012149</v>
      </c>
      <c r="CU7">
        <f>AVERAGE(CS7:CS11)</f>
        <v>23.2</v>
      </c>
      <c r="CV7">
        <f>AVERAGE(CT7:CT11)</f>
        <v>23529885.800000001</v>
      </c>
      <c r="CX7" t="s">
        <v>123</v>
      </c>
      <c r="CY7">
        <v>1</v>
      </c>
      <c r="CZ7">
        <v>100000</v>
      </c>
      <c r="DA7">
        <v>2</v>
      </c>
      <c r="DB7">
        <v>1</v>
      </c>
      <c r="DC7">
        <v>236</v>
      </c>
      <c r="DD7">
        <v>236554439</v>
      </c>
      <c r="DE7">
        <f>AVERAGE(DC7:DC11)</f>
        <v>238.8</v>
      </c>
      <c r="DF7">
        <f>AVERAGE(DD7:DD11)</f>
        <v>239180614.40000001</v>
      </c>
      <c r="DH7" t="s">
        <v>123</v>
      </c>
      <c r="DI7">
        <v>1</v>
      </c>
      <c r="DJ7">
        <v>1000000</v>
      </c>
      <c r="DK7">
        <v>2</v>
      </c>
      <c r="DL7">
        <v>3</v>
      </c>
      <c r="DM7">
        <v>2264</v>
      </c>
      <c r="DN7">
        <v>2264263321</v>
      </c>
      <c r="DR7" t="s">
        <v>123</v>
      </c>
      <c r="DS7">
        <v>1</v>
      </c>
      <c r="DT7">
        <v>10000000</v>
      </c>
      <c r="DU7">
        <v>2</v>
      </c>
      <c r="DV7">
        <v>3</v>
      </c>
      <c r="DW7">
        <v>22799</v>
      </c>
      <c r="DX7">
        <v>22799911173</v>
      </c>
      <c r="EB7" t="s">
        <v>123</v>
      </c>
      <c r="EC7">
        <v>1</v>
      </c>
      <c r="ED7">
        <v>100000000</v>
      </c>
      <c r="EE7">
        <v>1024</v>
      </c>
      <c r="EF7">
        <v>3</v>
      </c>
      <c r="EG7">
        <v>5962</v>
      </c>
      <c r="EH7">
        <v>5962722635</v>
      </c>
      <c r="EL7" t="s">
        <v>123</v>
      </c>
      <c r="EM7">
        <v>1</v>
      </c>
      <c r="EN7">
        <v>250000000</v>
      </c>
      <c r="EO7">
        <v>1024</v>
      </c>
      <c r="EP7">
        <v>3</v>
      </c>
      <c r="EQ7">
        <v>18502</v>
      </c>
      <c r="ER7">
        <v>18502750084</v>
      </c>
      <c r="EV7" t="s">
        <v>149</v>
      </c>
      <c r="EW7">
        <v>1</v>
      </c>
      <c r="EX7">
        <v>1000</v>
      </c>
      <c r="EY7">
        <v>8</v>
      </c>
      <c r="EZ7">
        <v>1</v>
      </c>
      <c r="FA7">
        <v>7</v>
      </c>
      <c r="FB7">
        <v>7480910</v>
      </c>
      <c r="FC7">
        <f>AVERAGE(FA7:FA11)</f>
        <v>13.2</v>
      </c>
      <c r="FD7">
        <f>AVERAGE(FB7:FB11)</f>
        <v>13709468.6</v>
      </c>
      <c r="FF7" t="s">
        <v>149</v>
      </c>
      <c r="FG7">
        <v>1</v>
      </c>
      <c r="FH7">
        <v>10000</v>
      </c>
      <c r="FI7">
        <v>8</v>
      </c>
      <c r="FJ7">
        <v>1</v>
      </c>
      <c r="FK7">
        <v>25</v>
      </c>
      <c r="FL7">
        <v>25755286</v>
      </c>
      <c r="FM7">
        <f>AVERAGE(FK7:FK11)</f>
        <v>26</v>
      </c>
      <c r="FN7">
        <f>AVERAGE(FL7:FL11)</f>
        <v>26364849.199999999</v>
      </c>
      <c r="FP7" t="s">
        <v>149</v>
      </c>
      <c r="FQ7">
        <v>1</v>
      </c>
      <c r="FR7">
        <v>100000</v>
      </c>
      <c r="FS7">
        <v>8</v>
      </c>
      <c r="FT7">
        <v>1</v>
      </c>
      <c r="FU7">
        <v>303</v>
      </c>
      <c r="FV7">
        <v>303812537</v>
      </c>
      <c r="FW7">
        <f>AVERAGE(FU7:FU11)</f>
        <v>329.4</v>
      </c>
      <c r="FX7">
        <f>AVERAGE(FV7:FV11)</f>
        <v>329963780.60000002</v>
      </c>
      <c r="FZ7" t="s">
        <v>149</v>
      </c>
      <c r="GA7">
        <v>1</v>
      </c>
      <c r="GB7">
        <v>1000000</v>
      </c>
      <c r="GC7">
        <v>8</v>
      </c>
      <c r="GD7">
        <v>1</v>
      </c>
      <c r="GE7">
        <v>32336</v>
      </c>
      <c r="GF7">
        <v>32336001940</v>
      </c>
      <c r="GG7">
        <f>AVERAGE(GE7:GE11)</f>
        <v>48670.2</v>
      </c>
      <c r="GH7">
        <f>AVERAGE(GF7:GF11)</f>
        <v>48670486232.400002</v>
      </c>
      <c r="GJ7" t="s">
        <v>149</v>
      </c>
      <c r="GK7">
        <v>1</v>
      </c>
      <c r="GL7">
        <v>10000000</v>
      </c>
      <c r="GM7">
        <v>8</v>
      </c>
      <c r="GN7">
        <v>3</v>
      </c>
      <c r="GO7">
        <v>36404</v>
      </c>
      <c r="GP7">
        <v>36404943740</v>
      </c>
      <c r="GT7" t="s">
        <v>149</v>
      </c>
      <c r="GU7">
        <v>1</v>
      </c>
      <c r="GV7">
        <v>100000000</v>
      </c>
      <c r="GW7">
        <v>1024</v>
      </c>
      <c r="GX7">
        <v>3</v>
      </c>
      <c r="GY7">
        <v>8416</v>
      </c>
      <c r="GZ7">
        <v>8416604203</v>
      </c>
      <c r="HD7" t="s">
        <v>149</v>
      </c>
      <c r="HE7">
        <v>1</v>
      </c>
      <c r="HF7">
        <v>250000000</v>
      </c>
      <c r="HG7">
        <v>1024</v>
      </c>
      <c r="HH7">
        <v>3</v>
      </c>
      <c r="HI7">
        <v>21747</v>
      </c>
      <c r="HJ7">
        <v>21747251641</v>
      </c>
      <c r="HN7" t="s">
        <v>123</v>
      </c>
      <c r="HO7">
        <v>1</v>
      </c>
      <c r="HP7">
        <v>100000</v>
      </c>
      <c r="HQ7">
        <v>8192</v>
      </c>
      <c r="HR7">
        <v>3</v>
      </c>
      <c r="HS7">
        <v>3</v>
      </c>
      <c r="HT7">
        <v>3738207</v>
      </c>
      <c r="HX7" t="s">
        <v>149</v>
      </c>
      <c r="HY7">
        <v>1</v>
      </c>
      <c r="HZ7">
        <v>100000</v>
      </c>
      <c r="IA7">
        <v>8192</v>
      </c>
      <c r="IB7">
        <v>3</v>
      </c>
      <c r="IC7">
        <v>3</v>
      </c>
      <c r="ID7">
        <v>3771097</v>
      </c>
      <c r="IH7" t="s">
        <v>149</v>
      </c>
      <c r="II7">
        <v>1</v>
      </c>
      <c r="IJ7">
        <v>100000</v>
      </c>
      <c r="IK7">
        <v>512</v>
      </c>
      <c r="IL7">
        <v>3</v>
      </c>
      <c r="IM7">
        <v>16</v>
      </c>
      <c r="IN7">
        <v>16835782</v>
      </c>
      <c r="IR7" t="s">
        <v>123</v>
      </c>
      <c r="IS7">
        <v>1</v>
      </c>
      <c r="IT7">
        <v>100000</v>
      </c>
      <c r="IU7">
        <v>512</v>
      </c>
      <c r="IV7">
        <v>3</v>
      </c>
      <c r="IW7">
        <v>6</v>
      </c>
      <c r="IX7">
        <v>6051545</v>
      </c>
    </row>
    <row r="8" spans="1:260" x14ac:dyDescent="0.2">
      <c r="B8" t="s">
        <v>50</v>
      </c>
      <c r="C8">
        <v>1</v>
      </c>
      <c r="D8">
        <v>10000</v>
      </c>
      <c r="E8">
        <v>1</v>
      </c>
      <c r="F8">
        <v>1</v>
      </c>
      <c r="G8">
        <v>41</v>
      </c>
      <c r="H8">
        <v>41053784</v>
      </c>
      <c r="I8">
        <f>AVERAGE(G8:G13)</f>
        <v>42.666666666666664</v>
      </c>
      <c r="J8">
        <f>AVERAGE(H8:H13)</f>
        <v>42775287.5</v>
      </c>
      <c r="V8" t="s">
        <v>50</v>
      </c>
      <c r="W8">
        <v>2</v>
      </c>
      <c r="X8" s="1">
        <v>1000000</v>
      </c>
      <c r="Y8">
        <v>1</v>
      </c>
      <c r="Z8">
        <v>1</v>
      </c>
      <c r="AA8">
        <v>8052</v>
      </c>
      <c r="AB8">
        <v>8052177333</v>
      </c>
      <c r="AC8">
        <f>AVERAGE(AA8:AA13)</f>
        <v>7991.166666666667</v>
      </c>
      <c r="AD8">
        <f>AVERAGE(AB8:AB13)</f>
        <v>7991512487.166667</v>
      </c>
      <c r="AF8" t="s">
        <v>50</v>
      </c>
      <c r="AG8">
        <v>3</v>
      </c>
      <c r="AH8">
        <v>10000000</v>
      </c>
      <c r="AI8">
        <v>1</v>
      </c>
      <c r="AJ8">
        <v>1</v>
      </c>
      <c r="AK8">
        <v>123434</v>
      </c>
      <c r="AL8">
        <v>123434645409</v>
      </c>
      <c r="AM8">
        <f>AVERAGE(AK8:AK13)</f>
        <v>122738.83333333333</v>
      </c>
      <c r="AN8">
        <f>AVERAGE(AL8:AL13)</f>
        <v>122739086423.16667</v>
      </c>
      <c r="AZ8" t="s">
        <v>113</v>
      </c>
      <c r="BA8">
        <v>1</v>
      </c>
      <c r="BB8">
        <v>10000</v>
      </c>
      <c r="BC8">
        <v>1</v>
      </c>
      <c r="BD8">
        <v>2</v>
      </c>
      <c r="BE8">
        <v>0</v>
      </c>
      <c r="BF8">
        <v>580021</v>
      </c>
      <c r="BJ8" t="s">
        <v>113</v>
      </c>
      <c r="BK8">
        <v>2</v>
      </c>
      <c r="BL8">
        <v>10000000</v>
      </c>
      <c r="BM8">
        <v>1</v>
      </c>
      <c r="BN8">
        <v>2</v>
      </c>
      <c r="BO8">
        <v>1154</v>
      </c>
      <c r="BP8">
        <v>1154282075</v>
      </c>
      <c r="BT8" t="s">
        <v>113</v>
      </c>
      <c r="BU8">
        <v>2</v>
      </c>
      <c r="BV8">
        <v>100000000</v>
      </c>
      <c r="BW8">
        <v>1</v>
      </c>
      <c r="BX8">
        <v>1</v>
      </c>
      <c r="BY8">
        <v>16129</v>
      </c>
      <c r="BZ8">
        <v>16129099545</v>
      </c>
      <c r="CA8">
        <f>AVERAGE(BY8:BY10)</f>
        <v>15934</v>
      </c>
      <c r="CB8">
        <f>AVERAGE(BZ8:BZ10)</f>
        <v>15934338614.666666</v>
      </c>
      <c r="CD8" t="s">
        <v>123</v>
      </c>
      <c r="CE8">
        <v>1</v>
      </c>
      <c r="CF8">
        <v>1000</v>
      </c>
      <c r="CG8">
        <v>2</v>
      </c>
      <c r="CH8">
        <v>2</v>
      </c>
      <c r="CI8">
        <v>4</v>
      </c>
      <c r="CJ8">
        <v>4300697</v>
      </c>
      <c r="CN8" t="s">
        <v>123</v>
      </c>
      <c r="CO8">
        <v>1</v>
      </c>
      <c r="CP8">
        <v>10000</v>
      </c>
      <c r="CQ8">
        <v>2</v>
      </c>
      <c r="CR8">
        <v>2</v>
      </c>
      <c r="CS8">
        <v>23</v>
      </c>
      <c r="CT8">
        <v>23464898</v>
      </c>
      <c r="CX8" t="s">
        <v>123</v>
      </c>
      <c r="CY8">
        <v>1</v>
      </c>
      <c r="CZ8">
        <v>100000</v>
      </c>
      <c r="DA8">
        <v>2</v>
      </c>
      <c r="DB8">
        <v>2</v>
      </c>
      <c r="DC8">
        <v>239</v>
      </c>
      <c r="DD8">
        <v>239409522</v>
      </c>
      <c r="DH8" t="s">
        <v>123</v>
      </c>
      <c r="DI8">
        <v>1</v>
      </c>
      <c r="DJ8">
        <v>1000000</v>
      </c>
      <c r="DK8">
        <v>4</v>
      </c>
      <c r="DL8">
        <v>1</v>
      </c>
      <c r="DM8">
        <v>1155</v>
      </c>
      <c r="DN8">
        <v>1155622188</v>
      </c>
      <c r="DO8">
        <f t="shared" ref="DO8:DP8" si="0">AVERAGE(DM8:DM10)</f>
        <v>1157</v>
      </c>
      <c r="DP8">
        <f t="shared" si="0"/>
        <v>1157548556</v>
      </c>
      <c r="DR8" t="s">
        <v>123</v>
      </c>
      <c r="DS8">
        <v>1</v>
      </c>
      <c r="DT8">
        <v>10000000</v>
      </c>
      <c r="DU8">
        <v>4</v>
      </c>
      <c r="DV8">
        <v>1</v>
      </c>
      <c r="DW8">
        <v>11703</v>
      </c>
      <c r="DX8">
        <v>11703451375</v>
      </c>
      <c r="DY8">
        <f t="shared" ref="DY8" si="1">AVERAGE(DW8:DW10)</f>
        <v>11727.333333333334</v>
      </c>
      <c r="DZ8">
        <f t="shared" ref="DZ8" si="2">AVERAGE(DX8:DX10)</f>
        <v>11727836349.333334</v>
      </c>
      <c r="EB8" t="s">
        <v>123</v>
      </c>
      <c r="EC8">
        <v>1</v>
      </c>
      <c r="ED8">
        <v>100000000</v>
      </c>
      <c r="EE8">
        <v>4096</v>
      </c>
      <c r="EF8">
        <v>1</v>
      </c>
      <c r="EG8">
        <v>5855</v>
      </c>
      <c r="EH8">
        <v>5855333240</v>
      </c>
      <c r="EI8">
        <f t="shared" ref="EI8" si="3">AVERAGE(EG8:EG10)</f>
        <v>5791.666666666667</v>
      </c>
      <c r="EJ8">
        <f t="shared" ref="EJ8" si="4">AVERAGE(EH8:EH10)</f>
        <v>5792047163</v>
      </c>
      <c r="EL8" t="s">
        <v>123</v>
      </c>
      <c r="EM8">
        <v>1</v>
      </c>
      <c r="EN8">
        <v>250000000</v>
      </c>
      <c r="EO8">
        <v>4096</v>
      </c>
      <c r="EP8">
        <v>1</v>
      </c>
      <c r="EQ8">
        <v>19823</v>
      </c>
      <c r="ER8">
        <v>19823201852</v>
      </c>
      <c r="ES8">
        <f>AVERAGE(EQ8:EQ10)</f>
        <v>19809.666666666668</v>
      </c>
      <c r="ET8">
        <f t="shared" ref="ET8" si="5">AVERAGE(ER8:ER10)</f>
        <v>19809939062.333332</v>
      </c>
      <c r="EV8" t="s">
        <v>149</v>
      </c>
      <c r="EW8">
        <v>1</v>
      </c>
      <c r="EX8">
        <v>1000</v>
      </c>
      <c r="EY8">
        <v>8</v>
      </c>
      <c r="EZ8">
        <v>2</v>
      </c>
      <c r="FA8">
        <v>6</v>
      </c>
      <c r="FB8">
        <v>6892776</v>
      </c>
      <c r="FF8" t="s">
        <v>149</v>
      </c>
      <c r="FG8">
        <v>1</v>
      </c>
      <c r="FH8">
        <v>10000</v>
      </c>
      <c r="FI8">
        <v>8</v>
      </c>
      <c r="FJ8">
        <v>2</v>
      </c>
      <c r="FK8">
        <v>19</v>
      </c>
      <c r="FL8">
        <v>19013942</v>
      </c>
      <c r="FP8" t="s">
        <v>149</v>
      </c>
      <c r="FQ8">
        <v>1</v>
      </c>
      <c r="FR8">
        <v>100000</v>
      </c>
      <c r="FS8">
        <v>8</v>
      </c>
      <c r="FT8">
        <v>2</v>
      </c>
      <c r="FU8">
        <v>293</v>
      </c>
      <c r="FV8">
        <v>293689793</v>
      </c>
      <c r="FZ8" t="s">
        <v>149</v>
      </c>
      <c r="GA8">
        <v>1</v>
      </c>
      <c r="GB8">
        <v>1000000</v>
      </c>
      <c r="GC8">
        <v>8</v>
      </c>
      <c r="GD8">
        <v>2</v>
      </c>
      <c r="GE8">
        <v>80970</v>
      </c>
      <c r="GF8">
        <v>80970345297</v>
      </c>
      <c r="GJ8" t="s">
        <v>149</v>
      </c>
      <c r="GK8">
        <v>1</v>
      </c>
      <c r="GL8">
        <v>10000000</v>
      </c>
      <c r="GM8">
        <v>16</v>
      </c>
      <c r="GN8">
        <v>1</v>
      </c>
      <c r="GO8">
        <v>18172</v>
      </c>
      <c r="GP8">
        <v>18172427213</v>
      </c>
      <c r="GQ8">
        <f t="shared" ref="GQ8" si="6">AVERAGE(GO8:GO10)</f>
        <v>18014.666666666668</v>
      </c>
      <c r="GR8">
        <f t="shared" ref="GR8" si="7">AVERAGE(GP8:GP10)</f>
        <v>18015183985.666668</v>
      </c>
      <c r="GT8" t="s">
        <v>149</v>
      </c>
      <c r="GU8">
        <v>1</v>
      </c>
      <c r="GV8">
        <v>100000000</v>
      </c>
      <c r="GW8">
        <v>4096</v>
      </c>
      <c r="GX8">
        <v>1</v>
      </c>
      <c r="GY8">
        <v>3857</v>
      </c>
      <c r="GZ8">
        <v>3857736587</v>
      </c>
      <c r="HA8">
        <f t="shared" ref="HA8" si="8">AVERAGE(GY8:GY10)</f>
        <v>253474.66666666666</v>
      </c>
      <c r="HB8">
        <f t="shared" ref="HB8" si="9">AVERAGE(GZ8:GZ10)</f>
        <v>253475183357.66666</v>
      </c>
      <c r="HD8" t="s">
        <v>149</v>
      </c>
      <c r="HE8">
        <v>1</v>
      </c>
      <c r="HF8">
        <v>250000000</v>
      </c>
      <c r="HG8">
        <v>4096</v>
      </c>
      <c r="HH8">
        <v>1</v>
      </c>
      <c r="HI8">
        <v>7542</v>
      </c>
      <c r="HJ8">
        <v>7542792104</v>
      </c>
      <c r="HK8">
        <f t="shared" ref="HK8" si="10">AVERAGE(HI8:HI10)</f>
        <v>7232.333333333333</v>
      </c>
      <c r="HL8">
        <f t="shared" ref="HL8" si="11">AVERAGE(HJ8:HJ10)</f>
        <v>7232865143.666667</v>
      </c>
      <c r="HN8" t="s">
        <v>123</v>
      </c>
      <c r="HO8">
        <v>1</v>
      </c>
      <c r="HP8">
        <v>100000</v>
      </c>
      <c r="HQ8">
        <v>16384</v>
      </c>
      <c r="HR8">
        <v>1</v>
      </c>
      <c r="HS8">
        <v>3</v>
      </c>
      <c r="HT8">
        <v>3588415</v>
      </c>
      <c r="HU8">
        <f t="shared" ref="HU8" si="12">AVERAGE(HS8:HS10)</f>
        <v>3</v>
      </c>
      <c r="HV8">
        <f t="shared" ref="HV8" si="13">AVERAGE(HT8:HT10)</f>
        <v>3583080.3333333335</v>
      </c>
      <c r="HX8" t="s">
        <v>149</v>
      </c>
      <c r="HY8">
        <v>1</v>
      </c>
      <c r="HZ8">
        <v>100000</v>
      </c>
      <c r="IA8">
        <v>16384</v>
      </c>
      <c r="IB8">
        <v>1</v>
      </c>
      <c r="IC8">
        <v>3</v>
      </c>
      <c r="ID8">
        <v>3839534</v>
      </c>
      <c r="IE8">
        <f t="shared" ref="IE8" si="14">AVERAGE(IC8:IC10)</f>
        <v>3</v>
      </c>
      <c r="IF8">
        <f t="shared" ref="IF8" si="15">AVERAGE(ID8:ID10)</f>
        <v>3810873.3333333335</v>
      </c>
      <c r="IH8" t="s">
        <v>149</v>
      </c>
      <c r="II8">
        <v>1</v>
      </c>
      <c r="IJ8">
        <v>100000</v>
      </c>
      <c r="IK8">
        <v>1024</v>
      </c>
      <c r="IL8">
        <v>1</v>
      </c>
      <c r="IM8">
        <v>8</v>
      </c>
      <c r="IN8">
        <v>8266748</v>
      </c>
      <c r="IO8">
        <f t="shared" ref="IO8" si="16">AVERAGE(IM8:IM10)</f>
        <v>8.6666666666666661</v>
      </c>
      <c r="IP8">
        <f t="shared" ref="IP8" si="17">AVERAGE(IN8:IN10)</f>
        <v>8919900</v>
      </c>
      <c r="IR8" t="s">
        <v>123</v>
      </c>
      <c r="IS8">
        <v>1</v>
      </c>
      <c r="IT8">
        <v>100000</v>
      </c>
      <c r="IU8">
        <v>1024</v>
      </c>
      <c r="IV8">
        <v>1</v>
      </c>
      <c r="IW8">
        <v>5</v>
      </c>
      <c r="IX8">
        <v>5562005</v>
      </c>
      <c r="IY8">
        <f t="shared" ref="IY8" si="18">AVERAGE(IW8:IW10)</f>
        <v>27.333333333333332</v>
      </c>
      <c r="IZ8">
        <f t="shared" ref="IZ8" si="19">AVERAGE(IX8:IX10)</f>
        <v>28116600</v>
      </c>
    </row>
    <row r="9" spans="1:260" hidden="1" x14ac:dyDescent="0.2">
      <c r="B9" t="s">
        <v>50</v>
      </c>
      <c r="C9">
        <v>1</v>
      </c>
      <c r="D9">
        <v>10000</v>
      </c>
      <c r="E9">
        <v>1</v>
      </c>
      <c r="F9">
        <v>2</v>
      </c>
      <c r="G9">
        <v>41</v>
      </c>
      <c r="H9">
        <v>41060415</v>
      </c>
      <c r="V9" t="s">
        <v>50</v>
      </c>
      <c r="W9">
        <v>2</v>
      </c>
      <c r="X9">
        <v>1000000</v>
      </c>
      <c r="Y9">
        <v>1</v>
      </c>
      <c r="Z9">
        <v>2</v>
      </c>
      <c r="AA9">
        <v>8076</v>
      </c>
      <c r="AB9">
        <v>8076863697</v>
      </c>
      <c r="AF9" t="s">
        <v>50</v>
      </c>
      <c r="AG9">
        <v>3</v>
      </c>
      <c r="AH9">
        <v>10000000</v>
      </c>
      <c r="AI9">
        <v>1</v>
      </c>
      <c r="AJ9">
        <v>2</v>
      </c>
      <c r="AK9">
        <v>121584</v>
      </c>
      <c r="AL9">
        <v>121584095105</v>
      </c>
      <c r="AZ9" t="s">
        <v>113</v>
      </c>
      <c r="BA9">
        <v>1</v>
      </c>
      <c r="BB9">
        <v>10000</v>
      </c>
      <c r="BC9">
        <v>1</v>
      </c>
      <c r="BD9">
        <v>3</v>
      </c>
      <c r="BE9">
        <v>0</v>
      </c>
      <c r="BF9">
        <v>549073</v>
      </c>
      <c r="BJ9" t="s">
        <v>113</v>
      </c>
      <c r="BK9">
        <v>2</v>
      </c>
      <c r="BL9">
        <v>10000000</v>
      </c>
      <c r="BM9">
        <v>1</v>
      </c>
      <c r="BN9">
        <v>3</v>
      </c>
      <c r="BO9">
        <v>1163</v>
      </c>
      <c r="BP9">
        <v>1163959831</v>
      </c>
      <c r="BT9" t="s">
        <v>113</v>
      </c>
      <c r="BU9">
        <v>2</v>
      </c>
      <c r="BV9">
        <v>100000000</v>
      </c>
      <c r="BW9">
        <v>1</v>
      </c>
      <c r="BX9">
        <v>2</v>
      </c>
      <c r="BY9">
        <v>15477</v>
      </c>
      <c r="BZ9">
        <v>15477172696</v>
      </c>
      <c r="CD9" t="s">
        <v>123</v>
      </c>
      <c r="CE9">
        <v>1</v>
      </c>
      <c r="CF9">
        <v>1000</v>
      </c>
      <c r="CG9">
        <v>2</v>
      </c>
      <c r="CH9">
        <v>3</v>
      </c>
      <c r="CI9">
        <v>4</v>
      </c>
      <c r="CJ9">
        <v>4472736</v>
      </c>
      <c r="CN9" t="s">
        <v>123</v>
      </c>
      <c r="CO9">
        <v>1</v>
      </c>
      <c r="CP9">
        <v>10000</v>
      </c>
      <c r="CQ9">
        <v>2</v>
      </c>
      <c r="CR9">
        <v>3</v>
      </c>
      <c r="CS9">
        <v>23</v>
      </c>
      <c r="CT9">
        <v>23480949</v>
      </c>
      <c r="CX9" t="s">
        <v>123</v>
      </c>
      <c r="CY9">
        <v>1</v>
      </c>
      <c r="CZ9">
        <v>100000</v>
      </c>
      <c r="DA9">
        <v>2</v>
      </c>
      <c r="DB9">
        <v>3</v>
      </c>
      <c r="DC9">
        <v>238</v>
      </c>
      <c r="DD9">
        <v>238336021</v>
      </c>
      <c r="DH9" t="s">
        <v>123</v>
      </c>
      <c r="DI9">
        <v>1</v>
      </c>
      <c r="DJ9">
        <v>1000000</v>
      </c>
      <c r="DK9">
        <v>4</v>
      </c>
      <c r="DL9">
        <v>2</v>
      </c>
      <c r="DM9">
        <v>1162</v>
      </c>
      <c r="DN9">
        <v>1162362649</v>
      </c>
      <c r="DR9" t="s">
        <v>123</v>
      </c>
      <c r="DS9">
        <v>1</v>
      </c>
      <c r="DT9">
        <v>10000000</v>
      </c>
      <c r="DU9">
        <v>4</v>
      </c>
      <c r="DV9">
        <v>2</v>
      </c>
      <c r="DW9">
        <v>11687</v>
      </c>
      <c r="DX9">
        <v>11687566458</v>
      </c>
      <c r="EB9" t="s">
        <v>123</v>
      </c>
      <c r="EC9">
        <v>1</v>
      </c>
      <c r="ED9">
        <v>100000000</v>
      </c>
      <c r="EE9">
        <v>4096</v>
      </c>
      <c r="EF9">
        <v>2</v>
      </c>
      <c r="EG9">
        <v>5719</v>
      </c>
      <c r="EH9">
        <v>5719492591</v>
      </c>
      <c r="EL9" t="s">
        <v>123</v>
      </c>
      <c r="EM9">
        <v>1</v>
      </c>
      <c r="EN9">
        <v>250000000</v>
      </c>
      <c r="EO9">
        <v>4096</v>
      </c>
      <c r="EP9">
        <v>2</v>
      </c>
      <c r="EQ9">
        <v>19893</v>
      </c>
      <c r="ER9">
        <v>19893520203</v>
      </c>
      <c r="EV9" t="s">
        <v>149</v>
      </c>
      <c r="EW9">
        <v>1</v>
      </c>
      <c r="EX9">
        <v>1000</v>
      </c>
      <c r="EY9">
        <v>8</v>
      </c>
      <c r="EZ9">
        <v>3</v>
      </c>
      <c r="FA9">
        <v>7</v>
      </c>
      <c r="FB9">
        <v>7202726</v>
      </c>
      <c r="FF9" t="s">
        <v>149</v>
      </c>
      <c r="FG9">
        <v>1</v>
      </c>
      <c r="FH9">
        <v>10000</v>
      </c>
      <c r="FI9">
        <v>8</v>
      </c>
      <c r="FJ9">
        <v>3</v>
      </c>
      <c r="FK9">
        <v>25</v>
      </c>
      <c r="FL9">
        <v>25808135</v>
      </c>
      <c r="FP9" t="s">
        <v>149</v>
      </c>
      <c r="FQ9">
        <v>1</v>
      </c>
      <c r="FR9">
        <v>100000</v>
      </c>
      <c r="FS9">
        <v>8</v>
      </c>
      <c r="FT9">
        <v>3</v>
      </c>
      <c r="FU9">
        <v>238</v>
      </c>
      <c r="FV9">
        <v>238246819</v>
      </c>
      <c r="FZ9" t="s">
        <v>149</v>
      </c>
      <c r="GA9">
        <v>1</v>
      </c>
      <c r="GB9">
        <v>1000000</v>
      </c>
      <c r="GC9">
        <v>8</v>
      </c>
      <c r="GD9">
        <v>3</v>
      </c>
      <c r="GE9">
        <v>42666</v>
      </c>
      <c r="GF9">
        <v>42666631682</v>
      </c>
      <c r="GJ9" t="s">
        <v>149</v>
      </c>
      <c r="GK9">
        <v>1</v>
      </c>
      <c r="GL9">
        <v>10000000</v>
      </c>
      <c r="GM9">
        <v>16</v>
      </c>
      <c r="GN9">
        <v>2</v>
      </c>
      <c r="GO9">
        <v>17917</v>
      </c>
      <c r="GP9">
        <v>17917298275</v>
      </c>
      <c r="GT9" t="s">
        <v>149</v>
      </c>
      <c r="GU9">
        <v>1</v>
      </c>
      <c r="GV9">
        <v>100000000</v>
      </c>
      <c r="GW9">
        <v>4096</v>
      </c>
      <c r="GX9">
        <v>2</v>
      </c>
      <c r="GY9">
        <v>2906</v>
      </c>
      <c r="GZ9">
        <v>2906051111</v>
      </c>
      <c r="HD9" t="s">
        <v>149</v>
      </c>
      <c r="HE9">
        <v>1</v>
      </c>
      <c r="HF9">
        <v>250000000</v>
      </c>
      <c r="HG9">
        <v>4096</v>
      </c>
      <c r="HH9">
        <v>2</v>
      </c>
      <c r="HI9">
        <v>7329</v>
      </c>
      <c r="HJ9">
        <v>7329119506</v>
      </c>
      <c r="HN9" t="s">
        <v>123</v>
      </c>
      <c r="HO9">
        <v>1</v>
      </c>
      <c r="HP9">
        <v>100000</v>
      </c>
      <c r="HQ9">
        <v>16384</v>
      </c>
      <c r="HR9">
        <v>2</v>
      </c>
      <c r="HS9">
        <v>3</v>
      </c>
      <c r="HT9">
        <v>3595314</v>
      </c>
      <c r="HX9" t="s">
        <v>149</v>
      </c>
      <c r="HY9">
        <v>1</v>
      </c>
      <c r="HZ9">
        <v>100000</v>
      </c>
      <c r="IA9">
        <v>16384</v>
      </c>
      <c r="IB9">
        <v>2</v>
      </c>
      <c r="IC9">
        <v>3</v>
      </c>
      <c r="ID9">
        <v>3847672</v>
      </c>
      <c r="IH9" t="s">
        <v>149</v>
      </c>
      <c r="II9">
        <v>1</v>
      </c>
      <c r="IJ9">
        <v>100000</v>
      </c>
      <c r="IK9">
        <v>1024</v>
      </c>
      <c r="IL9">
        <v>2</v>
      </c>
      <c r="IM9">
        <v>6</v>
      </c>
      <c r="IN9">
        <v>6220108</v>
      </c>
      <c r="IR9" t="s">
        <v>123</v>
      </c>
      <c r="IS9">
        <v>1</v>
      </c>
      <c r="IT9">
        <v>100000</v>
      </c>
      <c r="IU9">
        <v>1024</v>
      </c>
      <c r="IV9">
        <v>2</v>
      </c>
      <c r="IW9">
        <v>7</v>
      </c>
      <c r="IX9">
        <v>7849753</v>
      </c>
    </row>
    <row r="10" spans="1:260" hidden="1" x14ac:dyDescent="0.2">
      <c r="B10" t="s">
        <v>50</v>
      </c>
      <c r="C10">
        <v>1</v>
      </c>
      <c r="D10">
        <v>10000</v>
      </c>
      <c r="E10">
        <v>1</v>
      </c>
      <c r="F10">
        <v>3</v>
      </c>
      <c r="G10">
        <v>40</v>
      </c>
      <c r="H10">
        <v>40427563</v>
      </c>
      <c r="V10" t="s">
        <v>50</v>
      </c>
      <c r="W10">
        <v>2</v>
      </c>
      <c r="X10">
        <v>1000000</v>
      </c>
      <c r="Y10">
        <v>1</v>
      </c>
      <c r="Z10">
        <v>3</v>
      </c>
      <c r="AA10">
        <v>8048</v>
      </c>
      <c r="AB10">
        <v>8048353137</v>
      </c>
      <c r="AF10" t="s">
        <v>50</v>
      </c>
      <c r="AG10">
        <v>3</v>
      </c>
      <c r="AH10">
        <v>10000000</v>
      </c>
      <c r="AI10">
        <v>1</v>
      </c>
      <c r="AJ10">
        <v>3</v>
      </c>
      <c r="AK10">
        <v>124988</v>
      </c>
      <c r="AL10">
        <v>124988015900</v>
      </c>
      <c r="AZ10" t="s">
        <v>113</v>
      </c>
      <c r="BA10">
        <v>1</v>
      </c>
      <c r="BB10">
        <v>10000</v>
      </c>
      <c r="BC10">
        <v>1</v>
      </c>
      <c r="BD10">
        <v>4</v>
      </c>
      <c r="BE10">
        <v>0</v>
      </c>
      <c r="BF10">
        <v>624390</v>
      </c>
      <c r="BJ10" t="s">
        <v>113</v>
      </c>
      <c r="BK10">
        <v>2</v>
      </c>
      <c r="BL10">
        <v>10000000</v>
      </c>
      <c r="BM10">
        <v>1</v>
      </c>
      <c r="BN10">
        <v>4</v>
      </c>
      <c r="BO10">
        <v>1259</v>
      </c>
      <c r="BP10">
        <v>1259872416</v>
      </c>
      <c r="BT10" t="s">
        <v>113</v>
      </c>
      <c r="BU10">
        <v>2</v>
      </c>
      <c r="BV10">
        <v>100000000</v>
      </c>
      <c r="BW10">
        <v>1</v>
      </c>
      <c r="BX10">
        <v>3</v>
      </c>
      <c r="BY10">
        <v>16196</v>
      </c>
      <c r="BZ10">
        <v>16196743603</v>
      </c>
      <c r="CD10" t="s">
        <v>123</v>
      </c>
      <c r="CE10">
        <v>1</v>
      </c>
      <c r="CF10">
        <v>1000</v>
      </c>
      <c r="CG10">
        <v>2</v>
      </c>
      <c r="CH10">
        <v>4</v>
      </c>
      <c r="CI10">
        <v>4</v>
      </c>
      <c r="CJ10">
        <v>4300829</v>
      </c>
      <c r="CN10" t="s">
        <v>123</v>
      </c>
      <c r="CO10">
        <v>1</v>
      </c>
      <c r="CP10">
        <v>10000</v>
      </c>
      <c r="CQ10">
        <v>2</v>
      </c>
      <c r="CR10">
        <v>4</v>
      </c>
      <c r="CS10">
        <v>23</v>
      </c>
      <c r="CT10">
        <v>23274295</v>
      </c>
      <c r="CX10" t="s">
        <v>123</v>
      </c>
      <c r="CY10">
        <v>1</v>
      </c>
      <c r="CZ10">
        <v>100000</v>
      </c>
      <c r="DA10">
        <v>2</v>
      </c>
      <c r="DB10">
        <v>4</v>
      </c>
      <c r="DC10">
        <v>240</v>
      </c>
      <c r="DD10">
        <v>240349879</v>
      </c>
      <c r="DH10" t="s">
        <v>123</v>
      </c>
      <c r="DI10">
        <v>1</v>
      </c>
      <c r="DJ10">
        <v>1000000</v>
      </c>
      <c r="DK10">
        <v>4</v>
      </c>
      <c r="DL10">
        <v>3</v>
      </c>
      <c r="DM10">
        <v>1154</v>
      </c>
      <c r="DN10">
        <v>1154660831</v>
      </c>
      <c r="DR10" t="s">
        <v>123</v>
      </c>
      <c r="DS10">
        <v>1</v>
      </c>
      <c r="DT10">
        <v>10000000</v>
      </c>
      <c r="DU10">
        <v>4</v>
      </c>
      <c r="DV10">
        <v>3</v>
      </c>
      <c r="DW10">
        <v>11792</v>
      </c>
      <c r="DX10">
        <v>11792491215</v>
      </c>
      <c r="EB10" t="s">
        <v>123</v>
      </c>
      <c r="EC10">
        <v>1</v>
      </c>
      <c r="ED10">
        <v>100000000</v>
      </c>
      <c r="EE10">
        <v>4096</v>
      </c>
      <c r="EF10">
        <v>3</v>
      </c>
      <c r="EG10">
        <v>5801</v>
      </c>
      <c r="EH10">
        <v>5801315658</v>
      </c>
      <c r="EL10" t="s">
        <v>123</v>
      </c>
      <c r="EM10">
        <v>1</v>
      </c>
      <c r="EN10">
        <v>250000000</v>
      </c>
      <c r="EO10">
        <v>4096</v>
      </c>
      <c r="EP10">
        <v>3</v>
      </c>
      <c r="EQ10">
        <v>19713</v>
      </c>
      <c r="ER10">
        <v>19713095132</v>
      </c>
      <c r="EV10" t="s">
        <v>149</v>
      </c>
      <c r="EW10">
        <v>1</v>
      </c>
      <c r="EX10">
        <v>1000</v>
      </c>
      <c r="EY10">
        <v>8</v>
      </c>
      <c r="EZ10">
        <v>4</v>
      </c>
      <c r="FA10">
        <v>32</v>
      </c>
      <c r="FB10">
        <v>32146505</v>
      </c>
      <c r="FF10" t="s">
        <v>149</v>
      </c>
      <c r="FG10">
        <v>1</v>
      </c>
      <c r="FH10">
        <v>10000</v>
      </c>
      <c r="FI10">
        <v>8</v>
      </c>
      <c r="FJ10">
        <v>4</v>
      </c>
      <c r="FK10">
        <v>37</v>
      </c>
      <c r="FL10">
        <v>37186814</v>
      </c>
      <c r="FP10" t="s">
        <v>149</v>
      </c>
      <c r="FQ10">
        <v>1</v>
      </c>
      <c r="FR10">
        <v>100000</v>
      </c>
      <c r="FS10">
        <v>8</v>
      </c>
      <c r="FT10">
        <v>4</v>
      </c>
      <c r="FU10">
        <v>416</v>
      </c>
      <c r="FV10">
        <v>416800497</v>
      </c>
      <c r="FZ10" t="s">
        <v>149</v>
      </c>
      <c r="GA10">
        <v>1</v>
      </c>
      <c r="GB10">
        <v>1000000</v>
      </c>
      <c r="GC10">
        <v>8</v>
      </c>
      <c r="GD10">
        <v>4</v>
      </c>
      <c r="GE10">
        <v>51368</v>
      </c>
      <c r="GF10">
        <v>51368161752</v>
      </c>
      <c r="GJ10" t="s">
        <v>149</v>
      </c>
      <c r="GK10">
        <v>1</v>
      </c>
      <c r="GL10">
        <v>10000000</v>
      </c>
      <c r="GM10">
        <v>16</v>
      </c>
      <c r="GN10">
        <v>3</v>
      </c>
      <c r="GO10">
        <v>17955</v>
      </c>
      <c r="GP10">
        <v>17955826469</v>
      </c>
      <c r="GT10" t="s">
        <v>149</v>
      </c>
      <c r="GU10">
        <v>1</v>
      </c>
      <c r="GV10">
        <v>100000000</v>
      </c>
      <c r="GW10">
        <v>4096</v>
      </c>
      <c r="GX10">
        <v>3</v>
      </c>
      <c r="GY10">
        <v>753661</v>
      </c>
      <c r="GZ10">
        <v>753661762375</v>
      </c>
      <c r="HD10" t="s">
        <v>149</v>
      </c>
      <c r="HE10">
        <v>1</v>
      </c>
      <c r="HF10">
        <v>250000000</v>
      </c>
      <c r="HG10">
        <v>4096</v>
      </c>
      <c r="HH10">
        <v>3</v>
      </c>
      <c r="HI10">
        <v>6826</v>
      </c>
      <c r="HJ10">
        <v>6826683821</v>
      </c>
      <c r="HN10" t="s">
        <v>123</v>
      </c>
      <c r="HO10">
        <v>1</v>
      </c>
      <c r="HP10">
        <v>100000</v>
      </c>
      <c r="HQ10">
        <v>16384</v>
      </c>
      <c r="HR10">
        <v>3</v>
      </c>
      <c r="HS10">
        <v>3</v>
      </c>
      <c r="HT10">
        <v>3565512</v>
      </c>
      <c r="HX10" t="s">
        <v>149</v>
      </c>
      <c r="HY10">
        <v>1</v>
      </c>
      <c r="HZ10">
        <v>100000</v>
      </c>
      <c r="IA10">
        <v>16384</v>
      </c>
      <c r="IB10">
        <v>3</v>
      </c>
      <c r="IC10">
        <v>3</v>
      </c>
      <c r="ID10">
        <v>3745414</v>
      </c>
      <c r="IH10" t="s">
        <v>149</v>
      </c>
      <c r="II10">
        <v>1</v>
      </c>
      <c r="IJ10">
        <v>100000</v>
      </c>
      <c r="IK10">
        <v>1024</v>
      </c>
      <c r="IL10">
        <v>3</v>
      </c>
      <c r="IM10">
        <v>12</v>
      </c>
      <c r="IN10">
        <v>12272844</v>
      </c>
      <c r="IR10" t="s">
        <v>123</v>
      </c>
      <c r="IS10">
        <v>1</v>
      </c>
      <c r="IT10">
        <v>100000</v>
      </c>
      <c r="IU10">
        <v>1024</v>
      </c>
      <c r="IV10">
        <v>3</v>
      </c>
      <c r="IW10">
        <v>70</v>
      </c>
      <c r="IX10">
        <v>70938042</v>
      </c>
    </row>
    <row r="11" spans="1:260" x14ac:dyDescent="0.2">
      <c r="B11" t="s">
        <v>50</v>
      </c>
      <c r="C11">
        <v>1</v>
      </c>
      <c r="D11">
        <v>10000</v>
      </c>
      <c r="E11">
        <v>1</v>
      </c>
      <c r="F11">
        <v>4</v>
      </c>
      <c r="G11">
        <v>54</v>
      </c>
      <c r="H11">
        <v>54032370</v>
      </c>
      <c r="V11" t="s">
        <v>50</v>
      </c>
      <c r="W11">
        <v>2</v>
      </c>
      <c r="X11">
        <v>1000000</v>
      </c>
      <c r="Y11">
        <v>1</v>
      </c>
      <c r="Z11">
        <v>4</v>
      </c>
      <c r="AA11">
        <v>7993</v>
      </c>
      <c r="AB11">
        <v>7993113968</v>
      </c>
      <c r="AF11" t="s">
        <v>50</v>
      </c>
      <c r="AG11">
        <v>3</v>
      </c>
      <c r="AH11">
        <v>10000000</v>
      </c>
      <c r="AI11">
        <v>1</v>
      </c>
      <c r="AJ11">
        <v>4</v>
      </c>
      <c r="AK11">
        <v>122630</v>
      </c>
      <c r="AL11">
        <v>122630024238</v>
      </c>
      <c r="AZ11" t="s">
        <v>113</v>
      </c>
      <c r="BA11">
        <v>1</v>
      </c>
      <c r="BB11">
        <v>10000</v>
      </c>
      <c r="BC11">
        <v>1</v>
      </c>
      <c r="BD11">
        <v>5</v>
      </c>
      <c r="BE11">
        <v>0</v>
      </c>
      <c r="BF11">
        <v>618153</v>
      </c>
      <c r="BJ11" t="s">
        <v>113</v>
      </c>
      <c r="BK11">
        <v>2</v>
      </c>
      <c r="BL11">
        <v>10000000</v>
      </c>
      <c r="BM11">
        <v>1</v>
      </c>
      <c r="BN11">
        <v>5</v>
      </c>
      <c r="BO11">
        <v>1180</v>
      </c>
      <c r="BP11">
        <v>1180699580</v>
      </c>
      <c r="BT11" t="s">
        <v>113</v>
      </c>
      <c r="BU11">
        <v>2</v>
      </c>
      <c r="BV11">
        <v>250000000</v>
      </c>
      <c r="BW11">
        <v>1</v>
      </c>
      <c r="BX11">
        <v>1</v>
      </c>
      <c r="BY11">
        <v>39504</v>
      </c>
      <c r="BZ11">
        <v>39504482912</v>
      </c>
      <c r="CA11">
        <f>AVERAGE(BY11:BY13)</f>
        <v>39681.333333333336</v>
      </c>
      <c r="CB11">
        <f>AVERAGE(BZ11:BZ13)</f>
        <v>39681737756</v>
      </c>
      <c r="CD11" t="s">
        <v>123</v>
      </c>
      <c r="CE11">
        <v>1</v>
      </c>
      <c r="CF11">
        <v>1000</v>
      </c>
      <c r="CG11">
        <v>2</v>
      </c>
      <c r="CH11">
        <v>5</v>
      </c>
      <c r="CI11">
        <v>4</v>
      </c>
      <c r="CJ11">
        <v>4347978</v>
      </c>
      <c r="CN11" t="s">
        <v>123</v>
      </c>
      <c r="CO11">
        <v>1</v>
      </c>
      <c r="CP11">
        <v>10000</v>
      </c>
      <c r="CQ11">
        <v>2</v>
      </c>
      <c r="CR11">
        <v>5</v>
      </c>
      <c r="CS11">
        <v>23</v>
      </c>
      <c r="CT11">
        <v>23417138</v>
      </c>
      <c r="CX11" t="s">
        <v>123</v>
      </c>
      <c r="CY11">
        <v>1</v>
      </c>
      <c r="CZ11">
        <v>100000</v>
      </c>
      <c r="DA11">
        <v>2</v>
      </c>
      <c r="DB11">
        <v>5</v>
      </c>
      <c r="DC11">
        <v>241</v>
      </c>
      <c r="DD11">
        <v>241253211</v>
      </c>
      <c r="DH11" t="s">
        <v>123</v>
      </c>
      <c r="DI11">
        <v>1</v>
      </c>
      <c r="DJ11">
        <v>1000000</v>
      </c>
      <c r="DK11">
        <v>8</v>
      </c>
      <c r="DL11">
        <v>1</v>
      </c>
      <c r="DM11">
        <v>583</v>
      </c>
      <c r="DN11">
        <v>583992615</v>
      </c>
      <c r="DO11">
        <f t="shared" ref="DO11:DP11" si="20">AVERAGE(DM11:DM13)</f>
        <v>588.33333333333337</v>
      </c>
      <c r="DP11">
        <f t="shared" si="20"/>
        <v>588941351</v>
      </c>
      <c r="DR11" t="s">
        <v>123</v>
      </c>
      <c r="DS11">
        <v>1</v>
      </c>
      <c r="DT11">
        <v>10000000</v>
      </c>
      <c r="DU11">
        <v>8</v>
      </c>
      <c r="DV11">
        <v>1</v>
      </c>
      <c r="DW11">
        <v>6633</v>
      </c>
      <c r="DX11">
        <v>6633647139</v>
      </c>
      <c r="DY11">
        <f t="shared" ref="DY11" si="21">AVERAGE(DW11:DW13)</f>
        <v>6575.666666666667</v>
      </c>
      <c r="DZ11">
        <f t="shared" ref="DZ11" si="22">AVERAGE(DX11:DX13)</f>
        <v>6576050006.333333</v>
      </c>
      <c r="EB11" t="s">
        <v>123</v>
      </c>
      <c r="EC11">
        <v>1</v>
      </c>
      <c r="ED11">
        <v>100000000</v>
      </c>
      <c r="EE11">
        <v>1048576</v>
      </c>
      <c r="EF11">
        <v>1</v>
      </c>
      <c r="EG11">
        <v>5654</v>
      </c>
      <c r="EH11">
        <v>5654581850</v>
      </c>
      <c r="EI11">
        <f t="shared" ref="EI11" si="23">AVERAGE(EG11:EG13)</f>
        <v>6101.666666666667</v>
      </c>
      <c r="EJ11">
        <f t="shared" ref="EJ11" si="24">AVERAGE(EH11:EH13)</f>
        <v>6102484751.666667</v>
      </c>
      <c r="EL11" t="s">
        <v>123</v>
      </c>
      <c r="EM11">
        <v>1</v>
      </c>
      <c r="EN11">
        <v>250000000</v>
      </c>
      <c r="EO11">
        <v>1048576</v>
      </c>
      <c r="EP11">
        <v>1</v>
      </c>
      <c r="EQ11">
        <v>12825</v>
      </c>
      <c r="ER11">
        <v>12825044365</v>
      </c>
      <c r="ES11">
        <f>AVERAGE(EQ11:EQ13)</f>
        <v>14405.666666666666</v>
      </c>
      <c r="ET11">
        <f>AVERAGE(ER11:ER13)</f>
        <v>14406165968</v>
      </c>
      <c r="EV11" t="s">
        <v>149</v>
      </c>
      <c r="EW11">
        <v>1</v>
      </c>
      <c r="EX11">
        <v>1000</v>
      </c>
      <c r="EY11">
        <v>8</v>
      </c>
      <c r="EZ11">
        <v>5</v>
      </c>
      <c r="FA11">
        <v>14</v>
      </c>
      <c r="FB11">
        <v>14824426</v>
      </c>
      <c r="FF11" t="s">
        <v>149</v>
      </c>
      <c r="FG11">
        <v>1</v>
      </c>
      <c r="FH11">
        <v>10000</v>
      </c>
      <c r="FI11">
        <v>8</v>
      </c>
      <c r="FJ11">
        <v>5</v>
      </c>
      <c r="FK11">
        <v>24</v>
      </c>
      <c r="FL11">
        <v>24060069</v>
      </c>
      <c r="FP11" t="s">
        <v>149</v>
      </c>
      <c r="FQ11">
        <v>1</v>
      </c>
      <c r="FR11">
        <v>100000</v>
      </c>
      <c r="FS11">
        <v>8</v>
      </c>
      <c r="FT11">
        <v>5</v>
      </c>
      <c r="FU11">
        <v>397</v>
      </c>
      <c r="FV11">
        <v>397269257</v>
      </c>
      <c r="FZ11" t="s">
        <v>149</v>
      </c>
      <c r="GA11">
        <v>1</v>
      </c>
      <c r="GB11">
        <v>1000000</v>
      </c>
      <c r="GC11">
        <v>8</v>
      </c>
      <c r="GD11">
        <v>5</v>
      </c>
      <c r="GE11">
        <v>36011</v>
      </c>
      <c r="GF11">
        <v>36011290491</v>
      </c>
      <c r="GJ11" t="s">
        <v>149</v>
      </c>
      <c r="GK11">
        <v>1</v>
      </c>
      <c r="GL11">
        <v>10000000</v>
      </c>
      <c r="GM11">
        <v>32</v>
      </c>
      <c r="GN11">
        <v>1</v>
      </c>
      <c r="GO11">
        <v>8997</v>
      </c>
      <c r="GP11">
        <v>8997596806</v>
      </c>
      <c r="GQ11">
        <f t="shared" ref="GQ11" si="25">AVERAGE(GO11:GO13)</f>
        <v>9131</v>
      </c>
      <c r="GR11">
        <f t="shared" ref="GR11" si="26">AVERAGE(GP11:GP13)</f>
        <v>9131658767.666666</v>
      </c>
      <c r="GT11" t="s">
        <v>149</v>
      </c>
      <c r="GU11">
        <v>1</v>
      </c>
      <c r="GV11">
        <v>100000000</v>
      </c>
      <c r="GW11">
        <v>32768</v>
      </c>
      <c r="GX11">
        <v>1</v>
      </c>
      <c r="GY11">
        <v>2234</v>
      </c>
      <c r="GZ11">
        <v>2234663225</v>
      </c>
      <c r="HA11">
        <f t="shared" ref="HA11" si="27">AVERAGE(GY11:GY13)</f>
        <v>2429</v>
      </c>
      <c r="HB11">
        <f t="shared" ref="HB11" si="28">AVERAGE(GZ11:GZ13)</f>
        <v>2429580247</v>
      </c>
      <c r="HD11" t="s">
        <v>149</v>
      </c>
      <c r="HE11">
        <v>1</v>
      </c>
      <c r="HF11">
        <v>250000000</v>
      </c>
      <c r="HG11">
        <v>32768</v>
      </c>
      <c r="HH11">
        <v>1</v>
      </c>
      <c r="HI11">
        <v>4914</v>
      </c>
      <c r="HJ11">
        <v>4914132376</v>
      </c>
      <c r="HK11">
        <f t="shared" ref="HK11" si="29">AVERAGE(HI11:HI13)</f>
        <v>5073</v>
      </c>
      <c r="HL11">
        <f t="shared" ref="HL11" si="30">AVERAGE(HJ11:HJ13)</f>
        <v>5073578388.666667</v>
      </c>
      <c r="HN11" t="s">
        <v>123</v>
      </c>
      <c r="HO11">
        <v>1</v>
      </c>
      <c r="HP11">
        <v>100000</v>
      </c>
      <c r="HQ11">
        <v>65536</v>
      </c>
      <c r="HR11">
        <v>1</v>
      </c>
      <c r="HS11">
        <v>3</v>
      </c>
      <c r="HT11">
        <v>3609127</v>
      </c>
      <c r="HU11">
        <f t="shared" ref="HU11" si="31">AVERAGE(HS11:HS13)</f>
        <v>3</v>
      </c>
      <c r="HV11">
        <f t="shared" ref="HV11" si="32">AVERAGE(HT11:HT13)</f>
        <v>3388854</v>
      </c>
      <c r="HX11" t="s">
        <v>149</v>
      </c>
      <c r="HY11">
        <v>1</v>
      </c>
      <c r="HZ11">
        <v>100000</v>
      </c>
      <c r="IA11">
        <v>65536</v>
      </c>
      <c r="IB11">
        <v>1</v>
      </c>
      <c r="IC11">
        <v>3</v>
      </c>
      <c r="ID11">
        <v>3479632</v>
      </c>
      <c r="IE11">
        <f t="shared" ref="IE11" si="33">AVERAGE(IC11:IC13)</f>
        <v>3</v>
      </c>
      <c r="IF11">
        <f t="shared" ref="IF11" si="34">AVERAGE(ID11:ID13)</f>
        <v>3572533.3333333335</v>
      </c>
      <c r="IH11" t="s">
        <v>149</v>
      </c>
      <c r="II11">
        <v>1</v>
      </c>
      <c r="IJ11">
        <v>100000</v>
      </c>
      <c r="IK11">
        <v>2048</v>
      </c>
      <c r="IL11">
        <v>1</v>
      </c>
      <c r="IM11">
        <v>10</v>
      </c>
      <c r="IN11">
        <v>10612241</v>
      </c>
      <c r="IO11">
        <f t="shared" ref="IO11" si="35">AVERAGE(IM11:IM13)</f>
        <v>10.333333333333334</v>
      </c>
      <c r="IP11">
        <f t="shared" ref="IP11" si="36">AVERAGE(IN11:IN13)</f>
        <v>11126547</v>
      </c>
      <c r="IR11" t="s">
        <v>123</v>
      </c>
      <c r="IS11">
        <v>1</v>
      </c>
      <c r="IT11">
        <v>100000</v>
      </c>
      <c r="IU11">
        <v>2048</v>
      </c>
      <c r="IV11">
        <v>1</v>
      </c>
      <c r="IW11">
        <v>8</v>
      </c>
      <c r="IX11">
        <v>8550836</v>
      </c>
      <c r="IY11">
        <f t="shared" ref="IY11" si="37">AVERAGE(IW11:IW13)</f>
        <v>8</v>
      </c>
      <c r="IZ11">
        <f t="shared" ref="IZ11" si="38">AVERAGE(IX11:IX13)</f>
        <v>8468829.333333334</v>
      </c>
    </row>
    <row r="12" spans="1:260" hidden="1" x14ac:dyDescent="0.2">
      <c r="B12" t="s">
        <v>50</v>
      </c>
      <c r="C12">
        <v>1</v>
      </c>
      <c r="D12">
        <v>10000</v>
      </c>
      <c r="E12">
        <v>1</v>
      </c>
      <c r="F12">
        <v>5</v>
      </c>
      <c r="G12">
        <v>40</v>
      </c>
      <c r="H12">
        <v>40066968</v>
      </c>
      <c r="V12" t="s">
        <v>50</v>
      </c>
      <c r="W12">
        <v>2</v>
      </c>
      <c r="X12">
        <v>1000000</v>
      </c>
      <c r="Y12">
        <v>1</v>
      </c>
      <c r="Z12">
        <v>5</v>
      </c>
      <c r="AA12">
        <v>7856</v>
      </c>
      <c r="AB12">
        <v>7856275955</v>
      </c>
      <c r="AF12" t="s">
        <v>50</v>
      </c>
      <c r="AG12">
        <v>3</v>
      </c>
      <c r="AH12">
        <v>10000000</v>
      </c>
      <c r="AI12">
        <v>1</v>
      </c>
      <c r="AJ12">
        <v>5</v>
      </c>
      <c r="AK12">
        <v>122104</v>
      </c>
      <c r="AL12">
        <v>122104439867</v>
      </c>
      <c r="AZ12" t="s">
        <v>113</v>
      </c>
      <c r="BA12">
        <v>1</v>
      </c>
      <c r="BB12">
        <v>100000</v>
      </c>
      <c r="BC12">
        <v>1</v>
      </c>
      <c r="BD12">
        <v>1</v>
      </c>
      <c r="BE12">
        <v>5</v>
      </c>
      <c r="BF12">
        <v>5738776</v>
      </c>
      <c r="BG12">
        <f t="shared" ref="BG12:BH12" si="39">AVERAGE(BE12:BE16)</f>
        <v>6.2</v>
      </c>
      <c r="BH12">
        <f t="shared" si="39"/>
        <v>6606570.4000000004</v>
      </c>
      <c r="BJ12" t="s">
        <v>113</v>
      </c>
      <c r="BK12">
        <v>3</v>
      </c>
      <c r="BL12">
        <v>10000000</v>
      </c>
      <c r="BM12">
        <v>1</v>
      </c>
      <c r="BN12">
        <v>1</v>
      </c>
      <c r="BO12">
        <v>1848</v>
      </c>
      <c r="BP12">
        <v>1848254044</v>
      </c>
      <c r="BQ12">
        <f t="shared" ref="BQ12:BR12" si="40">AVERAGE(BO12:BO16)</f>
        <v>1860.8</v>
      </c>
      <c r="BR12">
        <f t="shared" si="40"/>
        <v>1861268123</v>
      </c>
      <c r="BT12" t="s">
        <v>113</v>
      </c>
      <c r="BU12">
        <v>2</v>
      </c>
      <c r="BV12">
        <v>250000000</v>
      </c>
      <c r="BW12">
        <v>1</v>
      </c>
      <c r="BX12">
        <v>2</v>
      </c>
      <c r="BY12">
        <v>39856</v>
      </c>
      <c r="BZ12">
        <v>39856304542</v>
      </c>
      <c r="CD12" t="s">
        <v>123</v>
      </c>
      <c r="CE12">
        <v>1</v>
      </c>
      <c r="CF12">
        <v>1000</v>
      </c>
      <c r="CG12">
        <v>4</v>
      </c>
      <c r="CH12">
        <v>1</v>
      </c>
      <c r="CI12">
        <v>2</v>
      </c>
      <c r="CJ12">
        <v>2519603</v>
      </c>
      <c r="CK12">
        <f t="shared" ref="CK12:CL12" si="41">AVERAGE(CI12:CI16)</f>
        <v>2</v>
      </c>
      <c r="CL12">
        <f t="shared" si="41"/>
        <v>2497783</v>
      </c>
      <c r="CN12" t="s">
        <v>123</v>
      </c>
      <c r="CO12">
        <v>1</v>
      </c>
      <c r="CP12">
        <v>10000</v>
      </c>
      <c r="CQ12">
        <v>4</v>
      </c>
      <c r="CR12">
        <v>1</v>
      </c>
      <c r="CS12">
        <v>12</v>
      </c>
      <c r="CT12">
        <v>12352838</v>
      </c>
      <c r="CU12">
        <f t="shared" ref="CU12" si="42">AVERAGE(CS12:CS16)</f>
        <v>11.4</v>
      </c>
      <c r="CV12">
        <f t="shared" ref="CV12" si="43">AVERAGE(CT12:CT16)</f>
        <v>11990665.800000001</v>
      </c>
      <c r="CX12" t="s">
        <v>123</v>
      </c>
      <c r="CY12">
        <v>1</v>
      </c>
      <c r="CZ12">
        <v>100000</v>
      </c>
      <c r="DA12">
        <v>4</v>
      </c>
      <c r="DB12">
        <v>1</v>
      </c>
      <c r="DC12">
        <v>118</v>
      </c>
      <c r="DD12">
        <v>118591150</v>
      </c>
      <c r="DE12">
        <f t="shared" ref="DE12" si="44">AVERAGE(DC12:DC16)</f>
        <v>120.4</v>
      </c>
      <c r="DF12">
        <f t="shared" ref="DF12" si="45">AVERAGE(DD12:DD16)</f>
        <v>120933702.8</v>
      </c>
      <c r="DH12" t="s">
        <v>123</v>
      </c>
      <c r="DI12">
        <v>1</v>
      </c>
      <c r="DJ12">
        <v>1000000</v>
      </c>
      <c r="DK12">
        <v>8</v>
      </c>
      <c r="DL12">
        <v>2</v>
      </c>
      <c r="DM12">
        <v>589</v>
      </c>
      <c r="DN12">
        <v>589428227</v>
      </c>
      <c r="DR12" t="s">
        <v>123</v>
      </c>
      <c r="DS12">
        <v>1</v>
      </c>
      <c r="DT12">
        <v>10000000</v>
      </c>
      <c r="DU12">
        <v>8</v>
      </c>
      <c r="DV12">
        <v>2</v>
      </c>
      <c r="DW12">
        <v>6595</v>
      </c>
      <c r="DX12">
        <v>6595153237</v>
      </c>
      <c r="EB12" t="s">
        <v>123</v>
      </c>
      <c r="EC12">
        <v>1</v>
      </c>
      <c r="ED12">
        <v>100000000</v>
      </c>
      <c r="EE12">
        <v>1048576</v>
      </c>
      <c r="EF12">
        <v>2</v>
      </c>
      <c r="EG12">
        <v>5580</v>
      </c>
      <c r="EH12">
        <v>5580977620</v>
      </c>
      <c r="EL12" t="s">
        <v>123</v>
      </c>
      <c r="EM12">
        <v>1</v>
      </c>
      <c r="EN12">
        <v>250000000</v>
      </c>
      <c r="EO12">
        <v>1048576</v>
      </c>
      <c r="EP12">
        <v>2</v>
      </c>
      <c r="EQ12">
        <v>12077</v>
      </c>
      <c r="ER12">
        <v>12077791835</v>
      </c>
      <c r="EV12" t="s">
        <v>149</v>
      </c>
      <c r="EW12">
        <v>1</v>
      </c>
      <c r="EX12">
        <v>1000</v>
      </c>
      <c r="EY12">
        <v>16</v>
      </c>
      <c r="EZ12">
        <v>1</v>
      </c>
      <c r="FA12">
        <v>4</v>
      </c>
      <c r="FB12">
        <v>4635887</v>
      </c>
      <c r="FC12">
        <f t="shared" ref="FC12" si="46">AVERAGE(FA12:FA16)</f>
        <v>4</v>
      </c>
      <c r="FD12">
        <f t="shared" ref="FD12" si="47">AVERAGE(FB12:FB16)</f>
        <v>4717220</v>
      </c>
      <c r="FF12" t="s">
        <v>149</v>
      </c>
      <c r="FG12">
        <v>1</v>
      </c>
      <c r="FH12">
        <v>10000</v>
      </c>
      <c r="FI12">
        <v>16</v>
      </c>
      <c r="FJ12">
        <v>1</v>
      </c>
      <c r="FK12">
        <v>13</v>
      </c>
      <c r="FL12">
        <v>13720653</v>
      </c>
      <c r="FM12">
        <f t="shared" ref="FM12" si="48">AVERAGE(FK12:FK16)</f>
        <v>12.4</v>
      </c>
      <c r="FN12">
        <f t="shared" ref="FN12" si="49">AVERAGE(FL12:FL16)</f>
        <v>12768920.4</v>
      </c>
      <c r="FP12" t="s">
        <v>149</v>
      </c>
      <c r="FQ12">
        <v>1</v>
      </c>
      <c r="FR12">
        <v>100000</v>
      </c>
      <c r="FS12">
        <v>16</v>
      </c>
      <c r="FT12">
        <v>1</v>
      </c>
      <c r="FU12">
        <v>111</v>
      </c>
      <c r="FV12">
        <v>111373653</v>
      </c>
      <c r="FW12">
        <f t="shared" ref="FW12" si="50">AVERAGE(FU12:FU16)</f>
        <v>173.4</v>
      </c>
      <c r="FX12">
        <f t="shared" ref="FX12" si="51">AVERAGE(FV12:FV16)</f>
        <v>173754848.80000001</v>
      </c>
      <c r="FZ12" t="s">
        <v>149</v>
      </c>
      <c r="GA12">
        <v>1</v>
      </c>
      <c r="GB12">
        <v>1000000</v>
      </c>
      <c r="GC12">
        <v>16</v>
      </c>
      <c r="GD12">
        <v>1</v>
      </c>
      <c r="GE12">
        <v>22846</v>
      </c>
      <c r="GF12">
        <v>22846703880</v>
      </c>
      <c r="GG12">
        <f t="shared" ref="GG12" si="52">AVERAGE(GE12:GE16)</f>
        <v>23088.799999999999</v>
      </c>
      <c r="GH12">
        <f t="shared" ref="GH12" si="53">AVERAGE(GF12:GF16)</f>
        <v>23089302743.599998</v>
      </c>
      <c r="GJ12" t="s">
        <v>149</v>
      </c>
      <c r="GK12">
        <v>1</v>
      </c>
      <c r="GL12">
        <v>10000000</v>
      </c>
      <c r="GM12">
        <v>32</v>
      </c>
      <c r="GN12">
        <v>2</v>
      </c>
      <c r="GO12">
        <v>9169</v>
      </c>
      <c r="GP12">
        <v>9169824909</v>
      </c>
      <c r="GT12" t="s">
        <v>149</v>
      </c>
      <c r="GU12">
        <v>1</v>
      </c>
      <c r="GV12">
        <v>100000000</v>
      </c>
      <c r="GW12">
        <v>32768</v>
      </c>
      <c r="GX12">
        <v>2</v>
      </c>
      <c r="GY12">
        <v>2667</v>
      </c>
      <c r="GZ12">
        <v>2667918199</v>
      </c>
      <c r="HD12" t="s">
        <v>149</v>
      </c>
      <c r="HE12">
        <v>1</v>
      </c>
      <c r="HF12">
        <v>250000000</v>
      </c>
      <c r="HG12">
        <v>32768</v>
      </c>
      <c r="HH12">
        <v>2</v>
      </c>
      <c r="HI12">
        <v>4958</v>
      </c>
      <c r="HJ12">
        <v>4958803894</v>
      </c>
      <c r="HN12" t="s">
        <v>123</v>
      </c>
      <c r="HO12">
        <v>1</v>
      </c>
      <c r="HP12">
        <v>100000</v>
      </c>
      <c r="HQ12">
        <v>65536</v>
      </c>
      <c r="HR12">
        <v>2</v>
      </c>
      <c r="HS12">
        <v>3</v>
      </c>
      <c r="HT12">
        <v>3554665</v>
      </c>
      <c r="HX12" t="s">
        <v>149</v>
      </c>
      <c r="HY12">
        <v>1</v>
      </c>
      <c r="HZ12">
        <v>100000</v>
      </c>
      <c r="IA12">
        <v>65536</v>
      </c>
      <c r="IB12">
        <v>2</v>
      </c>
      <c r="IC12">
        <v>3</v>
      </c>
      <c r="ID12">
        <v>3619005</v>
      </c>
      <c r="IH12" t="s">
        <v>149</v>
      </c>
      <c r="II12">
        <v>1</v>
      </c>
      <c r="IJ12">
        <v>100000</v>
      </c>
      <c r="IK12">
        <v>2048</v>
      </c>
      <c r="IL12">
        <v>2</v>
      </c>
      <c r="IM12">
        <v>11</v>
      </c>
      <c r="IN12">
        <v>11795444</v>
      </c>
      <c r="IR12" t="s">
        <v>123</v>
      </c>
      <c r="IS12">
        <v>1</v>
      </c>
      <c r="IT12">
        <v>100000</v>
      </c>
      <c r="IU12">
        <v>2048</v>
      </c>
      <c r="IV12">
        <v>2</v>
      </c>
      <c r="IW12">
        <v>8</v>
      </c>
      <c r="IX12">
        <v>8403278</v>
      </c>
    </row>
    <row r="13" spans="1:260" hidden="1" x14ac:dyDescent="0.2">
      <c r="B13" t="s">
        <v>50</v>
      </c>
      <c r="C13">
        <v>1</v>
      </c>
      <c r="D13">
        <v>10000</v>
      </c>
      <c r="E13">
        <v>1</v>
      </c>
      <c r="F13">
        <v>6</v>
      </c>
      <c r="G13">
        <v>40</v>
      </c>
      <c r="H13">
        <v>40010625</v>
      </c>
      <c r="V13" t="s">
        <v>50</v>
      </c>
      <c r="W13">
        <v>2</v>
      </c>
      <c r="X13">
        <v>1000000</v>
      </c>
      <c r="Y13">
        <v>1</v>
      </c>
      <c r="Z13">
        <v>6</v>
      </c>
      <c r="AA13">
        <v>7922</v>
      </c>
      <c r="AB13">
        <v>7922290833</v>
      </c>
      <c r="AF13" t="s">
        <v>50</v>
      </c>
      <c r="AG13">
        <v>3</v>
      </c>
      <c r="AH13">
        <v>10000000</v>
      </c>
      <c r="AI13">
        <v>1</v>
      </c>
      <c r="AJ13">
        <v>6</v>
      </c>
      <c r="AK13">
        <v>121693</v>
      </c>
      <c r="AL13">
        <v>121693298020</v>
      </c>
      <c r="AZ13" t="s">
        <v>113</v>
      </c>
      <c r="BA13">
        <v>1</v>
      </c>
      <c r="BB13">
        <v>100000</v>
      </c>
      <c r="BC13">
        <v>1</v>
      </c>
      <c r="BD13">
        <v>2</v>
      </c>
      <c r="BE13">
        <v>14</v>
      </c>
      <c r="BF13">
        <v>14201007</v>
      </c>
      <c r="BJ13" t="s">
        <v>113</v>
      </c>
      <c r="BK13">
        <v>3</v>
      </c>
      <c r="BL13">
        <v>10000000</v>
      </c>
      <c r="BM13">
        <v>1</v>
      </c>
      <c r="BN13">
        <v>2</v>
      </c>
      <c r="BO13">
        <v>1896</v>
      </c>
      <c r="BP13">
        <v>1896828224</v>
      </c>
      <c r="BT13" t="s">
        <v>113</v>
      </c>
      <c r="BU13">
        <v>2</v>
      </c>
      <c r="BV13">
        <v>250000000</v>
      </c>
      <c r="BW13">
        <v>1</v>
      </c>
      <c r="BX13">
        <v>3</v>
      </c>
      <c r="BY13">
        <v>39684</v>
      </c>
      <c r="BZ13">
        <v>39684425814</v>
      </c>
      <c r="CD13" t="s">
        <v>123</v>
      </c>
      <c r="CE13">
        <v>1</v>
      </c>
      <c r="CF13">
        <v>1000</v>
      </c>
      <c r="CG13">
        <v>4</v>
      </c>
      <c r="CH13">
        <v>2</v>
      </c>
      <c r="CI13">
        <v>2</v>
      </c>
      <c r="CJ13">
        <v>2470759</v>
      </c>
      <c r="CN13" t="s">
        <v>123</v>
      </c>
      <c r="CO13">
        <v>1</v>
      </c>
      <c r="CP13">
        <v>10000</v>
      </c>
      <c r="CQ13">
        <v>4</v>
      </c>
      <c r="CR13">
        <v>2</v>
      </c>
      <c r="CS13">
        <v>11</v>
      </c>
      <c r="CT13">
        <v>11827165</v>
      </c>
      <c r="CX13" t="s">
        <v>123</v>
      </c>
      <c r="CY13">
        <v>1</v>
      </c>
      <c r="CZ13">
        <v>100000</v>
      </c>
      <c r="DA13">
        <v>4</v>
      </c>
      <c r="DB13">
        <v>2</v>
      </c>
      <c r="DC13">
        <v>119</v>
      </c>
      <c r="DD13">
        <v>119466975</v>
      </c>
      <c r="DH13" t="s">
        <v>123</v>
      </c>
      <c r="DI13">
        <v>1</v>
      </c>
      <c r="DJ13">
        <v>1000000</v>
      </c>
      <c r="DK13">
        <v>8</v>
      </c>
      <c r="DL13">
        <v>3</v>
      </c>
      <c r="DM13">
        <v>593</v>
      </c>
      <c r="DN13">
        <v>593403211</v>
      </c>
      <c r="DR13" t="s">
        <v>123</v>
      </c>
      <c r="DS13">
        <v>1</v>
      </c>
      <c r="DT13">
        <v>10000000</v>
      </c>
      <c r="DU13">
        <v>8</v>
      </c>
      <c r="DV13">
        <v>3</v>
      </c>
      <c r="DW13">
        <v>6499</v>
      </c>
      <c r="DX13">
        <v>6499349643</v>
      </c>
      <c r="EB13" t="s">
        <v>123</v>
      </c>
      <c r="EC13">
        <v>1</v>
      </c>
      <c r="ED13">
        <v>100000000</v>
      </c>
      <c r="EE13">
        <v>1048576</v>
      </c>
      <c r="EF13">
        <v>3</v>
      </c>
      <c r="EG13">
        <v>7071</v>
      </c>
      <c r="EH13">
        <v>7071894785</v>
      </c>
      <c r="EL13" t="s">
        <v>123</v>
      </c>
      <c r="EM13">
        <v>1</v>
      </c>
      <c r="EN13">
        <v>250000000</v>
      </c>
      <c r="EO13">
        <v>1048576</v>
      </c>
      <c r="EP13">
        <v>3</v>
      </c>
      <c r="EQ13">
        <v>18315</v>
      </c>
      <c r="ER13">
        <v>18315661704</v>
      </c>
      <c r="EV13" t="s">
        <v>149</v>
      </c>
      <c r="EW13">
        <v>1</v>
      </c>
      <c r="EX13">
        <v>1000</v>
      </c>
      <c r="EY13">
        <v>16</v>
      </c>
      <c r="EZ13">
        <v>2</v>
      </c>
      <c r="FA13">
        <v>4</v>
      </c>
      <c r="FB13">
        <v>4576563</v>
      </c>
      <c r="FF13" t="s">
        <v>149</v>
      </c>
      <c r="FG13">
        <v>1</v>
      </c>
      <c r="FH13">
        <v>10000</v>
      </c>
      <c r="FI13">
        <v>16</v>
      </c>
      <c r="FJ13">
        <v>2</v>
      </c>
      <c r="FK13">
        <v>10</v>
      </c>
      <c r="FL13">
        <v>10072413</v>
      </c>
      <c r="FP13" t="s">
        <v>149</v>
      </c>
      <c r="FQ13">
        <v>1</v>
      </c>
      <c r="FR13">
        <v>100000</v>
      </c>
      <c r="FS13">
        <v>16</v>
      </c>
      <c r="FT13">
        <v>2</v>
      </c>
      <c r="FU13">
        <v>208</v>
      </c>
      <c r="FV13">
        <v>208669202</v>
      </c>
      <c r="FZ13" t="s">
        <v>149</v>
      </c>
      <c r="GA13">
        <v>1</v>
      </c>
      <c r="GB13">
        <v>1000000</v>
      </c>
      <c r="GC13">
        <v>16</v>
      </c>
      <c r="GD13">
        <v>2</v>
      </c>
      <c r="GE13">
        <v>26935</v>
      </c>
      <c r="GF13">
        <v>26935009812</v>
      </c>
      <c r="GJ13" t="s">
        <v>149</v>
      </c>
      <c r="GK13">
        <v>1</v>
      </c>
      <c r="GL13">
        <v>10000000</v>
      </c>
      <c r="GM13">
        <v>32</v>
      </c>
      <c r="GN13">
        <v>3</v>
      </c>
      <c r="GO13">
        <v>9227</v>
      </c>
      <c r="GP13">
        <v>9227554588</v>
      </c>
      <c r="GT13" t="s">
        <v>149</v>
      </c>
      <c r="GU13">
        <v>1</v>
      </c>
      <c r="GV13">
        <v>100000000</v>
      </c>
      <c r="GW13">
        <v>32768</v>
      </c>
      <c r="GX13">
        <v>3</v>
      </c>
      <c r="GY13">
        <v>2386</v>
      </c>
      <c r="GZ13">
        <v>2386159317</v>
      </c>
      <c r="HD13" t="s">
        <v>149</v>
      </c>
      <c r="HE13">
        <v>1</v>
      </c>
      <c r="HF13">
        <v>250000000</v>
      </c>
      <c r="HG13">
        <v>32768</v>
      </c>
      <c r="HH13">
        <v>3</v>
      </c>
      <c r="HI13">
        <v>5347</v>
      </c>
      <c r="HJ13">
        <v>5347798896</v>
      </c>
      <c r="HN13" t="s">
        <v>123</v>
      </c>
      <c r="HO13">
        <v>1</v>
      </c>
      <c r="HP13">
        <v>100000</v>
      </c>
      <c r="HQ13">
        <v>65536</v>
      </c>
      <c r="HR13">
        <v>3</v>
      </c>
      <c r="HS13">
        <v>3</v>
      </c>
      <c r="HT13">
        <v>3002770</v>
      </c>
      <c r="HX13" t="s">
        <v>149</v>
      </c>
      <c r="HY13">
        <v>1</v>
      </c>
      <c r="HZ13">
        <v>100000</v>
      </c>
      <c r="IA13">
        <v>65536</v>
      </c>
      <c r="IB13">
        <v>3</v>
      </c>
      <c r="IC13">
        <v>3</v>
      </c>
      <c r="ID13">
        <v>3618963</v>
      </c>
      <c r="IH13" t="s">
        <v>149</v>
      </c>
      <c r="II13">
        <v>1</v>
      </c>
      <c r="IJ13">
        <v>100000</v>
      </c>
      <c r="IK13">
        <v>2048</v>
      </c>
      <c r="IL13">
        <v>3</v>
      </c>
      <c r="IM13">
        <v>10</v>
      </c>
      <c r="IN13">
        <v>10971956</v>
      </c>
      <c r="IR13" t="s">
        <v>123</v>
      </c>
      <c r="IS13">
        <v>1</v>
      </c>
      <c r="IT13">
        <v>100000</v>
      </c>
      <c r="IU13">
        <v>2048</v>
      </c>
      <c r="IV13">
        <v>3</v>
      </c>
      <c r="IW13">
        <v>8</v>
      </c>
      <c r="IX13">
        <v>8452374</v>
      </c>
    </row>
    <row r="14" spans="1:260" x14ac:dyDescent="0.2">
      <c r="B14" t="s">
        <v>50</v>
      </c>
      <c r="C14">
        <v>1</v>
      </c>
      <c r="D14">
        <v>100000</v>
      </c>
      <c r="E14">
        <v>1</v>
      </c>
      <c r="F14">
        <v>1</v>
      </c>
      <c r="G14">
        <v>396</v>
      </c>
      <c r="H14">
        <v>396816290</v>
      </c>
      <c r="I14">
        <f t="shared" ref="I14:J14" si="54">AVERAGE(G14:G19)</f>
        <v>400.5</v>
      </c>
      <c r="J14">
        <f t="shared" si="54"/>
        <v>400845126.16666669</v>
      </c>
      <c r="V14" t="s">
        <v>50</v>
      </c>
      <c r="W14">
        <v>3</v>
      </c>
      <c r="X14">
        <v>1000000</v>
      </c>
      <c r="Y14">
        <v>1</v>
      </c>
      <c r="Z14">
        <v>1</v>
      </c>
      <c r="AA14">
        <v>11881</v>
      </c>
      <c r="AB14">
        <v>11881195948</v>
      </c>
      <c r="AC14">
        <f t="shared" ref="AC14:AD14" si="55">AVERAGE(AA14:AA19)</f>
        <v>11876.5</v>
      </c>
      <c r="AD14">
        <f t="shared" si="55"/>
        <v>11876916013.833334</v>
      </c>
      <c r="AF14" t="s">
        <v>50</v>
      </c>
      <c r="AG14">
        <v>4</v>
      </c>
      <c r="AH14">
        <v>10000000</v>
      </c>
      <c r="AI14">
        <v>1</v>
      </c>
      <c r="AJ14">
        <v>1</v>
      </c>
      <c r="AK14">
        <v>165500</v>
      </c>
      <c r="AL14">
        <v>165500297306</v>
      </c>
      <c r="AM14">
        <f t="shared" ref="AM14:AN14" si="56">AVERAGE(AK14:AK19)</f>
        <v>163678.66666666666</v>
      </c>
      <c r="AN14">
        <f t="shared" si="56"/>
        <v>163679055630.16666</v>
      </c>
      <c r="AZ14" t="s">
        <v>113</v>
      </c>
      <c r="BA14">
        <v>1</v>
      </c>
      <c r="BB14">
        <v>100000</v>
      </c>
      <c r="BC14">
        <v>1</v>
      </c>
      <c r="BD14">
        <v>3</v>
      </c>
      <c r="BE14">
        <v>4</v>
      </c>
      <c r="BF14">
        <v>4054028</v>
      </c>
      <c r="BJ14" t="s">
        <v>113</v>
      </c>
      <c r="BK14">
        <v>3</v>
      </c>
      <c r="BL14">
        <v>10000000</v>
      </c>
      <c r="BM14">
        <v>1</v>
      </c>
      <c r="BN14">
        <v>3</v>
      </c>
      <c r="BO14">
        <v>1858</v>
      </c>
      <c r="BP14">
        <v>1858182148</v>
      </c>
      <c r="CD14" t="s">
        <v>123</v>
      </c>
      <c r="CE14">
        <v>1</v>
      </c>
      <c r="CF14">
        <v>1000</v>
      </c>
      <c r="CG14">
        <v>4</v>
      </c>
      <c r="CH14">
        <v>3</v>
      </c>
      <c r="CI14">
        <v>2</v>
      </c>
      <c r="CJ14">
        <v>2509514</v>
      </c>
      <c r="CN14" t="s">
        <v>123</v>
      </c>
      <c r="CO14">
        <v>1</v>
      </c>
      <c r="CP14">
        <v>10000</v>
      </c>
      <c r="CQ14">
        <v>4</v>
      </c>
      <c r="CR14">
        <v>3</v>
      </c>
      <c r="CS14">
        <v>11</v>
      </c>
      <c r="CT14">
        <v>11742261</v>
      </c>
      <c r="CX14" t="s">
        <v>123</v>
      </c>
      <c r="CY14">
        <v>1</v>
      </c>
      <c r="CZ14">
        <v>100000</v>
      </c>
      <c r="DA14">
        <v>4</v>
      </c>
      <c r="DB14">
        <v>3</v>
      </c>
      <c r="DC14">
        <v>119</v>
      </c>
      <c r="DD14">
        <v>119365286</v>
      </c>
      <c r="DH14" t="s">
        <v>123</v>
      </c>
      <c r="DI14">
        <v>1</v>
      </c>
      <c r="DJ14">
        <v>1000000</v>
      </c>
      <c r="DK14">
        <v>16</v>
      </c>
      <c r="DL14">
        <v>1</v>
      </c>
      <c r="DM14">
        <v>309</v>
      </c>
      <c r="DN14">
        <v>309149106</v>
      </c>
      <c r="DO14">
        <f t="shared" ref="DO14:DP14" si="57">AVERAGE(DM14:DM16)</f>
        <v>310.33333333333331</v>
      </c>
      <c r="DP14">
        <f t="shared" si="57"/>
        <v>310901175.66666669</v>
      </c>
      <c r="DR14" t="s">
        <v>123</v>
      </c>
      <c r="DS14">
        <v>1</v>
      </c>
      <c r="DT14">
        <v>10000000</v>
      </c>
      <c r="DU14">
        <v>16</v>
      </c>
      <c r="DV14">
        <v>1</v>
      </c>
      <c r="DW14">
        <v>3481</v>
      </c>
      <c r="DX14">
        <v>3481482692</v>
      </c>
      <c r="DY14">
        <f t="shared" ref="DY14" si="58">AVERAGE(DW14:DW16)</f>
        <v>3555</v>
      </c>
      <c r="DZ14">
        <f t="shared" ref="DZ14" si="59">AVERAGE(DX14:DX16)</f>
        <v>3555332403.3333335</v>
      </c>
      <c r="EB14" t="s">
        <v>123</v>
      </c>
      <c r="EC14">
        <v>1</v>
      </c>
      <c r="ED14">
        <v>100000000</v>
      </c>
      <c r="EE14">
        <v>1073741824</v>
      </c>
      <c r="EF14">
        <v>1</v>
      </c>
      <c r="EG14">
        <v>7213</v>
      </c>
      <c r="EH14">
        <v>7213560190</v>
      </c>
      <c r="EI14">
        <f t="shared" ref="EI14" si="60">AVERAGE(EG14:EG16)</f>
        <v>7524</v>
      </c>
      <c r="EJ14">
        <f t="shared" ref="EJ14" si="61">AVERAGE(EH14:EH16)</f>
        <v>7524280928.333333</v>
      </c>
      <c r="EL14" t="s">
        <v>123</v>
      </c>
      <c r="EM14">
        <v>1</v>
      </c>
      <c r="EN14">
        <v>250000000</v>
      </c>
      <c r="EO14">
        <v>1073741824</v>
      </c>
      <c r="EP14">
        <v>1</v>
      </c>
      <c r="EQ14">
        <v>14441</v>
      </c>
      <c r="ER14">
        <v>14441357725</v>
      </c>
      <c r="ES14">
        <f t="shared" ref="ES14:ET14" si="62">AVERAGE(EQ14:EQ16)</f>
        <v>15107.333333333334</v>
      </c>
      <c r="ET14">
        <f t="shared" si="62"/>
        <v>15107769048.333334</v>
      </c>
      <c r="EV14" t="s">
        <v>149</v>
      </c>
      <c r="EW14">
        <v>1</v>
      </c>
      <c r="EX14">
        <v>1000</v>
      </c>
      <c r="EY14">
        <v>16</v>
      </c>
      <c r="EZ14">
        <v>3</v>
      </c>
      <c r="FA14">
        <v>4</v>
      </c>
      <c r="FB14">
        <v>4600328</v>
      </c>
      <c r="FF14" t="s">
        <v>149</v>
      </c>
      <c r="FG14">
        <v>1</v>
      </c>
      <c r="FH14">
        <v>10000</v>
      </c>
      <c r="FI14">
        <v>16</v>
      </c>
      <c r="FJ14">
        <v>3</v>
      </c>
      <c r="FK14">
        <v>10</v>
      </c>
      <c r="FL14">
        <v>10225023</v>
      </c>
      <c r="FP14" t="s">
        <v>149</v>
      </c>
      <c r="FQ14">
        <v>1</v>
      </c>
      <c r="FR14">
        <v>100000</v>
      </c>
      <c r="FS14">
        <v>16</v>
      </c>
      <c r="FT14">
        <v>3</v>
      </c>
      <c r="FU14">
        <v>124</v>
      </c>
      <c r="FV14">
        <v>124212356</v>
      </c>
      <c r="FZ14" t="s">
        <v>149</v>
      </c>
      <c r="GA14">
        <v>1</v>
      </c>
      <c r="GB14">
        <v>1000000</v>
      </c>
      <c r="GC14">
        <v>16</v>
      </c>
      <c r="GD14">
        <v>3</v>
      </c>
      <c r="GE14">
        <v>36910</v>
      </c>
      <c r="GF14">
        <v>36910968104</v>
      </c>
      <c r="GJ14" t="s">
        <v>149</v>
      </c>
      <c r="GK14">
        <v>1</v>
      </c>
      <c r="GL14">
        <v>10000000</v>
      </c>
      <c r="GM14">
        <v>64</v>
      </c>
      <c r="GN14">
        <v>1</v>
      </c>
      <c r="GO14">
        <v>4567</v>
      </c>
      <c r="GP14">
        <v>4567047420</v>
      </c>
      <c r="GQ14">
        <f t="shared" ref="GQ14" si="63">AVERAGE(GO14:GO16)</f>
        <v>4604.666666666667</v>
      </c>
      <c r="GR14">
        <f t="shared" ref="GR14" si="64">AVERAGE(GP14:GP16)</f>
        <v>4604911655.666667</v>
      </c>
      <c r="GT14" t="s">
        <v>149</v>
      </c>
      <c r="GU14">
        <v>1</v>
      </c>
      <c r="GV14">
        <v>100000000</v>
      </c>
      <c r="GW14">
        <v>1048576</v>
      </c>
      <c r="GX14">
        <v>1</v>
      </c>
      <c r="GY14">
        <v>1706</v>
      </c>
      <c r="GZ14">
        <v>1706586991</v>
      </c>
      <c r="HA14">
        <f t="shared" ref="HA14" si="65">AVERAGE(GY14:GY16)</f>
        <v>1787</v>
      </c>
      <c r="HB14">
        <f t="shared" ref="HB14" si="66">AVERAGE(GZ14:GZ16)</f>
        <v>1787460895.6666667</v>
      </c>
      <c r="HD14" t="s">
        <v>149</v>
      </c>
      <c r="HE14">
        <v>1</v>
      </c>
      <c r="HF14">
        <v>250000000</v>
      </c>
      <c r="HG14">
        <v>1048576</v>
      </c>
      <c r="HH14">
        <v>1</v>
      </c>
      <c r="HI14">
        <v>4134</v>
      </c>
      <c r="HJ14">
        <v>4134554055</v>
      </c>
      <c r="HK14">
        <f t="shared" ref="HK14" si="67">AVERAGE(HI14:HI16)</f>
        <v>4135.666666666667</v>
      </c>
      <c r="HL14">
        <f t="shared" ref="HL14" si="68">AVERAGE(HJ14:HJ16)</f>
        <v>4136408560</v>
      </c>
      <c r="HN14" t="s">
        <v>123</v>
      </c>
      <c r="HO14">
        <v>1</v>
      </c>
      <c r="HP14">
        <v>100000</v>
      </c>
      <c r="HQ14">
        <v>131072</v>
      </c>
      <c r="HR14">
        <v>1</v>
      </c>
      <c r="HS14">
        <v>3</v>
      </c>
      <c r="HT14">
        <v>3326516</v>
      </c>
      <c r="HU14">
        <f t="shared" ref="HU14" si="69">AVERAGE(HS14:HS16)</f>
        <v>3</v>
      </c>
      <c r="HV14">
        <f t="shared" ref="HV14" si="70">AVERAGE(HT14:HT16)</f>
        <v>3334039.3333333335</v>
      </c>
      <c r="HX14" t="s">
        <v>149</v>
      </c>
      <c r="HY14">
        <v>1</v>
      </c>
      <c r="HZ14">
        <v>100000</v>
      </c>
      <c r="IA14">
        <v>131072</v>
      </c>
      <c r="IB14">
        <v>1</v>
      </c>
      <c r="IC14">
        <v>3</v>
      </c>
      <c r="ID14">
        <v>3773973</v>
      </c>
      <c r="IE14">
        <f t="shared" ref="IE14" si="71">AVERAGE(IC14:IC16)</f>
        <v>3</v>
      </c>
      <c r="IF14">
        <f t="shared" ref="IF14" si="72">AVERAGE(ID14:ID16)</f>
        <v>3694800.6666666665</v>
      </c>
      <c r="IH14" t="s">
        <v>149</v>
      </c>
      <c r="II14">
        <v>1</v>
      </c>
      <c r="IJ14">
        <v>100000</v>
      </c>
      <c r="IK14">
        <v>4096</v>
      </c>
      <c r="IL14">
        <v>1</v>
      </c>
      <c r="IM14">
        <v>5</v>
      </c>
      <c r="IN14">
        <v>5345107</v>
      </c>
      <c r="IO14">
        <f t="shared" ref="IO14" si="73">AVERAGE(IM14:IM16)</f>
        <v>5.666666666666667</v>
      </c>
      <c r="IP14">
        <f t="shared" ref="IP14" si="74">AVERAGE(IN14:IN16)</f>
        <v>6011374.333333333</v>
      </c>
      <c r="IR14" t="s">
        <v>123</v>
      </c>
      <c r="IS14">
        <v>1</v>
      </c>
      <c r="IT14">
        <v>100000</v>
      </c>
      <c r="IU14">
        <v>4096</v>
      </c>
      <c r="IV14">
        <v>1</v>
      </c>
      <c r="IW14">
        <v>5</v>
      </c>
      <c r="IX14">
        <v>5189544</v>
      </c>
      <c r="IY14">
        <f t="shared" ref="IY14" si="75">AVERAGE(IW14:IW16)</f>
        <v>3.6666666666666665</v>
      </c>
      <c r="IZ14">
        <f t="shared" ref="IZ14" si="76">AVERAGE(IX14:IX16)</f>
        <v>4009747.3333333335</v>
      </c>
    </row>
    <row r="15" spans="1:260" hidden="1" x14ac:dyDescent="0.2">
      <c r="B15" t="s">
        <v>50</v>
      </c>
      <c r="C15">
        <v>1</v>
      </c>
      <c r="D15">
        <v>100000</v>
      </c>
      <c r="E15">
        <v>1</v>
      </c>
      <c r="F15">
        <v>2</v>
      </c>
      <c r="G15">
        <v>406</v>
      </c>
      <c r="H15">
        <v>406194341</v>
      </c>
      <c r="V15" t="s">
        <v>50</v>
      </c>
      <c r="W15">
        <v>3</v>
      </c>
      <c r="X15">
        <v>1000000</v>
      </c>
      <c r="Y15">
        <v>1</v>
      </c>
      <c r="Z15">
        <v>2</v>
      </c>
      <c r="AA15">
        <v>11849</v>
      </c>
      <c r="AB15">
        <v>11849395633</v>
      </c>
      <c r="AF15" t="s">
        <v>50</v>
      </c>
      <c r="AG15">
        <v>4</v>
      </c>
      <c r="AH15">
        <v>10000000</v>
      </c>
      <c r="AI15">
        <v>1</v>
      </c>
      <c r="AJ15">
        <v>2</v>
      </c>
      <c r="AK15">
        <v>165109</v>
      </c>
      <c r="AL15">
        <v>165109761292</v>
      </c>
      <c r="AZ15" t="s">
        <v>113</v>
      </c>
      <c r="BA15">
        <v>1</v>
      </c>
      <c r="BB15">
        <v>100000</v>
      </c>
      <c r="BC15">
        <v>1</v>
      </c>
      <c r="BD15">
        <v>4</v>
      </c>
      <c r="BE15">
        <v>4</v>
      </c>
      <c r="BF15">
        <v>4055141</v>
      </c>
      <c r="BJ15" t="s">
        <v>113</v>
      </c>
      <c r="BK15">
        <v>3</v>
      </c>
      <c r="BL15">
        <v>10000000</v>
      </c>
      <c r="BM15">
        <v>1</v>
      </c>
      <c r="BN15">
        <v>4</v>
      </c>
      <c r="BO15">
        <v>1830</v>
      </c>
      <c r="BP15">
        <v>1830512743</v>
      </c>
      <c r="CD15" t="s">
        <v>123</v>
      </c>
      <c r="CE15">
        <v>1</v>
      </c>
      <c r="CF15">
        <v>1000</v>
      </c>
      <c r="CG15">
        <v>4</v>
      </c>
      <c r="CH15">
        <v>4</v>
      </c>
      <c r="CI15">
        <v>2</v>
      </c>
      <c r="CJ15">
        <v>2479059</v>
      </c>
      <c r="CN15" t="s">
        <v>123</v>
      </c>
      <c r="CO15">
        <v>1</v>
      </c>
      <c r="CP15">
        <v>10000</v>
      </c>
      <c r="CQ15">
        <v>4</v>
      </c>
      <c r="CR15">
        <v>4</v>
      </c>
      <c r="CS15">
        <v>11</v>
      </c>
      <c r="CT15">
        <v>11987811</v>
      </c>
      <c r="CX15" t="s">
        <v>123</v>
      </c>
      <c r="CY15">
        <v>1</v>
      </c>
      <c r="CZ15">
        <v>100000</v>
      </c>
      <c r="DA15">
        <v>4</v>
      </c>
      <c r="DB15">
        <v>4</v>
      </c>
      <c r="DC15">
        <v>125</v>
      </c>
      <c r="DD15">
        <v>125863035</v>
      </c>
      <c r="DH15" t="s">
        <v>123</v>
      </c>
      <c r="DI15">
        <v>1</v>
      </c>
      <c r="DJ15">
        <v>1000000</v>
      </c>
      <c r="DK15">
        <v>16</v>
      </c>
      <c r="DL15">
        <v>2</v>
      </c>
      <c r="DM15">
        <v>309</v>
      </c>
      <c r="DN15">
        <v>309837273</v>
      </c>
      <c r="DR15" t="s">
        <v>123</v>
      </c>
      <c r="DS15">
        <v>1</v>
      </c>
      <c r="DT15">
        <v>10000000</v>
      </c>
      <c r="DU15">
        <v>16</v>
      </c>
      <c r="DV15">
        <v>2</v>
      </c>
      <c r="DW15">
        <v>3557</v>
      </c>
      <c r="DX15">
        <v>3557284424</v>
      </c>
      <c r="EB15" t="s">
        <v>123</v>
      </c>
      <c r="EC15">
        <v>1</v>
      </c>
      <c r="ED15">
        <v>100000000</v>
      </c>
      <c r="EE15">
        <v>1073741824</v>
      </c>
      <c r="EF15">
        <v>2</v>
      </c>
      <c r="EG15">
        <v>7557</v>
      </c>
      <c r="EH15">
        <v>7557046923</v>
      </c>
      <c r="EL15" t="s">
        <v>123</v>
      </c>
      <c r="EM15">
        <v>1</v>
      </c>
      <c r="EN15">
        <v>250000000</v>
      </c>
      <c r="EO15">
        <v>1073741824</v>
      </c>
      <c r="EP15">
        <v>2</v>
      </c>
      <c r="EQ15">
        <v>14380</v>
      </c>
      <c r="ER15">
        <v>14380478313</v>
      </c>
      <c r="EV15" t="s">
        <v>149</v>
      </c>
      <c r="EW15">
        <v>1</v>
      </c>
      <c r="EX15">
        <v>1000</v>
      </c>
      <c r="EY15">
        <v>16</v>
      </c>
      <c r="EZ15">
        <v>4</v>
      </c>
      <c r="FA15">
        <v>4</v>
      </c>
      <c r="FB15">
        <v>4864794</v>
      </c>
      <c r="FF15" t="s">
        <v>149</v>
      </c>
      <c r="FG15">
        <v>1</v>
      </c>
      <c r="FH15">
        <v>10000</v>
      </c>
      <c r="FI15">
        <v>16</v>
      </c>
      <c r="FJ15">
        <v>4</v>
      </c>
      <c r="FK15">
        <v>10</v>
      </c>
      <c r="FL15">
        <v>10461871</v>
      </c>
      <c r="FP15" t="s">
        <v>149</v>
      </c>
      <c r="FQ15">
        <v>1</v>
      </c>
      <c r="FR15">
        <v>100000</v>
      </c>
      <c r="FS15">
        <v>16</v>
      </c>
      <c r="FT15">
        <v>4</v>
      </c>
      <c r="FU15">
        <v>309</v>
      </c>
      <c r="FV15">
        <v>309439277</v>
      </c>
      <c r="FZ15" t="s">
        <v>149</v>
      </c>
      <c r="GA15">
        <v>1</v>
      </c>
      <c r="GB15">
        <v>1000000</v>
      </c>
      <c r="GC15">
        <v>16</v>
      </c>
      <c r="GD15">
        <v>4</v>
      </c>
      <c r="GE15">
        <v>19867</v>
      </c>
      <c r="GF15">
        <v>19867791688</v>
      </c>
      <c r="GJ15" t="s">
        <v>149</v>
      </c>
      <c r="GK15">
        <v>1</v>
      </c>
      <c r="GL15">
        <v>10000000</v>
      </c>
      <c r="GM15">
        <v>64</v>
      </c>
      <c r="GN15">
        <v>2</v>
      </c>
      <c r="GO15">
        <v>4721</v>
      </c>
      <c r="GP15">
        <v>4721233311</v>
      </c>
      <c r="GT15" t="s">
        <v>149</v>
      </c>
      <c r="GU15">
        <v>1</v>
      </c>
      <c r="GV15">
        <v>100000000</v>
      </c>
      <c r="GW15">
        <v>1048576</v>
      </c>
      <c r="GX15">
        <v>2</v>
      </c>
      <c r="GY15">
        <v>1678</v>
      </c>
      <c r="GZ15">
        <v>1678642401</v>
      </c>
      <c r="HD15" t="s">
        <v>149</v>
      </c>
      <c r="HE15">
        <v>1</v>
      </c>
      <c r="HF15">
        <v>250000000</v>
      </c>
      <c r="HG15">
        <v>1048576</v>
      </c>
      <c r="HH15">
        <v>2</v>
      </c>
      <c r="HI15">
        <v>4124</v>
      </c>
      <c r="HJ15">
        <v>4124937384</v>
      </c>
      <c r="HN15" t="s">
        <v>123</v>
      </c>
      <c r="HO15">
        <v>1</v>
      </c>
      <c r="HP15">
        <v>100000</v>
      </c>
      <c r="HQ15">
        <v>131072</v>
      </c>
      <c r="HR15">
        <v>2</v>
      </c>
      <c r="HS15">
        <v>3</v>
      </c>
      <c r="HT15">
        <v>3383493</v>
      </c>
      <c r="HX15" t="s">
        <v>149</v>
      </c>
      <c r="HY15">
        <v>1</v>
      </c>
      <c r="HZ15">
        <v>100000</v>
      </c>
      <c r="IA15">
        <v>131072</v>
      </c>
      <c r="IB15">
        <v>2</v>
      </c>
      <c r="IC15">
        <v>3</v>
      </c>
      <c r="ID15">
        <v>3645366</v>
      </c>
      <c r="IH15" t="s">
        <v>149</v>
      </c>
      <c r="II15">
        <v>1</v>
      </c>
      <c r="IJ15">
        <v>100000</v>
      </c>
      <c r="IK15">
        <v>4096</v>
      </c>
      <c r="IL15">
        <v>2</v>
      </c>
      <c r="IM15">
        <v>8</v>
      </c>
      <c r="IN15">
        <v>8099893</v>
      </c>
      <c r="IR15" t="s">
        <v>123</v>
      </c>
      <c r="IS15">
        <v>1</v>
      </c>
      <c r="IT15">
        <v>100000</v>
      </c>
      <c r="IU15">
        <v>4096</v>
      </c>
      <c r="IV15">
        <v>2</v>
      </c>
      <c r="IW15">
        <v>3</v>
      </c>
      <c r="IX15">
        <v>3552340</v>
      </c>
    </row>
    <row r="16" spans="1:260" hidden="1" x14ac:dyDescent="0.2">
      <c r="B16" t="s">
        <v>50</v>
      </c>
      <c r="C16">
        <v>1</v>
      </c>
      <c r="D16">
        <v>100000</v>
      </c>
      <c r="E16">
        <v>1</v>
      </c>
      <c r="F16">
        <v>3</v>
      </c>
      <c r="G16">
        <v>404</v>
      </c>
      <c r="H16">
        <v>404669042</v>
      </c>
      <c r="V16" t="s">
        <v>50</v>
      </c>
      <c r="W16">
        <v>3</v>
      </c>
      <c r="X16">
        <v>1000000</v>
      </c>
      <c r="Y16">
        <v>1</v>
      </c>
      <c r="Z16">
        <v>3</v>
      </c>
      <c r="AA16">
        <v>11840</v>
      </c>
      <c r="AB16">
        <v>11840293822</v>
      </c>
      <c r="AF16" t="s">
        <v>50</v>
      </c>
      <c r="AG16">
        <v>4</v>
      </c>
      <c r="AH16">
        <v>10000000</v>
      </c>
      <c r="AI16">
        <v>1</v>
      </c>
      <c r="AJ16">
        <v>3</v>
      </c>
      <c r="AK16">
        <v>164088</v>
      </c>
      <c r="AL16">
        <v>164088151759</v>
      </c>
      <c r="AZ16" t="s">
        <v>113</v>
      </c>
      <c r="BA16">
        <v>1</v>
      </c>
      <c r="BB16">
        <v>100000</v>
      </c>
      <c r="BC16">
        <v>1</v>
      </c>
      <c r="BD16">
        <v>5</v>
      </c>
      <c r="BE16">
        <v>4</v>
      </c>
      <c r="BF16">
        <v>4983900</v>
      </c>
      <c r="BJ16" t="s">
        <v>113</v>
      </c>
      <c r="BK16">
        <v>3</v>
      </c>
      <c r="BL16">
        <v>10000000</v>
      </c>
      <c r="BM16">
        <v>1</v>
      </c>
      <c r="BN16">
        <v>5</v>
      </c>
      <c r="BO16">
        <v>1872</v>
      </c>
      <c r="BP16">
        <v>1872563456</v>
      </c>
      <c r="CD16" t="s">
        <v>123</v>
      </c>
      <c r="CE16">
        <v>1</v>
      </c>
      <c r="CF16">
        <v>1000</v>
      </c>
      <c r="CG16">
        <v>4</v>
      </c>
      <c r="CH16">
        <v>5</v>
      </c>
      <c r="CI16">
        <v>2</v>
      </c>
      <c r="CJ16">
        <v>2509980</v>
      </c>
      <c r="CN16" t="s">
        <v>123</v>
      </c>
      <c r="CO16">
        <v>1</v>
      </c>
      <c r="CP16">
        <v>10000</v>
      </c>
      <c r="CQ16">
        <v>4</v>
      </c>
      <c r="CR16">
        <v>5</v>
      </c>
      <c r="CS16">
        <v>12</v>
      </c>
      <c r="CT16">
        <v>12043254</v>
      </c>
      <c r="CX16" t="s">
        <v>123</v>
      </c>
      <c r="CY16">
        <v>1</v>
      </c>
      <c r="CZ16">
        <v>100000</v>
      </c>
      <c r="DA16">
        <v>4</v>
      </c>
      <c r="DB16">
        <v>5</v>
      </c>
      <c r="DC16">
        <v>121</v>
      </c>
      <c r="DD16">
        <v>121382068</v>
      </c>
      <c r="DH16" t="s">
        <v>123</v>
      </c>
      <c r="DI16">
        <v>1</v>
      </c>
      <c r="DJ16">
        <v>1000000</v>
      </c>
      <c r="DK16">
        <v>16</v>
      </c>
      <c r="DL16">
        <v>3</v>
      </c>
      <c r="DM16">
        <v>313</v>
      </c>
      <c r="DN16">
        <v>313717148</v>
      </c>
      <c r="DR16" t="s">
        <v>123</v>
      </c>
      <c r="DS16">
        <v>1</v>
      </c>
      <c r="DT16">
        <v>10000000</v>
      </c>
      <c r="DU16">
        <v>16</v>
      </c>
      <c r="DV16">
        <v>3</v>
      </c>
      <c r="DW16">
        <v>3627</v>
      </c>
      <c r="DX16">
        <v>3627230094</v>
      </c>
      <c r="EB16" t="s">
        <v>123</v>
      </c>
      <c r="EC16">
        <v>1</v>
      </c>
      <c r="ED16">
        <v>100000000</v>
      </c>
      <c r="EE16">
        <v>1073741824</v>
      </c>
      <c r="EF16">
        <v>3</v>
      </c>
      <c r="EG16">
        <v>7802</v>
      </c>
      <c r="EH16">
        <v>7802235672</v>
      </c>
      <c r="EL16" t="s">
        <v>123</v>
      </c>
      <c r="EM16">
        <v>1</v>
      </c>
      <c r="EN16">
        <v>250000000</v>
      </c>
      <c r="EO16">
        <v>1073741824</v>
      </c>
      <c r="EP16">
        <v>3</v>
      </c>
      <c r="EQ16">
        <v>16501</v>
      </c>
      <c r="ER16">
        <v>16501471107</v>
      </c>
      <c r="EV16" t="s">
        <v>149</v>
      </c>
      <c r="EW16">
        <v>1</v>
      </c>
      <c r="EX16">
        <v>1000</v>
      </c>
      <c r="EY16">
        <v>16</v>
      </c>
      <c r="EZ16">
        <v>5</v>
      </c>
      <c r="FA16">
        <v>4</v>
      </c>
      <c r="FB16">
        <v>4908528</v>
      </c>
      <c r="FF16" t="s">
        <v>149</v>
      </c>
      <c r="FG16">
        <v>1</v>
      </c>
      <c r="FH16">
        <v>10000</v>
      </c>
      <c r="FI16">
        <v>16</v>
      </c>
      <c r="FJ16">
        <v>5</v>
      </c>
      <c r="FK16">
        <v>19</v>
      </c>
      <c r="FL16">
        <v>19364642</v>
      </c>
      <c r="FP16" t="s">
        <v>149</v>
      </c>
      <c r="FQ16">
        <v>1</v>
      </c>
      <c r="FR16">
        <v>100000</v>
      </c>
      <c r="FS16">
        <v>16</v>
      </c>
      <c r="FT16">
        <v>5</v>
      </c>
      <c r="FU16">
        <v>115</v>
      </c>
      <c r="FV16">
        <v>115079756</v>
      </c>
      <c r="FZ16" t="s">
        <v>149</v>
      </c>
      <c r="GA16">
        <v>1</v>
      </c>
      <c r="GB16">
        <v>1000000</v>
      </c>
      <c r="GC16">
        <v>16</v>
      </c>
      <c r="GD16">
        <v>5</v>
      </c>
      <c r="GE16">
        <v>8886</v>
      </c>
      <c r="GF16">
        <v>8886040234</v>
      </c>
      <c r="GJ16" t="s">
        <v>149</v>
      </c>
      <c r="GK16">
        <v>1</v>
      </c>
      <c r="GL16">
        <v>10000000</v>
      </c>
      <c r="GM16">
        <v>64</v>
      </c>
      <c r="GN16">
        <v>3</v>
      </c>
      <c r="GO16">
        <v>4526</v>
      </c>
      <c r="GP16">
        <v>4526454236</v>
      </c>
      <c r="GT16" t="s">
        <v>149</v>
      </c>
      <c r="GU16">
        <v>1</v>
      </c>
      <c r="GV16">
        <v>100000000</v>
      </c>
      <c r="GW16">
        <v>1048576</v>
      </c>
      <c r="GX16">
        <v>3</v>
      </c>
      <c r="GY16">
        <v>1977</v>
      </c>
      <c r="GZ16">
        <v>1977153295</v>
      </c>
      <c r="HD16" t="s">
        <v>149</v>
      </c>
      <c r="HE16">
        <v>1</v>
      </c>
      <c r="HF16">
        <v>250000000</v>
      </c>
      <c r="HG16">
        <v>1048576</v>
      </c>
      <c r="HH16">
        <v>3</v>
      </c>
      <c r="HI16">
        <v>4149</v>
      </c>
      <c r="HJ16">
        <v>4149734241</v>
      </c>
      <c r="HN16" t="s">
        <v>123</v>
      </c>
      <c r="HO16">
        <v>1</v>
      </c>
      <c r="HP16">
        <v>100000</v>
      </c>
      <c r="HQ16">
        <v>131072</v>
      </c>
      <c r="HR16">
        <v>3</v>
      </c>
      <c r="HS16">
        <v>3</v>
      </c>
      <c r="HT16">
        <v>3292109</v>
      </c>
      <c r="HX16" t="s">
        <v>149</v>
      </c>
      <c r="HY16">
        <v>1</v>
      </c>
      <c r="HZ16">
        <v>100000</v>
      </c>
      <c r="IA16">
        <v>131072</v>
      </c>
      <c r="IB16">
        <v>3</v>
      </c>
      <c r="IC16">
        <v>3</v>
      </c>
      <c r="ID16">
        <v>3665063</v>
      </c>
      <c r="IH16" t="s">
        <v>149</v>
      </c>
      <c r="II16">
        <v>1</v>
      </c>
      <c r="IJ16">
        <v>100000</v>
      </c>
      <c r="IK16">
        <v>4096</v>
      </c>
      <c r="IL16">
        <v>3</v>
      </c>
      <c r="IM16">
        <v>4</v>
      </c>
      <c r="IN16">
        <v>4589123</v>
      </c>
      <c r="IR16" t="s">
        <v>123</v>
      </c>
      <c r="IS16">
        <v>1</v>
      </c>
      <c r="IT16">
        <v>100000</v>
      </c>
      <c r="IU16">
        <v>4096</v>
      </c>
      <c r="IV16">
        <v>3</v>
      </c>
      <c r="IW16">
        <v>3</v>
      </c>
      <c r="IX16">
        <v>3287358</v>
      </c>
    </row>
    <row r="17" spans="2:260" x14ac:dyDescent="0.2">
      <c r="B17" t="s">
        <v>50</v>
      </c>
      <c r="C17">
        <v>1</v>
      </c>
      <c r="D17">
        <v>100000</v>
      </c>
      <c r="E17">
        <v>1</v>
      </c>
      <c r="F17">
        <v>4</v>
      </c>
      <c r="G17">
        <v>403</v>
      </c>
      <c r="H17">
        <v>403085860</v>
      </c>
      <c r="V17" t="s">
        <v>50</v>
      </c>
      <c r="W17">
        <v>3</v>
      </c>
      <c r="X17">
        <v>1000000</v>
      </c>
      <c r="Y17">
        <v>1</v>
      </c>
      <c r="Z17">
        <v>4</v>
      </c>
      <c r="AA17">
        <v>11897</v>
      </c>
      <c r="AB17">
        <v>11897291855</v>
      </c>
      <c r="AF17" t="s">
        <v>50</v>
      </c>
      <c r="AG17">
        <v>4</v>
      </c>
      <c r="AH17">
        <v>10000000</v>
      </c>
      <c r="AI17">
        <v>1</v>
      </c>
      <c r="AJ17">
        <v>4</v>
      </c>
      <c r="AK17">
        <v>162217</v>
      </c>
      <c r="AL17">
        <v>162217327840</v>
      </c>
      <c r="AZ17" t="s">
        <v>113</v>
      </c>
      <c r="BA17">
        <v>1</v>
      </c>
      <c r="BB17">
        <v>1000000</v>
      </c>
      <c r="BC17">
        <v>1</v>
      </c>
      <c r="BD17">
        <v>1</v>
      </c>
      <c r="BE17">
        <v>45</v>
      </c>
      <c r="BF17">
        <v>45410658</v>
      </c>
      <c r="BG17">
        <f t="shared" ref="BG17:BH17" si="77">AVERAGE(BE17:BE21)</f>
        <v>45.6</v>
      </c>
      <c r="BH17">
        <f t="shared" si="77"/>
        <v>46263293.399999999</v>
      </c>
      <c r="BJ17" t="s">
        <v>113</v>
      </c>
      <c r="BK17">
        <v>4</v>
      </c>
      <c r="BL17">
        <v>10000000</v>
      </c>
      <c r="BM17">
        <v>1</v>
      </c>
      <c r="BN17">
        <v>1</v>
      </c>
      <c r="BO17">
        <v>2480</v>
      </c>
      <c r="BP17">
        <v>2480076913</v>
      </c>
      <c r="BQ17">
        <f t="shared" ref="BQ17:BR17" si="78">AVERAGE(BO17:BO21)</f>
        <v>2581.4</v>
      </c>
      <c r="BR17">
        <f t="shared" si="78"/>
        <v>2581959507.1999998</v>
      </c>
      <c r="CD17" t="s">
        <v>123</v>
      </c>
      <c r="CE17">
        <v>1</v>
      </c>
      <c r="CF17">
        <v>1000</v>
      </c>
      <c r="CG17">
        <v>8</v>
      </c>
      <c r="CH17">
        <v>1</v>
      </c>
      <c r="CI17">
        <v>1</v>
      </c>
      <c r="CJ17">
        <v>1386150</v>
      </c>
      <c r="CK17">
        <f t="shared" ref="CK17:CL17" si="79">AVERAGE(CI17:CI21)</f>
        <v>1</v>
      </c>
      <c r="CL17">
        <f t="shared" si="79"/>
        <v>1417278.6</v>
      </c>
      <c r="CN17" t="s">
        <v>123</v>
      </c>
      <c r="CO17">
        <v>1</v>
      </c>
      <c r="CP17">
        <v>10000</v>
      </c>
      <c r="CQ17">
        <v>8</v>
      </c>
      <c r="CR17">
        <v>1</v>
      </c>
      <c r="CS17">
        <v>5</v>
      </c>
      <c r="CT17">
        <v>5999670</v>
      </c>
      <c r="CU17">
        <f t="shared" ref="CU17" si="80">AVERAGE(CS17:CS21)</f>
        <v>5.8</v>
      </c>
      <c r="CV17">
        <f t="shared" ref="CV17" si="81">AVERAGE(CT17:CT21)</f>
        <v>6067404.4000000004</v>
      </c>
      <c r="CX17" t="s">
        <v>123</v>
      </c>
      <c r="CY17">
        <v>1</v>
      </c>
      <c r="CZ17">
        <v>100000</v>
      </c>
      <c r="DA17">
        <v>8</v>
      </c>
      <c r="DB17">
        <v>1</v>
      </c>
      <c r="DC17">
        <v>62</v>
      </c>
      <c r="DD17">
        <v>62871619</v>
      </c>
      <c r="DE17">
        <f t="shared" ref="DE17" si="82">AVERAGE(DC17:DC21)</f>
        <v>64.2</v>
      </c>
      <c r="DF17">
        <f t="shared" ref="DF17" si="83">AVERAGE(DD17:DD21)</f>
        <v>64517361.200000003</v>
      </c>
      <c r="DH17" t="s">
        <v>123</v>
      </c>
      <c r="DI17">
        <v>1</v>
      </c>
      <c r="DJ17">
        <v>1000000</v>
      </c>
      <c r="DK17">
        <v>32</v>
      </c>
      <c r="DL17">
        <v>1</v>
      </c>
      <c r="DM17">
        <v>171</v>
      </c>
      <c r="DN17">
        <v>171361102</v>
      </c>
      <c r="DO17">
        <f t="shared" ref="DO17:DP17" si="84">AVERAGE(DM17:DM19)</f>
        <v>171.66666666666666</v>
      </c>
      <c r="DP17">
        <f t="shared" si="84"/>
        <v>171957100.66666666</v>
      </c>
      <c r="DR17" t="s">
        <v>123</v>
      </c>
      <c r="DS17">
        <v>1</v>
      </c>
      <c r="DT17">
        <v>10000000</v>
      </c>
      <c r="DU17">
        <v>32</v>
      </c>
      <c r="DV17">
        <v>1</v>
      </c>
      <c r="DW17">
        <v>2079</v>
      </c>
      <c r="DX17">
        <v>2079677848</v>
      </c>
      <c r="DY17">
        <f t="shared" ref="DY17" si="85">AVERAGE(DW17:DW19)</f>
        <v>2084.3333333333335</v>
      </c>
      <c r="DZ17">
        <f t="shared" ref="DZ17" si="86">AVERAGE(DX17:DX19)</f>
        <v>2084816350.6666667</v>
      </c>
      <c r="EV17" t="s">
        <v>149</v>
      </c>
      <c r="EW17">
        <v>1</v>
      </c>
      <c r="EX17">
        <v>1000</v>
      </c>
      <c r="EY17">
        <v>32</v>
      </c>
      <c r="EZ17">
        <v>1</v>
      </c>
      <c r="FA17">
        <v>3</v>
      </c>
      <c r="FB17">
        <v>3560962</v>
      </c>
      <c r="FC17">
        <f t="shared" ref="FC17" si="87">AVERAGE(FA17:FA21)</f>
        <v>3</v>
      </c>
      <c r="FD17">
        <f t="shared" ref="FD17" si="88">AVERAGE(FB17:FB21)</f>
        <v>3712419.8</v>
      </c>
      <c r="FF17" t="s">
        <v>149</v>
      </c>
      <c r="FG17">
        <v>1</v>
      </c>
      <c r="FH17">
        <v>10000</v>
      </c>
      <c r="FI17">
        <v>32</v>
      </c>
      <c r="FJ17">
        <v>1</v>
      </c>
      <c r="FK17">
        <v>7</v>
      </c>
      <c r="FL17">
        <v>7135825</v>
      </c>
      <c r="FM17">
        <f t="shared" ref="FM17" si="89">AVERAGE(FK17:FK21)</f>
        <v>7.2</v>
      </c>
      <c r="FN17">
        <f t="shared" ref="FN17" si="90">AVERAGE(FL17:FL21)</f>
        <v>7421966.5999999996</v>
      </c>
      <c r="FP17" t="s">
        <v>149</v>
      </c>
      <c r="FQ17">
        <v>1</v>
      </c>
      <c r="FR17">
        <v>100000</v>
      </c>
      <c r="FS17">
        <v>32</v>
      </c>
      <c r="FT17">
        <v>1</v>
      </c>
      <c r="FU17">
        <v>100</v>
      </c>
      <c r="FV17">
        <v>100866870</v>
      </c>
      <c r="FW17">
        <f t="shared" ref="FW17" si="91">AVERAGE(FU17:FU21)</f>
        <v>78</v>
      </c>
      <c r="FX17">
        <f t="shared" ref="FX17" si="92">AVERAGE(FV17:FV21)</f>
        <v>78648866.400000006</v>
      </c>
      <c r="FZ17" t="s">
        <v>149</v>
      </c>
      <c r="GA17">
        <v>1</v>
      </c>
      <c r="GB17">
        <v>1000000</v>
      </c>
      <c r="GC17">
        <v>32</v>
      </c>
      <c r="GD17">
        <v>1</v>
      </c>
      <c r="GE17">
        <v>4298</v>
      </c>
      <c r="GF17">
        <v>4298262928</v>
      </c>
      <c r="GG17">
        <f t="shared" ref="GG17" si="93">AVERAGE(GE17:GE21)</f>
        <v>12955</v>
      </c>
      <c r="GH17">
        <f t="shared" ref="GH17" si="94">AVERAGE(GF17:GF21)</f>
        <v>12955600004.200001</v>
      </c>
      <c r="GJ17" t="s">
        <v>149</v>
      </c>
      <c r="GK17">
        <v>1</v>
      </c>
      <c r="GL17">
        <v>10000000</v>
      </c>
      <c r="GM17">
        <v>128</v>
      </c>
      <c r="GN17">
        <v>1</v>
      </c>
      <c r="GO17">
        <v>2501</v>
      </c>
      <c r="GP17">
        <v>2501739762</v>
      </c>
      <c r="GQ17">
        <f t="shared" ref="GQ17" si="95">AVERAGE(GO17:GO19)</f>
        <v>2502.6666666666665</v>
      </c>
      <c r="GR17">
        <f t="shared" ref="GR17" si="96">AVERAGE(GP17:GP19)</f>
        <v>2503218129.6666665</v>
      </c>
      <c r="GT17" t="s">
        <v>149</v>
      </c>
      <c r="GU17">
        <v>1</v>
      </c>
      <c r="GV17">
        <v>100000000</v>
      </c>
      <c r="GW17">
        <v>1073741824</v>
      </c>
      <c r="GX17">
        <v>1</v>
      </c>
      <c r="GY17">
        <v>4803</v>
      </c>
      <c r="GZ17">
        <v>4803165032</v>
      </c>
      <c r="HA17">
        <f t="shared" ref="HA17" si="97">AVERAGE(GY17:GY19)</f>
        <v>4842</v>
      </c>
      <c r="HB17">
        <f t="shared" ref="HB17" si="98">AVERAGE(GZ17:GZ19)</f>
        <v>4842587803.333333</v>
      </c>
      <c r="HD17" t="s">
        <v>149</v>
      </c>
      <c r="HE17">
        <v>1</v>
      </c>
      <c r="HF17">
        <v>250000000</v>
      </c>
      <c r="HG17">
        <v>1073741824</v>
      </c>
      <c r="HH17">
        <v>1</v>
      </c>
      <c r="HI17">
        <v>12151</v>
      </c>
      <c r="HJ17">
        <v>12151026527</v>
      </c>
      <c r="HK17">
        <f t="shared" ref="HK17" si="99">AVERAGE(HI17:HI19)</f>
        <v>14208.333333333334</v>
      </c>
      <c r="HL17">
        <f t="shared" ref="HL17" si="100">AVERAGE(HJ17:HJ19)</f>
        <v>14208710144.333334</v>
      </c>
      <c r="HN17" t="s">
        <v>123</v>
      </c>
      <c r="HO17">
        <v>1</v>
      </c>
      <c r="HP17">
        <v>100000</v>
      </c>
      <c r="HQ17">
        <v>262144</v>
      </c>
      <c r="HR17">
        <v>1</v>
      </c>
      <c r="HS17">
        <v>3</v>
      </c>
      <c r="HT17">
        <v>3323513</v>
      </c>
      <c r="HU17">
        <f t="shared" ref="HU17" si="101">AVERAGE(HS17:HS19)</f>
        <v>3</v>
      </c>
      <c r="HV17">
        <f t="shared" ref="HV17" si="102">AVERAGE(HT17:HT19)</f>
        <v>3274330.3333333335</v>
      </c>
      <c r="HX17" t="s">
        <v>149</v>
      </c>
      <c r="HY17">
        <v>1</v>
      </c>
      <c r="HZ17">
        <v>100000</v>
      </c>
      <c r="IA17">
        <v>262144</v>
      </c>
      <c r="IB17">
        <v>1</v>
      </c>
      <c r="IC17">
        <v>4</v>
      </c>
      <c r="ID17">
        <v>4484879</v>
      </c>
      <c r="IE17">
        <f t="shared" ref="IE17" si="103">AVERAGE(IC17:IC19)</f>
        <v>4</v>
      </c>
      <c r="IF17">
        <f t="shared" ref="IF17" si="104">AVERAGE(ID17:ID19)</f>
        <v>4410846.333333333</v>
      </c>
      <c r="IH17" t="s">
        <v>149</v>
      </c>
      <c r="II17">
        <v>1</v>
      </c>
      <c r="IJ17">
        <v>100000</v>
      </c>
      <c r="IK17">
        <v>8192</v>
      </c>
      <c r="IL17">
        <v>1</v>
      </c>
      <c r="IM17">
        <v>4</v>
      </c>
      <c r="IN17">
        <v>4443265</v>
      </c>
      <c r="IO17">
        <f t="shared" ref="IO17" si="105">AVERAGE(IM17:IM19)</f>
        <v>4.333333333333333</v>
      </c>
      <c r="IP17">
        <f t="shared" ref="IP17" si="106">AVERAGE(IN17:IN19)</f>
        <v>4684369.333333333</v>
      </c>
      <c r="IR17" t="s">
        <v>123</v>
      </c>
      <c r="IS17">
        <v>1</v>
      </c>
      <c r="IT17">
        <v>100000</v>
      </c>
      <c r="IU17">
        <v>8192</v>
      </c>
      <c r="IV17">
        <v>1</v>
      </c>
      <c r="IW17">
        <v>3</v>
      </c>
      <c r="IX17">
        <v>3209184</v>
      </c>
      <c r="IY17">
        <f t="shared" ref="IY17" si="107">AVERAGE(IW17:IW19)</f>
        <v>3</v>
      </c>
      <c r="IZ17">
        <f t="shared" ref="IZ17" si="108">AVERAGE(IX17:IX19)</f>
        <v>3287556.6666666665</v>
      </c>
    </row>
    <row r="18" spans="2:260" hidden="1" x14ac:dyDescent="0.2">
      <c r="B18" t="s">
        <v>50</v>
      </c>
      <c r="C18">
        <v>1</v>
      </c>
      <c r="D18">
        <v>100000</v>
      </c>
      <c r="E18">
        <v>1</v>
      </c>
      <c r="F18">
        <v>5</v>
      </c>
      <c r="G18">
        <v>397</v>
      </c>
      <c r="H18">
        <v>397274369</v>
      </c>
      <c r="V18" t="s">
        <v>50</v>
      </c>
      <c r="W18">
        <v>3</v>
      </c>
      <c r="X18">
        <v>1000000</v>
      </c>
      <c r="Y18">
        <v>1</v>
      </c>
      <c r="Z18">
        <v>5</v>
      </c>
      <c r="AA18">
        <v>11918</v>
      </c>
      <c r="AB18">
        <v>11918642357</v>
      </c>
      <c r="AF18" t="s">
        <v>50</v>
      </c>
      <c r="AG18">
        <v>4</v>
      </c>
      <c r="AH18">
        <v>10000000</v>
      </c>
      <c r="AI18">
        <v>1</v>
      </c>
      <c r="AJ18">
        <v>5</v>
      </c>
      <c r="AK18">
        <v>161172</v>
      </c>
      <c r="AL18">
        <v>161172291525</v>
      </c>
      <c r="AZ18" t="s">
        <v>113</v>
      </c>
      <c r="BA18">
        <v>1</v>
      </c>
      <c r="BB18">
        <v>1000000</v>
      </c>
      <c r="BC18">
        <v>1</v>
      </c>
      <c r="BD18">
        <v>2</v>
      </c>
      <c r="BE18">
        <v>54</v>
      </c>
      <c r="BF18">
        <v>54978040</v>
      </c>
      <c r="BJ18" t="s">
        <v>113</v>
      </c>
      <c r="BK18">
        <v>4</v>
      </c>
      <c r="BL18">
        <v>10000000</v>
      </c>
      <c r="BM18">
        <v>1</v>
      </c>
      <c r="BN18">
        <v>2</v>
      </c>
      <c r="BO18">
        <v>2601</v>
      </c>
      <c r="BP18">
        <v>2601975565</v>
      </c>
      <c r="CD18" t="s">
        <v>123</v>
      </c>
      <c r="CE18">
        <v>1</v>
      </c>
      <c r="CF18">
        <v>1000</v>
      </c>
      <c r="CG18">
        <v>8</v>
      </c>
      <c r="CH18">
        <v>2</v>
      </c>
      <c r="CI18">
        <v>1</v>
      </c>
      <c r="CJ18">
        <v>1414759</v>
      </c>
      <c r="CN18" t="s">
        <v>123</v>
      </c>
      <c r="CO18">
        <v>1</v>
      </c>
      <c r="CP18">
        <v>10000</v>
      </c>
      <c r="CQ18">
        <v>8</v>
      </c>
      <c r="CR18">
        <v>2</v>
      </c>
      <c r="CS18">
        <v>6</v>
      </c>
      <c r="CT18">
        <v>6056776</v>
      </c>
      <c r="CX18" t="s">
        <v>123</v>
      </c>
      <c r="CY18">
        <v>1</v>
      </c>
      <c r="CZ18">
        <v>100000</v>
      </c>
      <c r="DA18">
        <v>8</v>
      </c>
      <c r="DB18">
        <v>2</v>
      </c>
      <c r="DC18">
        <v>63</v>
      </c>
      <c r="DD18">
        <v>63006602</v>
      </c>
      <c r="DH18" t="s">
        <v>123</v>
      </c>
      <c r="DI18">
        <v>1</v>
      </c>
      <c r="DJ18">
        <v>1000000</v>
      </c>
      <c r="DK18">
        <v>32</v>
      </c>
      <c r="DL18">
        <v>2</v>
      </c>
      <c r="DM18">
        <v>173</v>
      </c>
      <c r="DN18">
        <v>173333679</v>
      </c>
      <c r="DR18" t="s">
        <v>123</v>
      </c>
      <c r="DS18">
        <v>1</v>
      </c>
      <c r="DT18">
        <v>10000000</v>
      </c>
      <c r="DU18">
        <v>32</v>
      </c>
      <c r="DV18">
        <v>2</v>
      </c>
      <c r="DW18">
        <v>2078</v>
      </c>
      <c r="DX18">
        <v>2078537760</v>
      </c>
      <c r="EV18" t="s">
        <v>149</v>
      </c>
      <c r="EW18">
        <v>1</v>
      </c>
      <c r="EX18">
        <v>1000</v>
      </c>
      <c r="EY18">
        <v>32</v>
      </c>
      <c r="EZ18">
        <v>2</v>
      </c>
      <c r="FA18">
        <v>3</v>
      </c>
      <c r="FB18">
        <v>3831664</v>
      </c>
      <c r="FF18" t="s">
        <v>149</v>
      </c>
      <c r="FG18">
        <v>1</v>
      </c>
      <c r="FH18">
        <v>10000</v>
      </c>
      <c r="FI18">
        <v>32</v>
      </c>
      <c r="FJ18">
        <v>2</v>
      </c>
      <c r="FK18">
        <v>6</v>
      </c>
      <c r="FL18">
        <v>6080417</v>
      </c>
      <c r="FP18" t="s">
        <v>149</v>
      </c>
      <c r="FQ18">
        <v>1</v>
      </c>
      <c r="FR18">
        <v>100000</v>
      </c>
      <c r="FS18">
        <v>32</v>
      </c>
      <c r="FT18">
        <v>2</v>
      </c>
      <c r="FU18">
        <v>93</v>
      </c>
      <c r="FV18">
        <v>93339926</v>
      </c>
      <c r="FZ18" t="s">
        <v>149</v>
      </c>
      <c r="GA18">
        <v>1</v>
      </c>
      <c r="GB18">
        <v>1000000</v>
      </c>
      <c r="GC18">
        <v>32</v>
      </c>
      <c r="GD18">
        <v>2</v>
      </c>
      <c r="GE18">
        <v>16092</v>
      </c>
      <c r="GF18">
        <v>16092746065</v>
      </c>
      <c r="GJ18" t="s">
        <v>149</v>
      </c>
      <c r="GK18">
        <v>1</v>
      </c>
      <c r="GL18">
        <v>10000000</v>
      </c>
      <c r="GM18">
        <v>128</v>
      </c>
      <c r="GN18">
        <v>2</v>
      </c>
      <c r="GO18">
        <v>2543</v>
      </c>
      <c r="GP18">
        <v>2543220364</v>
      </c>
      <c r="GT18" t="s">
        <v>149</v>
      </c>
      <c r="GU18">
        <v>1</v>
      </c>
      <c r="GV18">
        <v>100000000</v>
      </c>
      <c r="GW18">
        <v>1073741824</v>
      </c>
      <c r="GX18">
        <v>2</v>
      </c>
      <c r="GY18">
        <v>4892</v>
      </c>
      <c r="GZ18">
        <v>4892970077</v>
      </c>
      <c r="HD18" t="s">
        <v>149</v>
      </c>
      <c r="HE18">
        <v>1</v>
      </c>
      <c r="HF18">
        <v>250000000</v>
      </c>
      <c r="HG18">
        <v>1073741824</v>
      </c>
      <c r="HH18">
        <v>2</v>
      </c>
      <c r="HI18">
        <v>11336</v>
      </c>
      <c r="HJ18">
        <v>11336329966</v>
      </c>
      <c r="HN18" t="s">
        <v>123</v>
      </c>
      <c r="HO18">
        <v>1</v>
      </c>
      <c r="HP18">
        <v>100000</v>
      </c>
      <c r="HQ18">
        <v>262144</v>
      </c>
      <c r="HR18">
        <v>2</v>
      </c>
      <c r="HS18">
        <v>3</v>
      </c>
      <c r="HT18">
        <v>3319381</v>
      </c>
      <c r="HX18" t="s">
        <v>149</v>
      </c>
      <c r="HY18">
        <v>1</v>
      </c>
      <c r="HZ18">
        <v>100000</v>
      </c>
      <c r="IA18">
        <v>262144</v>
      </c>
      <c r="IB18">
        <v>2</v>
      </c>
      <c r="IC18">
        <v>4</v>
      </c>
      <c r="ID18">
        <v>4305302</v>
      </c>
      <c r="IH18" t="s">
        <v>149</v>
      </c>
      <c r="II18">
        <v>1</v>
      </c>
      <c r="IJ18">
        <v>100000</v>
      </c>
      <c r="IK18">
        <v>8192</v>
      </c>
      <c r="IL18">
        <v>2</v>
      </c>
      <c r="IM18">
        <v>5</v>
      </c>
      <c r="IN18">
        <v>5177050</v>
      </c>
      <c r="IR18" t="s">
        <v>123</v>
      </c>
      <c r="IS18">
        <v>1</v>
      </c>
      <c r="IT18">
        <v>100000</v>
      </c>
      <c r="IU18">
        <v>8192</v>
      </c>
      <c r="IV18">
        <v>2</v>
      </c>
      <c r="IW18">
        <v>3</v>
      </c>
      <c r="IX18">
        <v>3328791</v>
      </c>
    </row>
    <row r="19" spans="2:260" hidden="1" x14ac:dyDescent="0.2">
      <c r="B19" t="s">
        <v>50</v>
      </c>
      <c r="C19">
        <v>1</v>
      </c>
      <c r="D19">
        <v>100000</v>
      </c>
      <c r="E19">
        <v>1</v>
      </c>
      <c r="F19">
        <v>6</v>
      </c>
      <c r="G19">
        <v>397</v>
      </c>
      <c r="H19">
        <v>397030855</v>
      </c>
      <c r="V19" t="s">
        <v>50</v>
      </c>
      <c r="W19">
        <v>3</v>
      </c>
      <c r="X19">
        <v>1000000</v>
      </c>
      <c r="Y19">
        <v>1</v>
      </c>
      <c r="Z19">
        <v>6</v>
      </c>
      <c r="AA19">
        <v>11874</v>
      </c>
      <c r="AB19">
        <v>11874676468</v>
      </c>
      <c r="AF19" t="s">
        <v>50</v>
      </c>
      <c r="AG19">
        <v>4</v>
      </c>
      <c r="AH19">
        <v>10000000</v>
      </c>
      <c r="AI19">
        <v>1</v>
      </c>
      <c r="AJ19">
        <v>6</v>
      </c>
      <c r="AK19">
        <v>163986</v>
      </c>
      <c r="AL19">
        <v>163986504059</v>
      </c>
      <c r="AZ19" t="s">
        <v>113</v>
      </c>
      <c r="BA19">
        <v>1</v>
      </c>
      <c r="BB19">
        <v>1000000</v>
      </c>
      <c r="BC19">
        <v>1</v>
      </c>
      <c r="BD19">
        <v>3</v>
      </c>
      <c r="BE19">
        <v>45</v>
      </c>
      <c r="BF19">
        <v>45930695</v>
      </c>
      <c r="BJ19" t="s">
        <v>113</v>
      </c>
      <c r="BK19">
        <v>4</v>
      </c>
      <c r="BL19">
        <v>10000000</v>
      </c>
      <c r="BM19">
        <v>1</v>
      </c>
      <c r="BN19">
        <v>3</v>
      </c>
      <c r="BO19">
        <v>2555</v>
      </c>
      <c r="BP19">
        <v>2555022484</v>
      </c>
      <c r="CD19" t="s">
        <v>123</v>
      </c>
      <c r="CE19">
        <v>1</v>
      </c>
      <c r="CF19">
        <v>1000</v>
      </c>
      <c r="CG19">
        <v>8</v>
      </c>
      <c r="CH19">
        <v>3</v>
      </c>
      <c r="CI19">
        <v>1</v>
      </c>
      <c r="CJ19">
        <v>1460717</v>
      </c>
      <c r="CN19" t="s">
        <v>123</v>
      </c>
      <c r="CO19">
        <v>1</v>
      </c>
      <c r="CP19">
        <v>10000</v>
      </c>
      <c r="CQ19">
        <v>8</v>
      </c>
      <c r="CR19">
        <v>3</v>
      </c>
      <c r="CS19">
        <v>6</v>
      </c>
      <c r="CT19">
        <v>6213317</v>
      </c>
      <c r="CX19" t="s">
        <v>123</v>
      </c>
      <c r="CY19">
        <v>1</v>
      </c>
      <c r="CZ19">
        <v>100000</v>
      </c>
      <c r="DA19">
        <v>8</v>
      </c>
      <c r="DB19">
        <v>3</v>
      </c>
      <c r="DC19">
        <v>68</v>
      </c>
      <c r="DD19">
        <v>68283576</v>
      </c>
      <c r="DH19" t="s">
        <v>123</v>
      </c>
      <c r="DI19">
        <v>1</v>
      </c>
      <c r="DJ19">
        <v>1000000</v>
      </c>
      <c r="DK19">
        <v>32</v>
      </c>
      <c r="DL19">
        <v>3</v>
      </c>
      <c r="DM19">
        <v>171</v>
      </c>
      <c r="DN19">
        <v>171176521</v>
      </c>
      <c r="DR19" t="s">
        <v>123</v>
      </c>
      <c r="DS19">
        <v>1</v>
      </c>
      <c r="DT19">
        <v>10000000</v>
      </c>
      <c r="DU19">
        <v>32</v>
      </c>
      <c r="DV19">
        <v>3</v>
      </c>
      <c r="DW19">
        <v>2096</v>
      </c>
      <c r="DX19">
        <v>2096233444</v>
      </c>
      <c r="EV19" t="s">
        <v>149</v>
      </c>
      <c r="EW19">
        <v>1</v>
      </c>
      <c r="EX19">
        <v>1000</v>
      </c>
      <c r="EY19">
        <v>32</v>
      </c>
      <c r="EZ19">
        <v>3</v>
      </c>
      <c r="FA19">
        <v>3</v>
      </c>
      <c r="FB19">
        <v>3845477</v>
      </c>
      <c r="FF19" t="s">
        <v>149</v>
      </c>
      <c r="FG19">
        <v>1</v>
      </c>
      <c r="FH19">
        <v>10000</v>
      </c>
      <c r="FI19">
        <v>32</v>
      </c>
      <c r="FJ19">
        <v>3</v>
      </c>
      <c r="FK19">
        <v>6</v>
      </c>
      <c r="FL19">
        <v>6170945</v>
      </c>
      <c r="FP19" t="s">
        <v>149</v>
      </c>
      <c r="FQ19">
        <v>1</v>
      </c>
      <c r="FR19">
        <v>100000</v>
      </c>
      <c r="FS19">
        <v>32</v>
      </c>
      <c r="FT19">
        <v>3</v>
      </c>
      <c r="FU19">
        <v>55</v>
      </c>
      <c r="FV19">
        <v>55545997</v>
      </c>
      <c r="FZ19" t="s">
        <v>149</v>
      </c>
      <c r="GA19">
        <v>1</v>
      </c>
      <c r="GB19">
        <v>1000000</v>
      </c>
      <c r="GC19">
        <v>32</v>
      </c>
      <c r="GD19">
        <v>3</v>
      </c>
      <c r="GE19">
        <v>17863</v>
      </c>
      <c r="GF19">
        <v>17863685843</v>
      </c>
      <c r="GJ19" t="s">
        <v>149</v>
      </c>
      <c r="GK19">
        <v>1</v>
      </c>
      <c r="GL19">
        <v>10000000</v>
      </c>
      <c r="GM19">
        <v>128</v>
      </c>
      <c r="GN19">
        <v>3</v>
      </c>
      <c r="GO19">
        <v>2464</v>
      </c>
      <c r="GP19">
        <v>2464694263</v>
      </c>
      <c r="GT19" t="s">
        <v>149</v>
      </c>
      <c r="GU19">
        <v>1</v>
      </c>
      <c r="GV19">
        <v>100000000</v>
      </c>
      <c r="GW19">
        <v>1073741824</v>
      </c>
      <c r="GX19">
        <v>3</v>
      </c>
      <c r="GY19">
        <v>4831</v>
      </c>
      <c r="GZ19">
        <v>4831628301</v>
      </c>
      <c r="HD19" t="s">
        <v>149</v>
      </c>
      <c r="HE19">
        <v>1</v>
      </c>
      <c r="HF19">
        <v>250000000</v>
      </c>
      <c r="HG19">
        <v>1073741824</v>
      </c>
      <c r="HH19">
        <v>3</v>
      </c>
      <c r="HI19">
        <v>19138</v>
      </c>
      <c r="HJ19">
        <v>19138773940</v>
      </c>
      <c r="HN19" t="s">
        <v>123</v>
      </c>
      <c r="HO19">
        <v>1</v>
      </c>
      <c r="HP19">
        <v>100000</v>
      </c>
      <c r="HQ19">
        <v>262144</v>
      </c>
      <c r="HR19">
        <v>3</v>
      </c>
      <c r="HS19">
        <v>3</v>
      </c>
      <c r="HT19">
        <v>3180097</v>
      </c>
      <c r="HX19" t="s">
        <v>149</v>
      </c>
      <c r="HY19">
        <v>1</v>
      </c>
      <c r="HZ19">
        <v>100000</v>
      </c>
      <c r="IA19">
        <v>262144</v>
      </c>
      <c r="IB19">
        <v>3</v>
      </c>
      <c r="IC19">
        <v>4</v>
      </c>
      <c r="ID19">
        <v>4442358</v>
      </c>
      <c r="IH19" t="s">
        <v>149</v>
      </c>
      <c r="II19">
        <v>1</v>
      </c>
      <c r="IJ19">
        <v>100000</v>
      </c>
      <c r="IK19">
        <v>8192</v>
      </c>
      <c r="IL19">
        <v>3</v>
      </c>
      <c r="IM19">
        <v>4</v>
      </c>
      <c r="IN19">
        <v>4432793</v>
      </c>
      <c r="IR19" t="s">
        <v>123</v>
      </c>
      <c r="IS19">
        <v>1</v>
      </c>
      <c r="IT19">
        <v>100000</v>
      </c>
      <c r="IU19">
        <v>8192</v>
      </c>
      <c r="IV19">
        <v>3</v>
      </c>
      <c r="IW19">
        <v>3</v>
      </c>
      <c r="IX19">
        <v>3324695</v>
      </c>
    </row>
    <row r="20" spans="2:260" x14ac:dyDescent="0.2">
      <c r="B20" t="s">
        <v>50</v>
      </c>
      <c r="C20">
        <v>2</v>
      </c>
      <c r="D20">
        <v>1000</v>
      </c>
      <c r="E20">
        <v>1</v>
      </c>
      <c r="F20">
        <v>1</v>
      </c>
      <c r="G20">
        <v>8</v>
      </c>
      <c r="H20">
        <v>8106016</v>
      </c>
      <c r="I20">
        <f t="shared" ref="I20:J20" si="109">AVERAGE(G20:G25)</f>
        <v>8.1666666666666661</v>
      </c>
      <c r="J20">
        <f t="shared" si="109"/>
        <v>8362582.166666667</v>
      </c>
      <c r="V20" t="s">
        <v>50</v>
      </c>
      <c r="W20">
        <v>4</v>
      </c>
      <c r="X20">
        <v>1000000</v>
      </c>
      <c r="Y20">
        <v>1</v>
      </c>
      <c r="Z20">
        <v>1</v>
      </c>
      <c r="AA20">
        <v>15889</v>
      </c>
      <c r="AB20">
        <v>15889839910</v>
      </c>
      <c r="AC20">
        <f t="shared" ref="AC20:AD20" si="110">AVERAGE(AA20:AA25)</f>
        <v>15943.666666666666</v>
      </c>
      <c r="AD20">
        <f t="shared" si="110"/>
        <v>15944131635.5</v>
      </c>
      <c r="AF20" t="s">
        <v>50</v>
      </c>
      <c r="AG20">
        <v>5</v>
      </c>
      <c r="AH20">
        <v>10000000</v>
      </c>
      <c r="AI20">
        <v>1</v>
      </c>
      <c r="AJ20">
        <v>1</v>
      </c>
      <c r="AK20">
        <v>200264</v>
      </c>
      <c r="AL20">
        <v>200264641450</v>
      </c>
      <c r="AM20">
        <f t="shared" ref="AM20:AN20" si="111">AVERAGE(AK20:AK25)</f>
        <v>201868.83333333334</v>
      </c>
      <c r="AN20">
        <f t="shared" si="111"/>
        <v>201869230281.33334</v>
      </c>
      <c r="AZ20" t="s">
        <v>113</v>
      </c>
      <c r="BA20">
        <v>1</v>
      </c>
      <c r="BB20">
        <v>1000000</v>
      </c>
      <c r="BC20">
        <v>1</v>
      </c>
      <c r="BD20">
        <v>4</v>
      </c>
      <c r="BE20">
        <v>43</v>
      </c>
      <c r="BF20">
        <v>43079873</v>
      </c>
      <c r="BJ20" t="s">
        <v>113</v>
      </c>
      <c r="BK20">
        <v>4</v>
      </c>
      <c r="BL20">
        <v>10000000</v>
      </c>
      <c r="BM20">
        <v>1</v>
      </c>
      <c r="BN20">
        <v>4</v>
      </c>
      <c r="BO20">
        <v>2557</v>
      </c>
      <c r="BP20">
        <v>2557974679</v>
      </c>
      <c r="CD20" t="s">
        <v>123</v>
      </c>
      <c r="CE20">
        <v>1</v>
      </c>
      <c r="CF20">
        <v>1000</v>
      </c>
      <c r="CG20">
        <v>8</v>
      </c>
      <c r="CH20">
        <v>4</v>
      </c>
      <c r="CI20">
        <v>1</v>
      </c>
      <c r="CJ20">
        <v>1427088</v>
      </c>
      <c r="CN20" t="s">
        <v>123</v>
      </c>
      <c r="CO20">
        <v>1</v>
      </c>
      <c r="CP20">
        <v>10000</v>
      </c>
      <c r="CQ20">
        <v>8</v>
      </c>
      <c r="CR20">
        <v>4</v>
      </c>
      <c r="CS20">
        <v>6</v>
      </c>
      <c r="CT20">
        <v>6050497</v>
      </c>
      <c r="CX20" t="s">
        <v>123</v>
      </c>
      <c r="CY20">
        <v>1</v>
      </c>
      <c r="CZ20">
        <v>100000</v>
      </c>
      <c r="DA20">
        <v>8</v>
      </c>
      <c r="DB20">
        <v>4</v>
      </c>
      <c r="DC20">
        <v>62</v>
      </c>
      <c r="DD20">
        <v>62155497</v>
      </c>
      <c r="DH20" t="s">
        <v>123</v>
      </c>
      <c r="DI20">
        <v>1</v>
      </c>
      <c r="DJ20">
        <v>1000000</v>
      </c>
      <c r="DK20">
        <v>64</v>
      </c>
      <c r="DL20">
        <v>1</v>
      </c>
      <c r="DM20">
        <v>100</v>
      </c>
      <c r="DN20">
        <v>100597595</v>
      </c>
      <c r="DO20">
        <f t="shared" ref="DO20:DP20" si="112">AVERAGE(DM20:DM22)</f>
        <v>100</v>
      </c>
      <c r="DP20">
        <f t="shared" si="112"/>
        <v>100650264.33333333</v>
      </c>
      <c r="DR20" t="s">
        <v>123</v>
      </c>
      <c r="DS20">
        <v>1</v>
      </c>
      <c r="DT20">
        <v>10000000</v>
      </c>
      <c r="DU20">
        <v>64</v>
      </c>
      <c r="DV20">
        <v>1</v>
      </c>
      <c r="DW20">
        <v>1328</v>
      </c>
      <c r="DX20">
        <v>1328064846</v>
      </c>
      <c r="DY20">
        <f t="shared" ref="DY20" si="113">AVERAGE(DW20:DW22)</f>
        <v>1382</v>
      </c>
      <c r="DZ20">
        <f t="shared" ref="DZ20" si="114">AVERAGE(DX20:DX22)</f>
        <v>1382296257.6666667</v>
      </c>
      <c r="EV20" t="s">
        <v>149</v>
      </c>
      <c r="EW20">
        <v>1</v>
      </c>
      <c r="EX20">
        <v>1000</v>
      </c>
      <c r="EY20">
        <v>32</v>
      </c>
      <c r="EZ20">
        <v>4</v>
      </c>
      <c r="FA20">
        <v>3</v>
      </c>
      <c r="FB20">
        <v>3561395</v>
      </c>
      <c r="FF20" t="s">
        <v>149</v>
      </c>
      <c r="FG20">
        <v>1</v>
      </c>
      <c r="FH20">
        <v>10000</v>
      </c>
      <c r="FI20">
        <v>32</v>
      </c>
      <c r="FJ20">
        <v>4</v>
      </c>
      <c r="FK20">
        <v>11</v>
      </c>
      <c r="FL20">
        <v>11519149</v>
      </c>
      <c r="FP20" t="s">
        <v>149</v>
      </c>
      <c r="FQ20">
        <v>1</v>
      </c>
      <c r="FR20">
        <v>100000</v>
      </c>
      <c r="FS20">
        <v>32</v>
      </c>
      <c r="FT20">
        <v>4</v>
      </c>
      <c r="FU20">
        <v>87</v>
      </c>
      <c r="FV20">
        <v>87599449</v>
      </c>
      <c r="FZ20" t="s">
        <v>149</v>
      </c>
      <c r="GA20">
        <v>1</v>
      </c>
      <c r="GB20">
        <v>1000000</v>
      </c>
      <c r="GC20">
        <v>32</v>
      </c>
      <c r="GD20">
        <v>4</v>
      </c>
      <c r="GE20">
        <v>17316</v>
      </c>
      <c r="GF20">
        <v>17316867058</v>
      </c>
      <c r="GJ20" t="s">
        <v>149</v>
      </c>
      <c r="GK20">
        <v>1</v>
      </c>
      <c r="GL20">
        <v>10000000</v>
      </c>
      <c r="GM20">
        <v>256</v>
      </c>
      <c r="GN20">
        <v>1</v>
      </c>
      <c r="GO20">
        <v>1234</v>
      </c>
      <c r="GP20">
        <v>1234396037</v>
      </c>
      <c r="GQ20">
        <f t="shared" ref="GQ20" si="115">AVERAGE(GO20:GO22)</f>
        <v>1294.3333333333333</v>
      </c>
      <c r="GR20">
        <f t="shared" ref="GR20" si="116">AVERAGE(GP20:GP22)</f>
        <v>1294907023.6666667</v>
      </c>
      <c r="HA20" t="e">
        <f t="shared" ref="HA20" si="117">AVERAGE(GY20:GY22)</f>
        <v>#DIV/0!</v>
      </c>
      <c r="HB20" t="e">
        <f t="shared" ref="HB20" si="118">AVERAGE(GZ20:GZ22)</f>
        <v>#DIV/0!</v>
      </c>
      <c r="HK20" t="e">
        <f t="shared" ref="HK20" si="119">AVERAGE(HI20:HI22)</f>
        <v>#DIV/0!</v>
      </c>
      <c r="HL20" t="e">
        <f t="shared" ref="HL20" si="120">AVERAGE(HJ20:HJ22)</f>
        <v>#DIV/0!</v>
      </c>
      <c r="HN20" t="s">
        <v>123</v>
      </c>
      <c r="HO20">
        <v>1</v>
      </c>
      <c r="HP20">
        <v>100000</v>
      </c>
      <c r="HQ20">
        <v>524288</v>
      </c>
      <c r="HR20">
        <v>1</v>
      </c>
      <c r="HS20">
        <v>3</v>
      </c>
      <c r="HT20">
        <v>3268615</v>
      </c>
      <c r="HU20">
        <f t="shared" ref="HU20" si="121">AVERAGE(HS20:HS22)</f>
        <v>2.6666666666666665</v>
      </c>
      <c r="HV20">
        <f t="shared" ref="HV20" si="122">AVERAGE(HT20:HT22)</f>
        <v>3199093.3333333335</v>
      </c>
      <c r="HX20" t="s">
        <v>149</v>
      </c>
      <c r="HY20">
        <v>1</v>
      </c>
      <c r="HZ20">
        <v>100000</v>
      </c>
      <c r="IA20">
        <v>524288</v>
      </c>
      <c r="IB20">
        <v>1</v>
      </c>
      <c r="IC20">
        <v>5</v>
      </c>
      <c r="ID20">
        <v>5853153</v>
      </c>
      <c r="IE20">
        <f t="shared" ref="IE20" si="123">AVERAGE(IC20:IC22)</f>
        <v>5.333333333333333</v>
      </c>
      <c r="IF20">
        <f t="shared" ref="IF20" si="124">AVERAGE(ID20:ID22)</f>
        <v>5719912</v>
      </c>
      <c r="IH20" t="s">
        <v>149</v>
      </c>
      <c r="II20">
        <v>1</v>
      </c>
      <c r="IJ20">
        <v>100000</v>
      </c>
      <c r="IK20">
        <v>16384</v>
      </c>
      <c r="IL20">
        <v>1</v>
      </c>
      <c r="IM20">
        <v>4</v>
      </c>
      <c r="IN20">
        <v>4145575</v>
      </c>
      <c r="IO20">
        <f t="shared" ref="IO20" si="125">AVERAGE(IM20:IM22)</f>
        <v>4</v>
      </c>
      <c r="IP20">
        <f t="shared" ref="IP20" si="126">AVERAGE(IN20:IN22)</f>
        <v>4304729</v>
      </c>
      <c r="IR20" t="s">
        <v>123</v>
      </c>
      <c r="IS20">
        <v>1</v>
      </c>
      <c r="IT20">
        <v>100000</v>
      </c>
      <c r="IU20">
        <v>16384</v>
      </c>
      <c r="IV20">
        <v>1</v>
      </c>
      <c r="IW20">
        <v>3</v>
      </c>
      <c r="IX20">
        <v>3185585</v>
      </c>
      <c r="IY20">
        <f t="shared" ref="IY20" si="127">AVERAGE(IW20:IW22)</f>
        <v>3</v>
      </c>
      <c r="IZ20">
        <f t="shared" ref="IZ20" si="128">AVERAGE(IX20:IX22)</f>
        <v>3215900.6666666665</v>
      </c>
    </row>
    <row r="21" spans="2:260" hidden="1" x14ac:dyDescent="0.2">
      <c r="B21" t="s">
        <v>50</v>
      </c>
      <c r="C21">
        <v>2</v>
      </c>
      <c r="D21">
        <v>1000</v>
      </c>
      <c r="E21">
        <v>1</v>
      </c>
      <c r="F21">
        <v>2</v>
      </c>
      <c r="G21">
        <v>9</v>
      </c>
      <c r="H21">
        <v>9646802</v>
      </c>
      <c r="V21" t="s">
        <v>50</v>
      </c>
      <c r="W21">
        <v>4</v>
      </c>
      <c r="X21">
        <v>1000000</v>
      </c>
      <c r="Y21">
        <v>1</v>
      </c>
      <c r="Z21">
        <v>2</v>
      </c>
      <c r="AA21">
        <v>16003</v>
      </c>
      <c r="AB21">
        <v>16003142107</v>
      </c>
      <c r="AF21" t="s">
        <v>50</v>
      </c>
      <c r="AG21">
        <v>5</v>
      </c>
      <c r="AH21">
        <v>10000000</v>
      </c>
      <c r="AI21">
        <v>1</v>
      </c>
      <c r="AJ21">
        <v>2</v>
      </c>
      <c r="AK21">
        <v>201132</v>
      </c>
      <c r="AL21">
        <v>201132746534</v>
      </c>
      <c r="AZ21" t="s">
        <v>113</v>
      </c>
      <c r="BA21">
        <v>1</v>
      </c>
      <c r="BB21">
        <v>1000000</v>
      </c>
      <c r="BC21">
        <v>1</v>
      </c>
      <c r="BD21">
        <v>5</v>
      </c>
      <c r="BE21">
        <v>41</v>
      </c>
      <c r="BF21">
        <v>41917201</v>
      </c>
      <c r="BJ21" t="s">
        <v>113</v>
      </c>
      <c r="BK21">
        <v>4</v>
      </c>
      <c r="BL21">
        <v>10000000</v>
      </c>
      <c r="BM21">
        <v>1</v>
      </c>
      <c r="BN21">
        <v>5</v>
      </c>
      <c r="BO21">
        <v>2714</v>
      </c>
      <c r="BP21">
        <v>2714747895</v>
      </c>
      <c r="CD21" t="s">
        <v>123</v>
      </c>
      <c r="CE21">
        <v>1</v>
      </c>
      <c r="CF21">
        <v>1000</v>
      </c>
      <c r="CG21">
        <v>8</v>
      </c>
      <c r="CH21">
        <v>5</v>
      </c>
      <c r="CI21">
        <v>1</v>
      </c>
      <c r="CJ21">
        <v>1397679</v>
      </c>
      <c r="CN21" t="s">
        <v>123</v>
      </c>
      <c r="CO21">
        <v>1</v>
      </c>
      <c r="CP21">
        <v>10000</v>
      </c>
      <c r="CQ21">
        <v>8</v>
      </c>
      <c r="CR21">
        <v>5</v>
      </c>
      <c r="CS21">
        <v>6</v>
      </c>
      <c r="CT21">
        <v>6016762</v>
      </c>
      <c r="CX21" t="s">
        <v>123</v>
      </c>
      <c r="CY21">
        <v>1</v>
      </c>
      <c r="CZ21">
        <v>100000</v>
      </c>
      <c r="DA21">
        <v>8</v>
      </c>
      <c r="DB21">
        <v>5</v>
      </c>
      <c r="DC21">
        <v>66</v>
      </c>
      <c r="DD21">
        <v>66269512</v>
      </c>
      <c r="DH21" t="s">
        <v>123</v>
      </c>
      <c r="DI21">
        <v>1</v>
      </c>
      <c r="DJ21">
        <v>1000000</v>
      </c>
      <c r="DK21">
        <v>64</v>
      </c>
      <c r="DL21">
        <v>2</v>
      </c>
      <c r="DM21">
        <v>100</v>
      </c>
      <c r="DN21">
        <v>100462160</v>
      </c>
      <c r="DR21" t="s">
        <v>123</v>
      </c>
      <c r="DS21">
        <v>1</v>
      </c>
      <c r="DT21">
        <v>10000000</v>
      </c>
      <c r="DU21">
        <v>64</v>
      </c>
      <c r="DV21">
        <v>2</v>
      </c>
      <c r="DW21">
        <v>1368</v>
      </c>
      <c r="DX21">
        <v>1368793526</v>
      </c>
      <c r="EV21" t="s">
        <v>149</v>
      </c>
      <c r="EW21">
        <v>1</v>
      </c>
      <c r="EX21">
        <v>1000</v>
      </c>
      <c r="EY21">
        <v>32</v>
      </c>
      <c r="EZ21">
        <v>5</v>
      </c>
      <c r="FA21">
        <v>3</v>
      </c>
      <c r="FB21">
        <v>3762601</v>
      </c>
      <c r="FF21" t="s">
        <v>149</v>
      </c>
      <c r="FG21">
        <v>1</v>
      </c>
      <c r="FH21">
        <v>10000</v>
      </c>
      <c r="FI21">
        <v>32</v>
      </c>
      <c r="FJ21">
        <v>5</v>
      </c>
      <c r="FK21">
        <v>6</v>
      </c>
      <c r="FL21">
        <v>6203497</v>
      </c>
      <c r="FP21" t="s">
        <v>149</v>
      </c>
      <c r="FQ21">
        <v>1</v>
      </c>
      <c r="FR21">
        <v>100000</v>
      </c>
      <c r="FS21">
        <v>32</v>
      </c>
      <c r="FT21">
        <v>5</v>
      </c>
      <c r="FU21">
        <v>55</v>
      </c>
      <c r="FV21">
        <v>55892090</v>
      </c>
      <c r="FZ21" t="s">
        <v>149</v>
      </c>
      <c r="GA21">
        <v>1</v>
      </c>
      <c r="GB21">
        <v>1000000</v>
      </c>
      <c r="GC21">
        <v>32</v>
      </c>
      <c r="GD21">
        <v>5</v>
      </c>
      <c r="GE21">
        <v>9206</v>
      </c>
      <c r="GF21">
        <v>9206438127</v>
      </c>
      <c r="GJ21" t="s">
        <v>149</v>
      </c>
      <c r="GK21">
        <v>1</v>
      </c>
      <c r="GL21">
        <v>10000000</v>
      </c>
      <c r="GM21">
        <v>256</v>
      </c>
      <c r="GN21">
        <v>2</v>
      </c>
      <c r="GO21">
        <v>1425</v>
      </c>
      <c r="GP21">
        <v>1425347579</v>
      </c>
      <c r="HN21" t="s">
        <v>123</v>
      </c>
      <c r="HO21">
        <v>1</v>
      </c>
      <c r="HP21">
        <v>100000</v>
      </c>
      <c r="HQ21">
        <v>524288</v>
      </c>
      <c r="HR21">
        <v>2</v>
      </c>
      <c r="HS21">
        <v>2</v>
      </c>
      <c r="HT21">
        <v>2992101</v>
      </c>
      <c r="HX21" t="s">
        <v>149</v>
      </c>
      <c r="HY21">
        <v>1</v>
      </c>
      <c r="HZ21">
        <v>100000</v>
      </c>
      <c r="IA21">
        <v>524288</v>
      </c>
      <c r="IB21">
        <v>2</v>
      </c>
      <c r="IC21">
        <v>6</v>
      </c>
      <c r="ID21">
        <v>6091707</v>
      </c>
      <c r="IH21" t="s">
        <v>149</v>
      </c>
      <c r="II21">
        <v>1</v>
      </c>
      <c r="IJ21">
        <v>100000</v>
      </c>
      <c r="IK21">
        <v>16384</v>
      </c>
      <c r="IL21">
        <v>2</v>
      </c>
      <c r="IM21">
        <v>4</v>
      </c>
      <c r="IN21">
        <v>4201646</v>
      </c>
      <c r="IR21" t="s">
        <v>123</v>
      </c>
      <c r="IS21">
        <v>1</v>
      </c>
      <c r="IT21">
        <v>100000</v>
      </c>
      <c r="IU21">
        <v>16384</v>
      </c>
      <c r="IV21">
        <v>2</v>
      </c>
      <c r="IW21">
        <v>3</v>
      </c>
      <c r="IX21">
        <v>3228665</v>
      </c>
    </row>
    <row r="22" spans="2:260" hidden="1" x14ac:dyDescent="0.2">
      <c r="B22" t="s">
        <v>50</v>
      </c>
      <c r="C22">
        <v>2</v>
      </c>
      <c r="D22">
        <v>1000</v>
      </c>
      <c r="E22">
        <v>1</v>
      </c>
      <c r="F22">
        <v>3</v>
      </c>
      <c r="G22">
        <v>8</v>
      </c>
      <c r="H22">
        <v>8033354</v>
      </c>
      <c r="V22" t="s">
        <v>50</v>
      </c>
      <c r="W22">
        <v>4</v>
      </c>
      <c r="X22">
        <v>1000000</v>
      </c>
      <c r="Y22">
        <v>1</v>
      </c>
      <c r="Z22">
        <v>3</v>
      </c>
      <c r="AA22">
        <v>15950</v>
      </c>
      <c r="AB22">
        <v>15950360609</v>
      </c>
      <c r="AF22" t="s">
        <v>50</v>
      </c>
      <c r="AG22">
        <v>5</v>
      </c>
      <c r="AH22">
        <v>10000000</v>
      </c>
      <c r="AI22">
        <v>1</v>
      </c>
      <c r="AJ22">
        <v>3</v>
      </c>
      <c r="AK22">
        <v>197845</v>
      </c>
      <c r="AL22">
        <v>197845283368</v>
      </c>
      <c r="AZ22" t="s">
        <v>113</v>
      </c>
      <c r="BA22">
        <v>2</v>
      </c>
      <c r="BB22">
        <v>1000</v>
      </c>
      <c r="BC22">
        <v>1</v>
      </c>
      <c r="BD22">
        <v>1</v>
      </c>
      <c r="BE22">
        <v>0</v>
      </c>
      <c r="BF22">
        <v>219275</v>
      </c>
      <c r="BG22">
        <f t="shared" ref="BG22:BH22" si="129">AVERAGE(BE22:BE26)</f>
        <v>0</v>
      </c>
      <c r="BH22">
        <f t="shared" si="129"/>
        <v>216914.8</v>
      </c>
      <c r="BJ22" t="s">
        <v>113</v>
      </c>
      <c r="BK22">
        <v>5</v>
      </c>
      <c r="BL22">
        <v>10000000</v>
      </c>
      <c r="BM22">
        <v>1</v>
      </c>
      <c r="BN22">
        <v>1</v>
      </c>
      <c r="BO22">
        <v>3253</v>
      </c>
      <c r="BP22">
        <v>3253059410</v>
      </c>
      <c r="BQ22">
        <f t="shared" ref="BQ22:BR22" si="130">AVERAGE(BO22:BO26)</f>
        <v>3305.6</v>
      </c>
      <c r="BR22">
        <f t="shared" si="130"/>
        <v>3305834776.5999999</v>
      </c>
      <c r="CD22" t="s">
        <v>123</v>
      </c>
      <c r="CE22">
        <v>1</v>
      </c>
      <c r="CF22">
        <v>1000</v>
      </c>
      <c r="CG22">
        <v>16</v>
      </c>
      <c r="CH22">
        <v>1</v>
      </c>
      <c r="CI22">
        <v>4</v>
      </c>
      <c r="CJ22">
        <v>4975275</v>
      </c>
      <c r="CK22">
        <f t="shared" ref="CK22:CL22" si="131">AVERAGE(CI22:CI26)</f>
        <v>0.8</v>
      </c>
      <c r="CL22">
        <f t="shared" si="131"/>
        <v>1748883</v>
      </c>
      <c r="CN22" t="s">
        <v>123</v>
      </c>
      <c r="CO22">
        <v>1</v>
      </c>
      <c r="CP22">
        <v>10000</v>
      </c>
      <c r="CQ22">
        <v>16</v>
      </c>
      <c r="CR22">
        <v>1</v>
      </c>
      <c r="CS22">
        <v>3</v>
      </c>
      <c r="CT22">
        <v>3178376</v>
      </c>
      <c r="CU22">
        <f t="shared" ref="CU22" si="132">AVERAGE(CS22:CS26)</f>
        <v>3</v>
      </c>
      <c r="CV22">
        <f t="shared" ref="CV22" si="133">AVERAGE(CT22:CT26)</f>
        <v>3211525.8</v>
      </c>
      <c r="CX22" t="s">
        <v>123</v>
      </c>
      <c r="CY22">
        <v>1</v>
      </c>
      <c r="CZ22">
        <v>100000</v>
      </c>
      <c r="DA22">
        <v>16</v>
      </c>
      <c r="DB22">
        <v>1</v>
      </c>
      <c r="DC22">
        <v>32</v>
      </c>
      <c r="DD22">
        <v>32236276</v>
      </c>
      <c r="DE22">
        <f t="shared" ref="DE22" si="134">AVERAGE(DC22:DC26)</f>
        <v>31.6</v>
      </c>
      <c r="DF22">
        <f t="shared" ref="DF22" si="135">AVERAGE(DD22:DD26)</f>
        <v>32173309.399999999</v>
      </c>
      <c r="DH22" t="s">
        <v>123</v>
      </c>
      <c r="DI22">
        <v>1</v>
      </c>
      <c r="DJ22">
        <v>1000000</v>
      </c>
      <c r="DK22">
        <v>64</v>
      </c>
      <c r="DL22">
        <v>3</v>
      </c>
      <c r="DM22">
        <v>100</v>
      </c>
      <c r="DN22">
        <v>100891038</v>
      </c>
      <c r="DR22" t="s">
        <v>123</v>
      </c>
      <c r="DS22">
        <v>1</v>
      </c>
      <c r="DT22">
        <v>10000000</v>
      </c>
      <c r="DU22">
        <v>64</v>
      </c>
      <c r="DV22">
        <v>3</v>
      </c>
      <c r="DW22">
        <v>1450</v>
      </c>
      <c r="DX22">
        <v>1450030401</v>
      </c>
      <c r="EV22" t="s">
        <v>149</v>
      </c>
      <c r="EW22">
        <v>1</v>
      </c>
      <c r="EX22">
        <v>1000</v>
      </c>
      <c r="EY22">
        <v>64</v>
      </c>
      <c r="EZ22">
        <v>1</v>
      </c>
      <c r="FA22">
        <v>3</v>
      </c>
      <c r="FB22">
        <v>3269326</v>
      </c>
      <c r="FC22">
        <f t="shared" ref="FC22" si="136">AVERAGE(FA22:FA26)</f>
        <v>2.6</v>
      </c>
      <c r="FD22">
        <f t="shared" ref="FD22" si="137">AVERAGE(FB22:FB26)</f>
        <v>3178655.2</v>
      </c>
      <c r="FF22" t="s">
        <v>149</v>
      </c>
      <c r="FG22">
        <v>1</v>
      </c>
      <c r="FH22">
        <v>10000</v>
      </c>
      <c r="FI22">
        <v>64</v>
      </c>
      <c r="FJ22">
        <v>1</v>
      </c>
      <c r="FK22">
        <v>4</v>
      </c>
      <c r="FL22">
        <v>4098853</v>
      </c>
      <c r="FM22">
        <f t="shared" ref="FM22" si="138">AVERAGE(FK22:FK26)</f>
        <v>3.4</v>
      </c>
      <c r="FN22">
        <f t="shared" ref="FN22" si="139">AVERAGE(FL22:FL26)</f>
        <v>3986293.4</v>
      </c>
      <c r="FP22" t="s">
        <v>149</v>
      </c>
      <c r="FQ22">
        <v>1</v>
      </c>
      <c r="FR22">
        <v>100000</v>
      </c>
      <c r="FS22">
        <v>64</v>
      </c>
      <c r="FT22">
        <v>1</v>
      </c>
      <c r="FU22">
        <v>33</v>
      </c>
      <c r="FV22">
        <v>33828953</v>
      </c>
      <c r="FW22">
        <f t="shared" ref="FW22" si="140">AVERAGE(FU22:FU26)</f>
        <v>42.2</v>
      </c>
      <c r="FX22">
        <f t="shared" ref="FX22" si="141">AVERAGE(FV22:FV26)</f>
        <v>42853857</v>
      </c>
      <c r="FZ22" t="s">
        <v>149</v>
      </c>
      <c r="GA22">
        <v>1</v>
      </c>
      <c r="GB22">
        <v>1000000</v>
      </c>
      <c r="GC22">
        <v>64</v>
      </c>
      <c r="GD22">
        <v>1</v>
      </c>
      <c r="GE22">
        <v>4653</v>
      </c>
      <c r="GF22">
        <v>4653255831</v>
      </c>
      <c r="GG22">
        <f t="shared" ref="GG22" si="142">AVERAGE(GE22:GE26)</f>
        <v>4264.3999999999996</v>
      </c>
      <c r="GH22">
        <f t="shared" ref="GH22" si="143">AVERAGE(GF22:GF26)</f>
        <v>4265062163.8000002</v>
      </c>
      <c r="GJ22" t="s">
        <v>149</v>
      </c>
      <c r="GK22">
        <v>1</v>
      </c>
      <c r="GL22">
        <v>10000000</v>
      </c>
      <c r="GM22">
        <v>256</v>
      </c>
      <c r="GN22">
        <v>3</v>
      </c>
      <c r="GO22">
        <v>1224</v>
      </c>
      <c r="GP22">
        <v>1224977455</v>
      </c>
      <c r="HN22" t="s">
        <v>123</v>
      </c>
      <c r="HO22">
        <v>1</v>
      </c>
      <c r="HP22">
        <v>100000</v>
      </c>
      <c r="HQ22">
        <v>524288</v>
      </c>
      <c r="HR22">
        <v>3</v>
      </c>
      <c r="HS22">
        <v>3</v>
      </c>
      <c r="HT22">
        <v>3336564</v>
      </c>
      <c r="HX22" t="s">
        <v>149</v>
      </c>
      <c r="HY22">
        <v>1</v>
      </c>
      <c r="HZ22">
        <v>100000</v>
      </c>
      <c r="IA22">
        <v>524288</v>
      </c>
      <c r="IB22">
        <v>3</v>
      </c>
      <c r="IC22">
        <v>5</v>
      </c>
      <c r="ID22">
        <v>5214876</v>
      </c>
      <c r="IH22" t="s">
        <v>149</v>
      </c>
      <c r="II22">
        <v>1</v>
      </c>
      <c r="IJ22">
        <v>100000</v>
      </c>
      <c r="IK22">
        <v>16384</v>
      </c>
      <c r="IL22">
        <v>3</v>
      </c>
      <c r="IM22">
        <v>4</v>
      </c>
      <c r="IN22">
        <v>4566966</v>
      </c>
      <c r="IR22" t="s">
        <v>123</v>
      </c>
      <c r="IS22">
        <v>1</v>
      </c>
      <c r="IT22">
        <v>100000</v>
      </c>
      <c r="IU22">
        <v>16384</v>
      </c>
      <c r="IV22">
        <v>3</v>
      </c>
      <c r="IW22">
        <v>3</v>
      </c>
      <c r="IX22">
        <v>3233452</v>
      </c>
    </row>
    <row r="23" spans="2:260" x14ac:dyDescent="0.2">
      <c r="B23" t="s">
        <v>50</v>
      </c>
      <c r="C23">
        <v>2</v>
      </c>
      <c r="D23">
        <v>1000</v>
      </c>
      <c r="E23">
        <v>1</v>
      </c>
      <c r="F23">
        <v>4</v>
      </c>
      <c r="G23">
        <v>8</v>
      </c>
      <c r="H23">
        <v>8013489</v>
      </c>
      <c r="V23" t="s">
        <v>50</v>
      </c>
      <c r="W23">
        <v>4</v>
      </c>
      <c r="X23">
        <v>1000000</v>
      </c>
      <c r="Y23">
        <v>1</v>
      </c>
      <c r="Z23">
        <v>4</v>
      </c>
      <c r="AA23">
        <v>15884</v>
      </c>
      <c r="AB23">
        <v>15884490987</v>
      </c>
      <c r="AF23" t="s">
        <v>50</v>
      </c>
      <c r="AG23">
        <v>5</v>
      </c>
      <c r="AH23">
        <v>10000000</v>
      </c>
      <c r="AI23">
        <v>1</v>
      </c>
      <c r="AJ23">
        <v>4</v>
      </c>
      <c r="AK23">
        <v>201256</v>
      </c>
      <c r="AL23">
        <v>201256356327</v>
      </c>
      <c r="AZ23" t="s">
        <v>113</v>
      </c>
      <c r="BA23">
        <v>2</v>
      </c>
      <c r="BB23">
        <v>1000</v>
      </c>
      <c r="BC23">
        <v>1</v>
      </c>
      <c r="BD23">
        <v>2</v>
      </c>
      <c r="BE23">
        <v>0</v>
      </c>
      <c r="BF23">
        <v>180518</v>
      </c>
      <c r="BJ23" t="s">
        <v>113</v>
      </c>
      <c r="BK23">
        <v>5</v>
      </c>
      <c r="BL23">
        <v>10000000</v>
      </c>
      <c r="BM23">
        <v>1</v>
      </c>
      <c r="BN23">
        <v>2</v>
      </c>
      <c r="BO23">
        <v>3426</v>
      </c>
      <c r="BP23">
        <v>3426066901</v>
      </c>
      <c r="CD23" t="s">
        <v>123</v>
      </c>
      <c r="CE23">
        <v>1</v>
      </c>
      <c r="CF23">
        <v>1000</v>
      </c>
      <c r="CG23">
        <v>16</v>
      </c>
      <c r="CH23">
        <v>2</v>
      </c>
      <c r="CI23">
        <v>0</v>
      </c>
      <c r="CJ23">
        <v>907210</v>
      </c>
      <c r="CN23" t="s">
        <v>123</v>
      </c>
      <c r="CO23">
        <v>1</v>
      </c>
      <c r="CP23">
        <v>10000</v>
      </c>
      <c r="CQ23">
        <v>16</v>
      </c>
      <c r="CR23">
        <v>2</v>
      </c>
      <c r="CS23">
        <v>3</v>
      </c>
      <c r="CT23">
        <v>3242804</v>
      </c>
      <c r="CX23" t="s">
        <v>123</v>
      </c>
      <c r="CY23">
        <v>1</v>
      </c>
      <c r="CZ23">
        <v>100000</v>
      </c>
      <c r="DA23">
        <v>16</v>
      </c>
      <c r="DB23">
        <v>2</v>
      </c>
      <c r="DC23">
        <v>31</v>
      </c>
      <c r="DD23">
        <v>31948242</v>
      </c>
      <c r="DH23" t="s">
        <v>123</v>
      </c>
      <c r="DI23">
        <v>1</v>
      </c>
      <c r="DJ23">
        <v>1000000</v>
      </c>
      <c r="DK23">
        <v>128</v>
      </c>
      <c r="DL23">
        <v>1</v>
      </c>
      <c r="DM23">
        <v>65</v>
      </c>
      <c r="DN23">
        <v>65577764</v>
      </c>
      <c r="DO23">
        <f t="shared" ref="DO23:DP23" si="144">AVERAGE(DM23:DM25)</f>
        <v>64.666666666666671</v>
      </c>
      <c r="DP23">
        <f t="shared" si="144"/>
        <v>65224036.666666664</v>
      </c>
      <c r="DR23" t="s">
        <v>123</v>
      </c>
      <c r="DS23">
        <v>1</v>
      </c>
      <c r="DT23">
        <v>10000000</v>
      </c>
      <c r="DU23">
        <v>128</v>
      </c>
      <c r="DV23">
        <v>1</v>
      </c>
      <c r="DW23">
        <v>998</v>
      </c>
      <c r="DX23">
        <v>998912922</v>
      </c>
      <c r="DY23">
        <f t="shared" ref="DY23" si="145">AVERAGE(DW23:DW25)</f>
        <v>954.33333333333337</v>
      </c>
      <c r="DZ23">
        <f t="shared" ref="DZ23" si="146">AVERAGE(DX23:DX25)</f>
        <v>954745929.33333337</v>
      </c>
      <c r="EV23" t="s">
        <v>149</v>
      </c>
      <c r="EW23">
        <v>1</v>
      </c>
      <c r="EX23">
        <v>1000</v>
      </c>
      <c r="EY23">
        <v>64</v>
      </c>
      <c r="EZ23">
        <v>2</v>
      </c>
      <c r="FA23">
        <v>2</v>
      </c>
      <c r="FB23">
        <v>2994830</v>
      </c>
      <c r="FF23" t="s">
        <v>149</v>
      </c>
      <c r="FG23">
        <v>1</v>
      </c>
      <c r="FH23">
        <v>10000</v>
      </c>
      <c r="FI23">
        <v>64</v>
      </c>
      <c r="FJ23">
        <v>2</v>
      </c>
      <c r="FK23">
        <v>3</v>
      </c>
      <c r="FL23">
        <v>3946016</v>
      </c>
      <c r="FP23" t="s">
        <v>149</v>
      </c>
      <c r="FQ23">
        <v>1</v>
      </c>
      <c r="FR23">
        <v>100000</v>
      </c>
      <c r="FS23">
        <v>64</v>
      </c>
      <c r="FT23">
        <v>2</v>
      </c>
      <c r="FU23">
        <v>32</v>
      </c>
      <c r="FV23">
        <v>32290257</v>
      </c>
      <c r="FZ23" t="s">
        <v>149</v>
      </c>
      <c r="GA23">
        <v>1</v>
      </c>
      <c r="GB23">
        <v>1000000</v>
      </c>
      <c r="GC23">
        <v>64</v>
      </c>
      <c r="GD23">
        <v>2</v>
      </c>
      <c r="GE23">
        <v>4688</v>
      </c>
      <c r="GF23">
        <v>4688907945</v>
      </c>
      <c r="GJ23" t="s">
        <v>149</v>
      </c>
      <c r="GK23">
        <v>1</v>
      </c>
      <c r="GL23">
        <v>10000000</v>
      </c>
      <c r="GM23">
        <v>512</v>
      </c>
      <c r="GN23">
        <v>1</v>
      </c>
      <c r="GO23">
        <v>719</v>
      </c>
      <c r="GP23">
        <v>719144144</v>
      </c>
      <c r="GQ23">
        <f t="shared" ref="GQ23" si="147">AVERAGE(GO23:GO25)</f>
        <v>861</v>
      </c>
      <c r="GR23">
        <f t="shared" ref="GR23" si="148">AVERAGE(GP23:GP25)</f>
        <v>861292263.33333337</v>
      </c>
      <c r="HA23" t="e">
        <f t="shared" ref="HA23" si="149">AVERAGE(GY23:GY25)</f>
        <v>#DIV/0!</v>
      </c>
      <c r="HB23" t="e">
        <f t="shared" ref="HB23" si="150">AVERAGE(GZ23:GZ25)</f>
        <v>#DIV/0!</v>
      </c>
      <c r="HK23" t="e">
        <f t="shared" ref="HK23" si="151">AVERAGE(HI23:HI25)</f>
        <v>#DIV/0!</v>
      </c>
      <c r="HL23" t="e">
        <f t="shared" ref="HL23" si="152">AVERAGE(HJ23:HJ25)</f>
        <v>#DIV/0!</v>
      </c>
      <c r="HN23" t="s">
        <v>123</v>
      </c>
      <c r="HO23">
        <v>1</v>
      </c>
      <c r="HP23">
        <v>1000000</v>
      </c>
      <c r="HQ23">
        <v>2048</v>
      </c>
      <c r="HR23">
        <v>1</v>
      </c>
      <c r="HS23">
        <v>34</v>
      </c>
      <c r="HT23">
        <v>34439750</v>
      </c>
      <c r="HU23">
        <f t="shared" ref="HU23" si="153">AVERAGE(HS23:HS25)</f>
        <v>36.666666666666664</v>
      </c>
      <c r="HV23">
        <f t="shared" ref="HV23" si="154">AVERAGE(HT23:HT25)</f>
        <v>37281093.666666664</v>
      </c>
      <c r="HX23" t="s">
        <v>149</v>
      </c>
      <c r="HY23">
        <v>1</v>
      </c>
      <c r="HZ23">
        <v>1000000</v>
      </c>
      <c r="IA23">
        <v>2048</v>
      </c>
      <c r="IB23">
        <v>1</v>
      </c>
      <c r="IC23">
        <v>43</v>
      </c>
      <c r="ID23">
        <v>43722143</v>
      </c>
      <c r="IE23">
        <f t="shared" ref="IE23" si="155">AVERAGE(IC23:IC25)</f>
        <v>33.666666666666664</v>
      </c>
      <c r="IF23">
        <f t="shared" ref="IF23" si="156">AVERAGE(ID23:ID25)</f>
        <v>34092058.333333336</v>
      </c>
      <c r="IH23" t="s">
        <v>149</v>
      </c>
      <c r="II23">
        <v>1</v>
      </c>
      <c r="IJ23">
        <v>100000</v>
      </c>
      <c r="IK23">
        <v>32768</v>
      </c>
      <c r="IL23">
        <v>1</v>
      </c>
      <c r="IM23">
        <v>4</v>
      </c>
      <c r="IN23">
        <v>4065006</v>
      </c>
      <c r="IO23">
        <f t="shared" ref="IO23" si="157">AVERAGE(IM23:IM25)</f>
        <v>3.3333333333333335</v>
      </c>
      <c r="IP23">
        <f t="shared" ref="IP23" si="158">AVERAGE(IN23:IN25)</f>
        <v>3968914.3333333335</v>
      </c>
      <c r="IR23" t="s">
        <v>123</v>
      </c>
      <c r="IS23">
        <v>1</v>
      </c>
      <c r="IT23">
        <v>100000</v>
      </c>
      <c r="IU23">
        <v>32768</v>
      </c>
      <c r="IV23">
        <v>1</v>
      </c>
      <c r="IW23">
        <v>3</v>
      </c>
      <c r="IX23">
        <v>3230263</v>
      </c>
      <c r="IY23">
        <f t="shared" ref="IY23" si="159">AVERAGE(IW23:IW25)</f>
        <v>3</v>
      </c>
      <c r="IZ23">
        <f t="shared" ref="IZ23" si="160">AVERAGE(IX23:IX25)</f>
        <v>3200522.6666666665</v>
      </c>
    </row>
    <row r="24" spans="2:260" hidden="1" x14ac:dyDescent="0.2">
      <c r="B24" t="s">
        <v>50</v>
      </c>
      <c r="C24">
        <v>2</v>
      </c>
      <c r="D24">
        <v>1000</v>
      </c>
      <c r="E24">
        <v>1</v>
      </c>
      <c r="F24">
        <v>5</v>
      </c>
      <c r="G24">
        <v>8</v>
      </c>
      <c r="H24">
        <v>8229245</v>
      </c>
      <c r="V24" t="s">
        <v>50</v>
      </c>
      <c r="W24">
        <v>4</v>
      </c>
      <c r="X24">
        <v>1000000</v>
      </c>
      <c r="Y24">
        <v>1</v>
      </c>
      <c r="Z24">
        <v>5</v>
      </c>
      <c r="AA24">
        <v>16005</v>
      </c>
      <c r="AB24">
        <v>16005144613</v>
      </c>
      <c r="AF24" t="s">
        <v>50</v>
      </c>
      <c r="AG24">
        <v>5</v>
      </c>
      <c r="AH24">
        <v>10000000</v>
      </c>
      <c r="AI24">
        <v>1</v>
      </c>
      <c r="AJ24">
        <v>5</v>
      </c>
      <c r="AK24">
        <v>206949</v>
      </c>
      <c r="AL24">
        <v>206949074402</v>
      </c>
      <c r="AZ24" t="s">
        <v>113</v>
      </c>
      <c r="BA24">
        <v>2</v>
      </c>
      <c r="BB24">
        <v>1000</v>
      </c>
      <c r="BC24">
        <v>1</v>
      </c>
      <c r="BD24">
        <v>3</v>
      </c>
      <c r="BE24">
        <v>0</v>
      </c>
      <c r="BF24">
        <v>298759</v>
      </c>
      <c r="BJ24" t="s">
        <v>113</v>
      </c>
      <c r="BK24">
        <v>5</v>
      </c>
      <c r="BL24">
        <v>10000000</v>
      </c>
      <c r="BM24">
        <v>1</v>
      </c>
      <c r="BN24">
        <v>3</v>
      </c>
      <c r="BO24">
        <v>3342</v>
      </c>
      <c r="BP24">
        <v>3342109712</v>
      </c>
      <c r="CD24" t="s">
        <v>123</v>
      </c>
      <c r="CE24">
        <v>1</v>
      </c>
      <c r="CF24">
        <v>1000</v>
      </c>
      <c r="CG24">
        <v>16</v>
      </c>
      <c r="CH24">
        <v>3</v>
      </c>
      <c r="CI24">
        <v>0</v>
      </c>
      <c r="CJ24">
        <v>912170</v>
      </c>
      <c r="CN24" t="s">
        <v>123</v>
      </c>
      <c r="CO24">
        <v>1</v>
      </c>
      <c r="CP24">
        <v>10000</v>
      </c>
      <c r="CQ24">
        <v>16</v>
      </c>
      <c r="CR24">
        <v>3</v>
      </c>
      <c r="CS24">
        <v>3</v>
      </c>
      <c r="CT24">
        <v>3219919</v>
      </c>
      <c r="CX24" t="s">
        <v>123</v>
      </c>
      <c r="CY24">
        <v>1</v>
      </c>
      <c r="CZ24">
        <v>100000</v>
      </c>
      <c r="DA24">
        <v>16</v>
      </c>
      <c r="DB24">
        <v>3</v>
      </c>
      <c r="DC24">
        <v>32</v>
      </c>
      <c r="DD24">
        <v>32592391</v>
      </c>
      <c r="DH24" t="s">
        <v>123</v>
      </c>
      <c r="DI24">
        <v>1</v>
      </c>
      <c r="DJ24">
        <v>1000000</v>
      </c>
      <c r="DK24">
        <v>128</v>
      </c>
      <c r="DL24">
        <v>2</v>
      </c>
      <c r="DM24">
        <v>65</v>
      </c>
      <c r="DN24">
        <v>65108126</v>
      </c>
      <c r="DR24" t="s">
        <v>123</v>
      </c>
      <c r="DS24">
        <v>1</v>
      </c>
      <c r="DT24">
        <v>10000000</v>
      </c>
      <c r="DU24">
        <v>128</v>
      </c>
      <c r="DV24">
        <v>2</v>
      </c>
      <c r="DW24">
        <v>928</v>
      </c>
      <c r="DX24">
        <v>928181919</v>
      </c>
      <c r="EV24" t="s">
        <v>149</v>
      </c>
      <c r="EW24">
        <v>1</v>
      </c>
      <c r="EX24">
        <v>1000</v>
      </c>
      <c r="EY24">
        <v>64</v>
      </c>
      <c r="EZ24">
        <v>3</v>
      </c>
      <c r="FA24">
        <v>2</v>
      </c>
      <c r="FB24">
        <v>2986938</v>
      </c>
      <c r="FF24" t="s">
        <v>149</v>
      </c>
      <c r="FG24">
        <v>1</v>
      </c>
      <c r="FH24">
        <v>10000</v>
      </c>
      <c r="FI24">
        <v>64</v>
      </c>
      <c r="FJ24">
        <v>3</v>
      </c>
      <c r="FK24">
        <v>4</v>
      </c>
      <c r="FL24">
        <v>4000531</v>
      </c>
      <c r="FP24" t="s">
        <v>149</v>
      </c>
      <c r="FQ24">
        <v>1</v>
      </c>
      <c r="FR24">
        <v>100000</v>
      </c>
      <c r="FS24">
        <v>64</v>
      </c>
      <c r="FT24">
        <v>3</v>
      </c>
      <c r="FU24">
        <v>67</v>
      </c>
      <c r="FV24">
        <v>67992901</v>
      </c>
      <c r="FZ24" t="s">
        <v>149</v>
      </c>
      <c r="GA24">
        <v>1</v>
      </c>
      <c r="GB24">
        <v>1000000</v>
      </c>
      <c r="GC24">
        <v>64</v>
      </c>
      <c r="GD24">
        <v>3</v>
      </c>
      <c r="GE24">
        <v>4670</v>
      </c>
      <c r="GF24">
        <v>4670817059</v>
      </c>
      <c r="GJ24" t="s">
        <v>149</v>
      </c>
      <c r="GK24">
        <v>1</v>
      </c>
      <c r="GL24">
        <v>10000000</v>
      </c>
      <c r="GM24">
        <v>512</v>
      </c>
      <c r="GN24">
        <v>2</v>
      </c>
      <c r="GO24">
        <v>751</v>
      </c>
      <c r="GP24">
        <v>751583611</v>
      </c>
      <c r="HN24" t="s">
        <v>123</v>
      </c>
      <c r="HO24">
        <v>1</v>
      </c>
      <c r="HP24">
        <v>1000000</v>
      </c>
      <c r="HQ24">
        <v>2048</v>
      </c>
      <c r="HR24">
        <v>2</v>
      </c>
      <c r="HS24">
        <v>42</v>
      </c>
      <c r="HT24">
        <v>42885177</v>
      </c>
      <c r="HX24" t="s">
        <v>149</v>
      </c>
      <c r="HY24">
        <v>1</v>
      </c>
      <c r="HZ24">
        <v>1000000</v>
      </c>
      <c r="IA24">
        <v>2048</v>
      </c>
      <c r="IB24">
        <v>2</v>
      </c>
      <c r="IC24">
        <v>29</v>
      </c>
      <c r="ID24">
        <v>29268405</v>
      </c>
      <c r="IH24" t="s">
        <v>149</v>
      </c>
      <c r="II24">
        <v>1</v>
      </c>
      <c r="IJ24">
        <v>100000</v>
      </c>
      <c r="IK24">
        <v>32768</v>
      </c>
      <c r="IL24">
        <v>2</v>
      </c>
      <c r="IM24">
        <v>3</v>
      </c>
      <c r="IN24">
        <v>3856860</v>
      </c>
      <c r="IR24" t="s">
        <v>123</v>
      </c>
      <c r="IS24">
        <v>1</v>
      </c>
      <c r="IT24">
        <v>100000</v>
      </c>
      <c r="IU24">
        <v>32768</v>
      </c>
      <c r="IV24">
        <v>2</v>
      </c>
      <c r="IW24">
        <v>3</v>
      </c>
      <c r="IX24">
        <v>3204519</v>
      </c>
    </row>
    <row r="25" spans="2:260" hidden="1" x14ac:dyDescent="0.2">
      <c r="B25" t="s">
        <v>50</v>
      </c>
      <c r="C25">
        <v>2</v>
      </c>
      <c r="D25">
        <v>1000</v>
      </c>
      <c r="E25">
        <v>1</v>
      </c>
      <c r="F25">
        <v>6</v>
      </c>
      <c r="G25">
        <v>8</v>
      </c>
      <c r="H25">
        <v>8146587</v>
      </c>
      <c r="V25" t="s">
        <v>50</v>
      </c>
      <c r="W25">
        <v>4</v>
      </c>
      <c r="X25">
        <v>1000000</v>
      </c>
      <c r="Y25">
        <v>1</v>
      </c>
      <c r="Z25">
        <v>6</v>
      </c>
      <c r="AA25">
        <v>15931</v>
      </c>
      <c r="AB25">
        <v>15931811587</v>
      </c>
      <c r="AF25" t="s">
        <v>50</v>
      </c>
      <c r="AG25">
        <v>5</v>
      </c>
      <c r="AH25">
        <v>10000000</v>
      </c>
      <c r="AI25">
        <v>1</v>
      </c>
      <c r="AJ25">
        <v>6</v>
      </c>
      <c r="AK25">
        <v>203767</v>
      </c>
      <c r="AL25">
        <v>203767279607</v>
      </c>
      <c r="AZ25" t="s">
        <v>113</v>
      </c>
      <c r="BA25">
        <v>2</v>
      </c>
      <c r="BB25">
        <v>1000</v>
      </c>
      <c r="BC25">
        <v>1</v>
      </c>
      <c r="BD25">
        <v>4</v>
      </c>
      <c r="BE25">
        <v>0</v>
      </c>
      <c r="BF25">
        <v>243310</v>
      </c>
      <c r="BJ25" t="s">
        <v>113</v>
      </c>
      <c r="BK25">
        <v>5</v>
      </c>
      <c r="BL25">
        <v>10000000</v>
      </c>
      <c r="BM25">
        <v>1</v>
      </c>
      <c r="BN25">
        <v>4</v>
      </c>
      <c r="BO25">
        <v>3210</v>
      </c>
      <c r="BP25">
        <v>3210749211</v>
      </c>
      <c r="CD25" t="s">
        <v>123</v>
      </c>
      <c r="CE25">
        <v>1</v>
      </c>
      <c r="CF25">
        <v>1000</v>
      </c>
      <c r="CG25">
        <v>16</v>
      </c>
      <c r="CH25">
        <v>4</v>
      </c>
      <c r="CI25">
        <v>0</v>
      </c>
      <c r="CJ25">
        <v>994608</v>
      </c>
      <c r="CN25" t="s">
        <v>123</v>
      </c>
      <c r="CO25">
        <v>1</v>
      </c>
      <c r="CP25">
        <v>10000</v>
      </c>
      <c r="CQ25">
        <v>16</v>
      </c>
      <c r="CR25">
        <v>4</v>
      </c>
      <c r="CS25">
        <v>3</v>
      </c>
      <c r="CT25">
        <v>3181270</v>
      </c>
      <c r="CX25" t="s">
        <v>123</v>
      </c>
      <c r="CY25">
        <v>1</v>
      </c>
      <c r="CZ25">
        <v>100000</v>
      </c>
      <c r="DA25">
        <v>16</v>
      </c>
      <c r="DB25">
        <v>4</v>
      </c>
      <c r="DC25">
        <v>31</v>
      </c>
      <c r="DD25">
        <v>31413800</v>
      </c>
      <c r="DH25" t="s">
        <v>123</v>
      </c>
      <c r="DI25">
        <v>1</v>
      </c>
      <c r="DJ25">
        <v>1000000</v>
      </c>
      <c r="DK25">
        <v>128</v>
      </c>
      <c r="DL25">
        <v>3</v>
      </c>
      <c r="DM25">
        <v>64</v>
      </c>
      <c r="DN25">
        <v>64986220</v>
      </c>
      <c r="DR25" t="s">
        <v>123</v>
      </c>
      <c r="DS25">
        <v>1</v>
      </c>
      <c r="DT25">
        <v>10000000</v>
      </c>
      <c r="DU25">
        <v>128</v>
      </c>
      <c r="DV25">
        <v>3</v>
      </c>
      <c r="DW25">
        <v>937</v>
      </c>
      <c r="DX25">
        <v>937142947</v>
      </c>
      <c r="EV25" t="s">
        <v>149</v>
      </c>
      <c r="EW25">
        <v>1</v>
      </c>
      <c r="EX25">
        <v>1000</v>
      </c>
      <c r="EY25">
        <v>64</v>
      </c>
      <c r="EZ25">
        <v>4</v>
      </c>
      <c r="FA25">
        <v>3</v>
      </c>
      <c r="FB25">
        <v>3515048</v>
      </c>
      <c r="FF25" t="s">
        <v>149</v>
      </c>
      <c r="FG25">
        <v>1</v>
      </c>
      <c r="FH25">
        <v>10000</v>
      </c>
      <c r="FI25">
        <v>64</v>
      </c>
      <c r="FJ25">
        <v>4</v>
      </c>
      <c r="FK25">
        <v>3</v>
      </c>
      <c r="FL25">
        <v>3929701</v>
      </c>
      <c r="FP25" t="s">
        <v>149</v>
      </c>
      <c r="FQ25">
        <v>1</v>
      </c>
      <c r="FR25">
        <v>100000</v>
      </c>
      <c r="FS25">
        <v>64</v>
      </c>
      <c r="FT25">
        <v>4</v>
      </c>
      <c r="FU25">
        <v>52</v>
      </c>
      <c r="FV25">
        <v>52774891</v>
      </c>
      <c r="FZ25" t="s">
        <v>149</v>
      </c>
      <c r="GA25">
        <v>1</v>
      </c>
      <c r="GB25">
        <v>1000000</v>
      </c>
      <c r="GC25">
        <v>64</v>
      </c>
      <c r="GD25">
        <v>4</v>
      </c>
      <c r="GE25">
        <v>6794</v>
      </c>
      <c r="GF25">
        <v>6794749963</v>
      </c>
      <c r="GJ25" t="s">
        <v>149</v>
      </c>
      <c r="GK25">
        <v>1</v>
      </c>
      <c r="GL25">
        <v>10000000</v>
      </c>
      <c r="GM25">
        <v>512</v>
      </c>
      <c r="GN25">
        <v>3</v>
      </c>
      <c r="GO25">
        <v>1113</v>
      </c>
      <c r="GP25">
        <v>1113149035</v>
      </c>
      <c r="HN25" t="s">
        <v>123</v>
      </c>
      <c r="HO25">
        <v>1</v>
      </c>
      <c r="HP25">
        <v>1000000</v>
      </c>
      <c r="HQ25">
        <v>2048</v>
      </c>
      <c r="HR25">
        <v>3</v>
      </c>
      <c r="HS25">
        <v>34</v>
      </c>
      <c r="HT25">
        <v>34518354</v>
      </c>
      <c r="HX25" t="s">
        <v>149</v>
      </c>
      <c r="HY25">
        <v>1</v>
      </c>
      <c r="HZ25">
        <v>1000000</v>
      </c>
      <c r="IA25">
        <v>2048</v>
      </c>
      <c r="IB25">
        <v>3</v>
      </c>
      <c r="IC25">
        <v>29</v>
      </c>
      <c r="ID25">
        <v>29285627</v>
      </c>
      <c r="IH25" t="s">
        <v>149</v>
      </c>
      <c r="II25">
        <v>1</v>
      </c>
      <c r="IJ25">
        <v>100000</v>
      </c>
      <c r="IK25">
        <v>32768</v>
      </c>
      <c r="IL25">
        <v>3</v>
      </c>
      <c r="IM25">
        <v>3</v>
      </c>
      <c r="IN25">
        <v>3984877</v>
      </c>
      <c r="IR25" t="s">
        <v>123</v>
      </c>
      <c r="IS25">
        <v>1</v>
      </c>
      <c r="IT25">
        <v>100000</v>
      </c>
      <c r="IU25">
        <v>32768</v>
      </c>
      <c r="IV25">
        <v>3</v>
      </c>
      <c r="IW25">
        <v>3</v>
      </c>
      <c r="IX25">
        <v>3166786</v>
      </c>
    </row>
    <row r="26" spans="2:260" x14ac:dyDescent="0.2">
      <c r="B26" t="s">
        <v>50</v>
      </c>
      <c r="C26">
        <v>2</v>
      </c>
      <c r="D26">
        <v>10000</v>
      </c>
      <c r="E26">
        <v>1</v>
      </c>
      <c r="F26">
        <v>1</v>
      </c>
      <c r="G26">
        <v>80</v>
      </c>
      <c r="H26">
        <v>80254794</v>
      </c>
      <c r="I26">
        <f t="shared" ref="I26" si="161">AVERAGE(G26:G31)</f>
        <v>79.5</v>
      </c>
      <c r="J26">
        <f t="shared" ref="J26" si="162">AVERAGE(H26:H31)</f>
        <v>79936983.166666672</v>
      </c>
      <c r="V26" t="s">
        <v>50</v>
      </c>
      <c r="W26">
        <v>5</v>
      </c>
      <c r="X26">
        <v>1000000</v>
      </c>
      <c r="Y26">
        <v>1</v>
      </c>
      <c r="Z26">
        <v>1</v>
      </c>
      <c r="AA26">
        <v>19779</v>
      </c>
      <c r="AB26">
        <v>19779936419</v>
      </c>
      <c r="AC26">
        <f t="shared" ref="AC26" si="163">AVERAGE(AA26:AA31)</f>
        <v>20472.5</v>
      </c>
      <c r="AD26">
        <f t="shared" ref="AD26" si="164">AVERAGE(AB26:AB31)</f>
        <v>20473132637.666668</v>
      </c>
      <c r="AF26" t="s">
        <v>50</v>
      </c>
      <c r="AG26">
        <v>10</v>
      </c>
      <c r="AH26">
        <v>10000000</v>
      </c>
      <c r="AI26">
        <v>1</v>
      </c>
      <c r="AJ26">
        <v>1</v>
      </c>
      <c r="AK26">
        <v>404175</v>
      </c>
      <c r="AL26">
        <v>404175136597</v>
      </c>
      <c r="AM26">
        <f t="shared" ref="AM26:AN26" si="165">AVERAGE(AK26:AK31)</f>
        <v>406809.83333333331</v>
      </c>
      <c r="AN26">
        <f t="shared" si="165"/>
        <v>406810056241.83331</v>
      </c>
      <c r="AZ26" t="s">
        <v>113</v>
      </c>
      <c r="BA26">
        <v>2</v>
      </c>
      <c r="BB26">
        <v>1000</v>
      </c>
      <c r="BC26">
        <v>1</v>
      </c>
      <c r="BD26">
        <v>5</v>
      </c>
      <c r="BE26">
        <v>0</v>
      </c>
      <c r="BF26">
        <v>142712</v>
      </c>
      <c r="BJ26" t="s">
        <v>113</v>
      </c>
      <c r="BK26">
        <v>5</v>
      </c>
      <c r="BL26">
        <v>10000000</v>
      </c>
      <c r="BM26">
        <v>1</v>
      </c>
      <c r="BN26">
        <v>5</v>
      </c>
      <c r="BO26">
        <v>3297</v>
      </c>
      <c r="BP26">
        <v>3297188649</v>
      </c>
      <c r="CD26" t="s">
        <v>123</v>
      </c>
      <c r="CE26">
        <v>1</v>
      </c>
      <c r="CF26">
        <v>1000</v>
      </c>
      <c r="CG26">
        <v>16</v>
      </c>
      <c r="CH26">
        <v>5</v>
      </c>
      <c r="CI26">
        <v>0</v>
      </c>
      <c r="CJ26">
        <v>955152</v>
      </c>
      <c r="CN26" t="s">
        <v>123</v>
      </c>
      <c r="CO26">
        <v>1</v>
      </c>
      <c r="CP26">
        <v>10000</v>
      </c>
      <c r="CQ26">
        <v>16</v>
      </c>
      <c r="CR26">
        <v>5</v>
      </c>
      <c r="CS26">
        <v>3</v>
      </c>
      <c r="CT26">
        <v>3235260</v>
      </c>
      <c r="CX26" t="s">
        <v>123</v>
      </c>
      <c r="CY26">
        <v>1</v>
      </c>
      <c r="CZ26">
        <v>100000</v>
      </c>
      <c r="DA26">
        <v>16</v>
      </c>
      <c r="DB26">
        <v>5</v>
      </c>
      <c r="DC26">
        <v>32</v>
      </c>
      <c r="DD26">
        <v>32675838</v>
      </c>
      <c r="DH26" t="s">
        <v>123</v>
      </c>
      <c r="DI26">
        <v>1</v>
      </c>
      <c r="DJ26">
        <v>1000000</v>
      </c>
      <c r="DK26">
        <v>256</v>
      </c>
      <c r="DL26">
        <v>1</v>
      </c>
      <c r="DM26">
        <v>47</v>
      </c>
      <c r="DN26">
        <v>47223192</v>
      </c>
      <c r="DO26">
        <f t="shared" ref="DO26:DP26" si="166">AVERAGE(DM26:DM28)</f>
        <v>47</v>
      </c>
      <c r="DP26">
        <f t="shared" si="166"/>
        <v>47323488.333333336</v>
      </c>
      <c r="DR26" t="s">
        <v>123</v>
      </c>
      <c r="DS26">
        <v>1</v>
      </c>
      <c r="DT26">
        <v>10000000</v>
      </c>
      <c r="DU26">
        <v>256</v>
      </c>
      <c r="DV26">
        <v>1</v>
      </c>
      <c r="DW26">
        <v>675</v>
      </c>
      <c r="DX26">
        <v>675796815</v>
      </c>
      <c r="DY26">
        <f t="shared" ref="DY26" si="167">AVERAGE(DW26:DW28)</f>
        <v>702.33333333333337</v>
      </c>
      <c r="DZ26">
        <f t="shared" ref="DZ26" si="168">AVERAGE(DX26:DX28)</f>
        <v>702898388.33333337</v>
      </c>
      <c r="EV26" t="s">
        <v>149</v>
      </c>
      <c r="EW26">
        <v>1</v>
      </c>
      <c r="EX26">
        <v>1000</v>
      </c>
      <c r="EY26">
        <v>64</v>
      </c>
      <c r="EZ26">
        <v>5</v>
      </c>
      <c r="FA26">
        <v>3</v>
      </c>
      <c r="FB26">
        <v>3127134</v>
      </c>
      <c r="FF26" t="s">
        <v>149</v>
      </c>
      <c r="FG26">
        <v>1</v>
      </c>
      <c r="FH26">
        <v>10000</v>
      </c>
      <c r="FI26">
        <v>64</v>
      </c>
      <c r="FJ26">
        <v>5</v>
      </c>
      <c r="FK26">
        <v>3</v>
      </c>
      <c r="FL26">
        <v>3956366</v>
      </c>
      <c r="FP26" t="s">
        <v>149</v>
      </c>
      <c r="FQ26">
        <v>1</v>
      </c>
      <c r="FR26">
        <v>100000</v>
      </c>
      <c r="FS26">
        <v>64</v>
      </c>
      <c r="FT26">
        <v>5</v>
      </c>
      <c r="FU26">
        <v>27</v>
      </c>
      <c r="FV26">
        <v>27382283</v>
      </c>
      <c r="FZ26" t="s">
        <v>149</v>
      </c>
      <c r="GA26">
        <v>1</v>
      </c>
      <c r="GB26">
        <v>1000000</v>
      </c>
      <c r="GC26">
        <v>64</v>
      </c>
      <c r="GD26">
        <v>5</v>
      </c>
      <c r="GE26">
        <v>517</v>
      </c>
      <c r="GF26">
        <v>517580021</v>
      </c>
      <c r="GJ26" t="s">
        <v>149</v>
      </c>
      <c r="GK26">
        <v>1</v>
      </c>
      <c r="GL26">
        <v>10000000</v>
      </c>
      <c r="GM26">
        <v>1024</v>
      </c>
      <c r="GN26">
        <v>1</v>
      </c>
      <c r="GO26">
        <v>895</v>
      </c>
      <c r="GP26">
        <v>895249264</v>
      </c>
      <c r="GQ26">
        <f t="shared" ref="GQ26" si="169">AVERAGE(GO26:GO28)</f>
        <v>870</v>
      </c>
      <c r="GR26">
        <f t="shared" ref="GR26" si="170">AVERAGE(GP26:GP28)</f>
        <v>870218732</v>
      </c>
      <c r="HA26" t="e">
        <f t="shared" ref="HA26" si="171">AVERAGE(GY26:GY28)</f>
        <v>#DIV/0!</v>
      </c>
      <c r="HB26" t="e">
        <f t="shared" ref="HB26" si="172">AVERAGE(GZ26:GZ28)</f>
        <v>#DIV/0!</v>
      </c>
      <c r="HK26" t="e">
        <f t="shared" ref="HK26" si="173">AVERAGE(HI26:HI28)</f>
        <v>#DIV/0!</v>
      </c>
      <c r="HL26" t="e">
        <f t="shared" ref="HL26" si="174">AVERAGE(HJ26:HJ28)</f>
        <v>#DIV/0!</v>
      </c>
      <c r="HN26" t="s">
        <v>123</v>
      </c>
      <c r="HO26">
        <v>1</v>
      </c>
      <c r="HP26">
        <v>1000000</v>
      </c>
      <c r="HQ26">
        <v>8192</v>
      </c>
      <c r="HR26">
        <v>1</v>
      </c>
      <c r="HS26">
        <v>33</v>
      </c>
      <c r="HT26">
        <v>33189017</v>
      </c>
      <c r="HU26">
        <f t="shared" ref="HU26" si="175">AVERAGE(HS26:HS28)</f>
        <v>32.666666666666664</v>
      </c>
      <c r="HV26">
        <f t="shared" ref="HV26" si="176">AVERAGE(HT26:HT28)</f>
        <v>33170081.333333332</v>
      </c>
      <c r="HX26" t="s">
        <v>149</v>
      </c>
      <c r="HY26">
        <v>1</v>
      </c>
      <c r="HZ26">
        <v>1000000</v>
      </c>
      <c r="IA26">
        <v>8192</v>
      </c>
      <c r="IB26">
        <v>1</v>
      </c>
      <c r="IC26">
        <v>21</v>
      </c>
      <c r="ID26">
        <v>21572064</v>
      </c>
      <c r="IE26">
        <f t="shared" ref="IE26" si="177">AVERAGE(IC26:IC28)</f>
        <v>21</v>
      </c>
      <c r="IF26">
        <f t="shared" ref="IF26" si="178">AVERAGE(ID26:ID28)</f>
        <v>21659174.333333332</v>
      </c>
      <c r="IH26" t="s">
        <v>149</v>
      </c>
      <c r="II26">
        <v>1</v>
      </c>
      <c r="IJ26">
        <v>100000</v>
      </c>
      <c r="IK26">
        <v>65536</v>
      </c>
      <c r="IL26">
        <v>1</v>
      </c>
      <c r="IM26">
        <v>4</v>
      </c>
      <c r="IN26">
        <v>4540700</v>
      </c>
      <c r="IO26">
        <f t="shared" ref="IO26" si="179">AVERAGE(IM26:IM28)</f>
        <v>4</v>
      </c>
      <c r="IP26">
        <f t="shared" ref="IP26" si="180">AVERAGE(IN26:IN28)</f>
        <v>4307402.333333333</v>
      </c>
      <c r="IR26" t="s">
        <v>123</v>
      </c>
      <c r="IS26">
        <v>1</v>
      </c>
      <c r="IT26">
        <v>100000</v>
      </c>
      <c r="IU26">
        <v>65536</v>
      </c>
      <c r="IV26">
        <v>1</v>
      </c>
      <c r="IW26">
        <v>3</v>
      </c>
      <c r="IX26">
        <v>3171858</v>
      </c>
      <c r="IY26">
        <f t="shared" ref="IY26" si="181">AVERAGE(IW26:IW28)</f>
        <v>2.6666666666666665</v>
      </c>
      <c r="IZ26">
        <f t="shared" ref="IZ26" si="182">AVERAGE(IX26:IX28)</f>
        <v>3097487</v>
      </c>
    </row>
    <row r="27" spans="2:260" hidden="1" x14ac:dyDescent="0.2">
      <c r="B27" t="s">
        <v>50</v>
      </c>
      <c r="C27">
        <v>2</v>
      </c>
      <c r="D27">
        <v>10000</v>
      </c>
      <c r="E27">
        <v>1</v>
      </c>
      <c r="F27">
        <v>2</v>
      </c>
      <c r="G27">
        <v>78</v>
      </c>
      <c r="H27">
        <v>78947207</v>
      </c>
      <c r="V27" t="s">
        <v>50</v>
      </c>
      <c r="W27">
        <v>5</v>
      </c>
      <c r="X27">
        <v>1000000</v>
      </c>
      <c r="Y27">
        <v>1</v>
      </c>
      <c r="Z27">
        <v>2</v>
      </c>
      <c r="AA27">
        <v>19933</v>
      </c>
      <c r="AB27">
        <v>19933476479</v>
      </c>
      <c r="AF27" t="s">
        <v>50</v>
      </c>
      <c r="AG27">
        <v>10</v>
      </c>
      <c r="AH27">
        <v>10000000</v>
      </c>
      <c r="AI27">
        <v>1</v>
      </c>
      <c r="AJ27">
        <v>2</v>
      </c>
      <c r="AK27">
        <v>405450</v>
      </c>
      <c r="AL27">
        <v>405450172823</v>
      </c>
      <c r="AZ27" t="s">
        <v>113</v>
      </c>
      <c r="BA27">
        <v>2</v>
      </c>
      <c r="BB27">
        <v>10000</v>
      </c>
      <c r="BC27">
        <v>1</v>
      </c>
      <c r="BD27">
        <v>1</v>
      </c>
      <c r="BE27">
        <v>1</v>
      </c>
      <c r="BF27">
        <v>1864451</v>
      </c>
      <c r="BG27">
        <f t="shared" ref="BG27:BH27" si="183">AVERAGE(BE27:BE31)</f>
        <v>0.6</v>
      </c>
      <c r="BH27">
        <f t="shared" si="183"/>
        <v>1185656.3999999999</v>
      </c>
      <c r="BJ27" t="s">
        <v>113</v>
      </c>
      <c r="BK27">
        <v>10</v>
      </c>
      <c r="BL27">
        <v>10000000</v>
      </c>
      <c r="BM27">
        <v>1</v>
      </c>
      <c r="BN27">
        <v>1</v>
      </c>
      <c r="BO27">
        <v>6641</v>
      </c>
      <c r="BP27">
        <v>6641854765</v>
      </c>
      <c r="BQ27">
        <f t="shared" ref="BQ27:BR27" si="184">AVERAGE(BO27:BO31)</f>
        <v>6709.2</v>
      </c>
      <c r="BR27">
        <f t="shared" si="184"/>
        <v>6709889068.8000002</v>
      </c>
      <c r="CD27" t="s">
        <v>123</v>
      </c>
      <c r="CE27">
        <v>1</v>
      </c>
      <c r="CF27">
        <v>1000</v>
      </c>
      <c r="CG27">
        <v>32</v>
      </c>
      <c r="CH27">
        <v>1</v>
      </c>
      <c r="CI27">
        <v>0</v>
      </c>
      <c r="CJ27">
        <v>646613</v>
      </c>
      <c r="CK27">
        <f t="shared" ref="CK27:CL27" si="185">AVERAGE(CI27:CI31)</f>
        <v>0</v>
      </c>
      <c r="CL27">
        <f t="shared" si="185"/>
        <v>649332</v>
      </c>
      <c r="CN27" t="s">
        <v>123</v>
      </c>
      <c r="CO27">
        <v>1</v>
      </c>
      <c r="CP27">
        <v>10000</v>
      </c>
      <c r="CQ27">
        <v>32</v>
      </c>
      <c r="CR27">
        <v>1</v>
      </c>
      <c r="CS27">
        <v>1</v>
      </c>
      <c r="CT27">
        <v>1809809</v>
      </c>
      <c r="CU27">
        <f t="shared" ref="CU27" si="186">AVERAGE(CS27:CS31)</f>
        <v>1</v>
      </c>
      <c r="CV27">
        <f t="shared" ref="CV27" si="187">AVERAGE(CT27:CT31)</f>
        <v>1805538.8</v>
      </c>
      <c r="CX27" t="s">
        <v>123</v>
      </c>
      <c r="CY27">
        <v>1</v>
      </c>
      <c r="CZ27">
        <v>100000</v>
      </c>
      <c r="DA27">
        <v>32</v>
      </c>
      <c r="DB27">
        <v>1</v>
      </c>
      <c r="DC27">
        <v>19</v>
      </c>
      <c r="DD27">
        <v>19211377</v>
      </c>
      <c r="DE27">
        <f t="shared" ref="DE27" si="188">AVERAGE(DC27:DC31)</f>
        <v>18.600000000000001</v>
      </c>
      <c r="DF27">
        <f t="shared" ref="DF27" si="189">AVERAGE(DD27:DD31)</f>
        <v>18898449.600000001</v>
      </c>
      <c r="DH27" t="s">
        <v>123</v>
      </c>
      <c r="DI27">
        <v>1</v>
      </c>
      <c r="DJ27">
        <v>1000000</v>
      </c>
      <c r="DK27">
        <v>256</v>
      </c>
      <c r="DL27">
        <v>2</v>
      </c>
      <c r="DM27">
        <v>47</v>
      </c>
      <c r="DN27">
        <v>47171567</v>
      </c>
      <c r="DR27" t="s">
        <v>123</v>
      </c>
      <c r="DS27">
        <v>1</v>
      </c>
      <c r="DT27">
        <v>10000000</v>
      </c>
      <c r="DU27">
        <v>256</v>
      </c>
      <c r="DV27">
        <v>2</v>
      </c>
      <c r="DW27">
        <v>778</v>
      </c>
      <c r="DX27">
        <v>778420507</v>
      </c>
      <c r="EV27" t="s">
        <v>149</v>
      </c>
      <c r="EW27">
        <v>1</v>
      </c>
      <c r="EX27">
        <v>1000</v>
      </c>
      <c r="EY27">
        <v>128</v>
      </c>
      <c r="EZ27">
        <v>1</v>
      </c>
      <c r="FA27">
        <v>2</v>
      </c>
      <c r="FB27">
        <v>2410975</v>
      </c>
      <c r="FC27">
        <f t="shared" ref="FC27" si="190">AVERAGE(FA27:FA31)</f>
        <v>2</v>
      </c>
      <c r="FD27">
        <f t="shared" ref="FD27" si="191">AVERAGE(FB27:FB31)</f>
        <v>2474018.6</v>
      </c>
      <c r="FF27" t="s">
        <v>149</v>
      </c>
      <c r="FG27">
        <v>1</v>
      </c>
      <c r="FH27">
        <v>10000</v>
      </c>
      <c r="FI27">
        <v>128</v>
      </c>
      <c r="FJ27">
        <v>1</v>
      </c>
      <c r="FK27">
        <v>3</v>
      </c>
      <c r="FL27">
        <v>3143697</v>
      </c>
      <c r="FM27">
        <f t="shared" ref="FM27" si="192">AVERAGE(FK27:FK31)</f>
        <v>4</v>
      </c>
      <c r="FN27">
        <f t="shared" ref="FN27" si="193">AVERAGE(FL27:FL31)</f>
        <v>4342268.4000000004</v>
      </c>
      <c r="FP27" t="s">
        <v>149</v>
      </c>
      <c r="FQ27">
        <v>1</v>
      </c>
      <c r="FR27">
        <v>100000</v>
      </c>
      <c r="FS27">
        <v>128</v>
      </c>
      <c r="FT27">
        <v>1</v>
      </c>
      <c r="FU27">
        <v>18</v>
      </c>
      <c r="FV27">
        <v>18162190</v>
      </c>
      <c r="FW27">
        <f t="shared" ref="FW27" si="194">AVERAGE(FU27:FU31)</f>
        <v>22.6</v>
      </c>
      <c r="FX27">
        <f t="shared" ref="FX27" si="195">AVERAGE(FV27:FV31)</f>
        <v>22995827.600000001</v>
      </c>
      <c r="FZ27" t="s">
        <v>149</v>
      </c>
      <c r="GA27">
        <v>1</v>
      </c>
      <c r="GB27">
        <v>1000000</v>
      </c>
      <c r="GC27">
        <v>128</v>
      </c>
      <c r="GD27">
        <v>1</v>
      </c>
      <c r="GE27">
        <v>190</v>
      </c>
      <c r="GF27">
        <v>190835485</v>
      </c>
      <c r="GG27">
        <f t="shared" ref="GG27" si="196">AVERAGE(GE27:GE31)</f>
        <v>254.2</v>
      </c>
      <c r="GH27">
        <f t="shared" ref="GH27" si="197">AVERAGE(GF27:GF31)</f>
        <v>254606873.59999999</v>
      </c>
      <c r="GJ27" t="s">
        <v>149</v>
      </c>
      <c r="GK27">
        <v>1</v>
      </c>
      <c r="GL27">
        <v>10000000</v>
      </c>
      <c r="GM27">
        <v>1024</v>
      </c>
      <c r="GN27">
        <v>2</v>
      </c>
      <c r="GO27">
        <v>1032</v>
      </c>
      <c r="GP27">
        <v>1032326159</v>
      </c>
      <c r="HN27" t="s">
        <v>123</v>
      </c>
      <c r="HO27">
        <v>1</v>
      </c>
      <c r="HP27">
        <v>1000000</v>
      </c>
      <c r="HQ27">
        <v>8192</v>
      </c>
      <c r="HR27">
        <v>2</v>
      </c>
      <c r="HS27">
        <v>33</v>
      </c>
      <c r="HT27">
        <v>33484194</v>
      </c>
      <c r="HX27" t="s">
        <v>149</v>
      </c>
      <c r="HY27">
        <v>1</v>
      </c>
      <c r="HZ27">
        <v>1000000</v>
      </c>
      <c r="IA27">
        <v>8192</v>
      </c>
      <c r="IB27">
        <v>2</v>
      </c>
      <c r="IC27">
        <v>21</v>
      </c>
      <c r="ID27">
        <v>21589792</v>
      </c>
      <c r="IH27" t="s">
        <v>149</v>
      </c>
      <c r="II27">
        <v>1</v>
      </c>
      <c r="IJ27">
        <v>100000</v>
      </c>
      <c r="IK27">
        <v>65536</v>
      </c>
      <c r="IL27">
        <v>2</v>
      </c>
      <c r="IM27">
        <v>4</v>
      </c>
      <c r="IN27">
        <v>4215683</v>
      </c>
      <c r="IR27" t="s">
        <v>123</v>
      </c>
      <c r="IS27">
        <v>1</v>
      </c>
      <c r="IT27">
        <v>100000</v>
      </c>
      <c r="IU27">
        <v>65536</v>
      </c>
      <c r="IV27">
        <v>2</v>
      </c>
      <c r="IW27">
        <v>3</v>
      </c>
      <c r="IX27">
        <v>3257197</v>
      </c>
    </row>
    <row r="28" spans="2:260" hidden="1" x14ac:dyDescent="0.2">
      <c r="B28" t="s">
        <v>50</v>
      </c>
      <c r="C28">
        <v>2</v>
      </c>
      <c r="D28">
        <v>10000</v>
      </c>
      <c r="E28">
        <v>1</v>
      </c>
      <c r="F28">
        <v>3</v>
      </c>
      <c r="G28">
        <v>80</v>
      </c>
      <c r="H28">
        <v>80102050</v>
      </c>
      <c r="V28" t="s">
        <v>50</v>
      </c>
      <c r="W28">
        <v>5</v>
      </c>
      <c r="X28">
        <v>1000000</v>
      </c>
      <c r="Y28">
        <v>1</v>
      </c>
      <c r="Z28">
        <v>3</v>
      </c>
      <c r="AA28">
        <v>20097</v>
      </c>
      <c r="AB28">
        <v>20097256465</v>
      </c>
      <c r="AF28" t="s">
        <v>50</v>
      </c>
      <c r="AG28">
        <v>10</v>
      </c>
      <c r="AH28">
        <v>10000000</v>
      </c>
      <c r="AI28">
        <v>1</v>
      </c>
      <c r="AJ28">
        <v>3</v>
      </c>
      <c r="AK28">
        <v>408452</v>
      </c>
      <c r="AL28">
        <v>408452028288</v>
      </c>
      <c r="AZ28" t="s">
        <v>113</v>
      </c>
      <c r="BA28">
        <v>2</v>
      </c>
      <c r="BB28">
        <v>10000</v>
      </c>
      <c r="BC28">
        <v>1</v>
      </c>
      <c r="BD28">
        <v>2</v>
      </c>
      <c r="BE28">
        <v>0</v>
      </c>
      <c r="BF28">
        <v>926752</v>
      </c>
      <c r="BJ28" t="s">
        <v>113</v>
      </c>
      <c r="BK28">
        <v>10</v>
      </c>
      <c r="BL28">
        <v>10000000</v>
      </c>
      <c r="BM28">
        <v>1</v>
      </c>
      <c r="BN28">
        <v>2</v>
      </c>
      <c r="BO28">
        <v>6505</v>
      </c>
      <c r="BP28">
        <v>6505972370</v>
      </c>
      <c r="CD28" t="s">
        <v>123</v>
      </c>
      <c r="CE28">
        <v>1</v>
      </c>
      <c r="CF28">
        <v>1000</v>
      </c>
      <c r="CG28">
        <v>32</v>
      </c>
      <c r="CH28">
        <v>2</v>
      </c>
      <c r="CI28">
        <v>0</v>
      </c>
      <c r="CJ28">
        <v>644647</v>
      </c>
      <c r="CN28" t="s">
        <v>123</v>
      </c>
      <c r="CO28">
        <v>1</v>
      </c>
      <c r="CP28">
        <v>10000</v>
      </c>
      <c r="CQ28">
        <v>32</v>
      </c>
      <c r="CR28">
        <v>2</v>
      </c>
      <c r="CS28">
        <v>1</v>
      </c>
      <c r="CT28">
        <v>1783383</v>
      </c>
      <c r="CX28" t="s">
        <v>123</v>
      </c>
      <c r="CY28">
        <v>1</v>
      </c>
      <c r="CZ28">
        <v>100000</v>
      </c>
      <c r="DA28">
        <v>32</v>
      </c>
      <c r="DB28">
        <v>2</v>
      </c>
      <c r="DC28">
        <v>17</v>
      </c>
      <c r="DD28">
        <v>17187900</v>
      </c>
      <c r="DH28" t="s">
        <v>123</v>
      </c>
      <c r="DI28">
        <v>1</v>
      </c>
      <c r="DJ28">
        <v>1000000</v>
      </c>
      <c r="DK28">
        <v>256</v>
      </c>
      <c r="DL28">
        <v>3</v>
      </c>
      <c r="DM28">
        <v>47</v>
      </c>
      <c r="DN28">
        <v>47575706</v>
      </c>
      <c r="DR28" t="s">
        <v>123</v>
      </c>
      <c r="DS28">
        <v>1</v>
      </c>
      <c r="DT28">
        <v>10000000</v>
      </c>
      <c r="DU28">
        <v>256</v>
      </c>
      <c r="DV28">
        <v>3</v>
      </c>
      <c r="DW28">
        <v>654</v>
      </c>
      <c r="DX28">
        <v>654477843</v>
      </c>
      <c r="EV28" t="s">
        <v>149</v>
      </c>
      <c r="EW28">
        <v>1</v>
      </c>
      <c r="EX28">
        <v>1000</v>
      </c>
      <c r="EY28">
        <v>128</v>
      </c>
      <c r="EZ28">
        <v>2</v>
      </c>
      <c r="FA28">
        <v>2</v>
      </c>
      <c r="FB28">
        <v>2461153</v>
      </c>
      <c r="FF28" t="s">
        <v>149</v>
      </c>
      <c r="FG28">
        <v>1</v>
      </c>
      <c r="FH28">
        <v>10000</v>
      </c>
      <c r="FI28">
        <v>128</v>
      </c>
      <c r="FJ28">
        <v>2</v>
      </c>
      <c r="FK28">
        <v>3</v>
      </c>
      <c r="FL28">
        <v>3139659</v>
      </c>
      <c r="FP28" t="s">
        <v>149</v>
      </c>
      <c r="FQ28">
        <v>1</v>
      </c>
      <c r="FR28">
        <v>100000</v>
      </c>
      <c r="FS28">
        <v>128</v>
      </c>
      <c r="FT28">
        <v>2</v>
      </c>
      <c r="FU28">
        <v>16</v>
      </c>
      <c r="FV28">
        <v>16104436</v>
      </c>
      <c r="FZ28" t="s">
        <v>149</v>
      </c>
      <c r="GA28">
        <v>1</v>
      </c>
      <c r="GB28">
        <v>1000000</v>
      </c>
      <c r="GC28">
        <v>128</v>
      </c>
      <c r="GD28">
        <v>2</v>
      </c>
      <c r="GE28">
        <v>366</v>
      </c>
      <c r="GF28">
        <v>366220399</v>
      </c>
      <c r="GJ28" t="s">
        <v>149</v>
      </c>
      <c r="GK28">
        <v>1</v>
      </c>
      <c r="GL28">
        <v>10000000</v>
      </c>
      <c r="GM28">
        <v>1024</v>
      </c>
      <c r="GN28">
        <v>3</v>
      </c>
      <c r="GO28">
        <v>683</v>
      </c>
      <c r="GP28">
        <v>683080773</v>
      </c>
      <c r="HN28" t="s">
        <v>123</v>
      </c>
      <c r="HO28">
        <v>1</v>
      </c>
      <c r="HP28">
        <v>1000000</v>
      </c>
      <c r="HQ28">
        <v>8192</v>
      </c>
      <c r="HR28">
        <v>3</v>
      </c>
      <c r="HS28">
        <v>32</v>
      </c>
      <c r="HT28">
        <v>32837033</v>
      </c>
      <c r="HX28" t="s">
        <v>149</v>
      </c>
      <c r="HY28">
        <v>1</v>
      </c>
      <c r="HZ28">
        <v>1000000</v>
      </c>
      <c r="IA28">
        <v>8192</v>
      </c>
      <c r="IB28">
        <v>3</v>
      </c>
      <c r="IC28">
        <v>21</v>
      </c>
      <c r="ID28">
        <v>21815667</v>
      </c>
      <c r="IH28" t="s">
        <v>149</v>
      </c>
      <c r="II28">
        <v>1</v>
      </c>
      <c r="IJ28">
        <v>100000</v>
      </c>
      <c r="IK28">
        <v>65536</v>
      </c>
      <c r="IL28">
        <v>3</v>
      </c>
      <c r="IM28">
        <v>4</v>
      </c>
      <c r="IN28">
        <v>4165824</v>
      </c>
      <c r="IR28" t="s">
        <v>123</v>
      </c>
      <c r="IS28">
        <v>1</v>
      </c>
      <c r="IT28">
        <v>100000</v>
      </c>
      <c r="IU28">
        <v>65536</v>
      </c>
      <c r="IV28">
        <v>3</v>
      </c>
      <c r="IW28">
        <v>2</v>
      </c>
      <c r="IX28">
        <v>2863406</v>
      </c>
    </row>
    <row r="29" spans="2:260" x14ac:dyDescent="0.2">
      <c r="B29" t="s">
        <v>50</v>
      </c>
      <c r="C29">
        <v>2</v>
      </c>
      <c r="D29">
        <v>10000</v>
      </c>
      <c r="E29">
        <v>1</v>
      </c>
      <c r="F29">
        <v>4</v>
      </c>
      <c r="G29">
        <v>78</v>
      </c>
      <c r="H29">
        <v>78734913</v>
      </c>
      <c r="V29" t="s">
        <v>50</v>
      </c>
      <c r="W29">
        <v>5</v>
      </c>
      <c r="X29">
        <v>1000000</v>
      </c>
      <c r="Y29">
        <v>1</v>
      </c>
      <c r="Z29">
        <v>4</v>
      </c>
      <c r="AA29">
        <v>23504</v>
      </c>
      <c r="AB29">
        <v>23504672076</v>
      </c>
      <c r="AF29" t="s">
        <v>50</v>
      </c>
      <c r="AG29">
        <v>10</v>
      </c>
      <c r="AH29">
        <v>10000000</v>
      </c>
      <c r="AI29">
        <v>1</v>
      </c>
      <c r="AJ29">
        <v>4</v>
      </c>
      <c r="AK29">
        <v>403403</v>
      </c>
      <c r="AL29">
        <v>403403179210</v>
      </c>
      <c r="AZ29" t="s">
        <v>113</v>
      </c>
      <c r="BA29">
        <v>2</v>
      </c>
      <c r="BB29">
        <v>10000</v>
      </c>
      <c r="BC29">
        <v>1</v>
      </c>
      <c r="BD29">
        <v>3</v>
      </c>
      <c r="BE29">
        <v>0</v>
      </c>
      <c r="BF29">
        <v>986959</v>
      </c>
      <c r="BJ29" t="s">
        <v>113</v>
      </c>
      <c r="BK29">
        <v>10</v>
      </c>
      <c r="BL29">
        <v>10000000</v>
      </c>
      <c r="BM29">
        <v>1</v>
      </c>
      <c r="BN29">
        <v>3</v>
      </c>
      <c r="BO29">
        <v>6613</v>
      </c>
      <c r="BP29">
        <v>6613004811</v>
      </c>
      <c r="CD29" t="s">
        <v>123</v>
      </c>
      <c r="CE29">
        <v>1</v>
      </c>
      <c r="CF29">
        <v>1000</v>
      </c>
      <c r="CG29">
        <v>32</v>
      </c>
      <c r="CH29">
        <v>3</v>
      </c>
      <c r="CI29">
        <v>0</v>
      </c>
      <c r="CJ29">
        <v>577089</v>
      </c>
      <c r="CN29" t="s">
        <v>123</v>
      </c>
      <c r="CO29">
        <v>1</v>
      </c>
      <c r="CP29">
        <v>10000</v>
      </c>
      <c r="CQ29">
        <v>32</v>
      </c>
      <c r="CR29">
        <v>3</v>
      </c>
      <c r="CS29">
        <v>1</v>
      </c>
      <c r="CT29">
        <v>1758414</v>
      </c>
      <c r="CX29" t="s">
        <v>123</v>
      </c>
      <c r="CY29">
        <v>1</v>
      </c>
      <c r="CZ29">
        <v>100000</v>
      </c>
      <c r="DA29">
        <v>32</v>
      </c>
      <c r="DB29">
        <v>3</v>
      </c>
      <c r="DC29">
        <v>18</v>
      </c>
      <c r="DD29">
        <v>18442083</v>
      </c>
      <c r="DH29" t="s">
        <v>123</v>
      </c>
      <c r="DI29">
        <v>1</v>
      </c>
      <c r="DJ29">
        <v>1000000</v>
      </c>
      <c r="DK29">
        <v>512</v>
      </c>
      <c r="DL29">
        <v>1</v>
      </c>
      <c r="DM29">
        <v>38</v>
      </c>
      <c r="DN29">
        <v>38268790</v>
      </c>
      <c r="DO29">
        <f t="shared" ref="DO29:DP29" si="198">AVERAGE(DM29:DM31)</f>
        <v>38</v>
      </c>
      <c r="DP29">
        <f t="shared" si="198"/>
        <v>38289159.666666664</v>
      </c>
      <c r="DR29" t="s">
        <v>123</v>
      </c>
      <c r="DS29">
        <v>1</v>
      </c>
      <c r="DT29">
        <v>10000000</v>
      </c>
      <c r="DU29">
        <v>512</v>
      </c>
      <c r="DV29">
        <v>1</v>
      </c>
      <c r="DW29">
        <v>580</v>
      </c>
      <c r="DX29">
        <v>580701602</v>
      </c>
      <c r="DY29">
        <f t="shared" ref="DY29" si="199">AVERAGE(DW29:DW31)</f>
        <v>552.66666666666663</v>
      </c>
      <c r="DZ29">
        <f t="shared" ref="DZ29" si="200">AVERAGE(DX29:DX31)</f>
        <v>553245328</v>
      </c>
      <c r="EV29" t="s">
        <v>149</v>
      </c>
      <c r="EW29">
        <v>1</v>
      </c>
      <c r="EX29">
        <v>1000</v>
      </c>
      <c r="EY29">
        <v>128</v>
      </c>
      <c r="EZ29">
        <v>3</v>
      </c>
      <c r="FA29">
        <v>2</v>
      </c>
      <c r="FB29">
        <v>2487474</v>
      </c>
      <c r="FF29" t="s">
        <v>149</v>
      </c>
      <c r="FG29">
        <v>1</v>
      </c>
      <c r="FH29">
        <v>10000</v>
      </c>
      <c r="FI29">
        <v>128</v>
      </c>
      <c r="FJ29">
        <v>3</v>
      </c>
      <c r="FK29">
        <v>8</v>
      </c>
      <c r="FL29">
        <v>8700844</v>
      </c>
      <c r="FP29" t="s">
        <v>149</v>
      </c>
      <c r="FQ29">
        <v>1</v>
      </c>
      <c r="FR29">
        <v>100000</v>
      </c>
      <c r="FS29">
        <v>128</v>
      </c>
      <c r="FT29">
        <v>3</v>
      </c>
      <c r="FU29">
        <v>16</v>
      </c>
      <c r="FV29">
        <v>16420934</v>
      </c>
      <c r="FZ29" t="s">
        <v>149</v>
      </c>
      <c r="GA29">
        <v>1</v>
      </c>
      <c r="GB29">
        <v>1000000</v>
      </c>
      <c r="GC29">
        <v>128</v>
      </c>
      <c r="GD29">
        <v>3</v>
      </c>
      <c r="GE29">
        <v>160</v>
      </c>
      <c r="GF29">
        <v>160806626</v>
      </c>
      <c r="GJ29" t="s">
        <v>149</v>
      </c>
      <c r="GK29">
        <v>1</v>
      </c>
      <c r="GL29">
        <v>10000000</v>
      </c>
      <c r="GM29">
        <v>2048</v>
      </c>
      <c r="GN29">
        <v>1</v>
      </c>
      <c r="GO29">
        <v>707</v>
      </c>
      <c r="GP29">
        <v>707456819</v>
      </c>
      <c r="GQ29">
        <f t="shared" ref="GQ29" si="201">AVERAGE(GO29:GO31)</f>
        <v>525.66666666666663</v>
      </c>
      <c r="GR29">
        <f t="shared" ref="GR29" si="202">AVERAGE(GP29:GP31)</f>
        <v>526195509.66666669</v>
      </c>
      <c r="HA29" t="e">
        <f t="shared" ref="HA29" si="203">AVERAGE(GY29:GY31)</f>
        <v>#DIV/0!</v>
      </c>
      <c r="HB29" t="e">
        <f t="shared" ref="HB29" si="204">AVERAGE(GZ29:GZ31)</f>
        <v>#DIV/0!</v>
      </c>
      <c r="HK29" t="e">
        <f t="shared" ref="HK29" si="205">AVERAGE(HI29:HI31)</f>
        <v>#DIV/0!</v>
      </c>
      <c r="HL29" t="e">
        <f t="shared" ref="HL29" si="206">AVERAGE(HJ29:HJ31)</f>
        <v>#DIV/0!</v>
      </c>
      <c r="HN29" t="s">
        <v>123</v>
      </c>
      <c r="HO29">
        <v>1</v>
      </c>
      <c r="HP29">
        <v>1000000</v>
      </c>
      <c r="HQ29">
        <v>16384</v>
      </c>
      <c r="HR29">
        <v>1</v>
      </c>
      <c r="HS29">
        <v>32</v>
      </c>
      <c r="HT29">
        <v>32996456</v>
      </c>
      <c r="HU29">
        <f t="shared" ref="HU29" si="207">AVERAGE(HS29:HS31)</f>
        <v>32.333333333333336</v>
      </c>
      <c r="HV29">
        <f t="shared" ref="HV29" si="208">AVERAGE(HT29:HT31)</f>
        <v>32895674</v>
      </c>
      <c r="HX29" t="s">
        <v>149</v>
      </c>
      <c r="HY29">
        <v>1</v>
      </c>
      <c r="HZ29">
        <v>1000000</v>
      </c>
      <c r="IA29">
        <v>16384</v>
      </c>
      <c r="IB29">
        <v>1</v>
      </c>
      <c r="IC29">
        <v>20</v>
      </c>
      <c r="ID29">
        <v>20517058</v>
      </c>
      <c r="IE29">
        <f t="shared" ref="IE29" si="209">AVERAGE(IC29:IC31)</f>
        <v>20</v>
      </c>
      <c r="IF29">
        <f t="shared" ref="IF29" si="210">AVERAGE(ID29:ID31)</f>
        <v>20283949</v>
      </c>
      <c r="IH29" t="s">
        <v>149</v>
      </c>
      <c r="II29">
        <v>1</v>
      </c>
      <c r="IJ29">
        <v>100000</v>
      </c>
      <c r="IK29">
        <v>131072</v>
      </c>
      <c r="IL29">
        <v>1</v>
      </c>
      <c r="IM29">
        <v>4</v>
      </c>
      <c r="IN29">
        <v>4006401</v>
      </c>
      <c r="IO29">
        <f t="shared" ref="IO29" si="211">AVERAGE(IM29:IM31)</f>
        <v>3.6666666666666665</v>
      </c>
      <c r="IP29">
        <f t="shared" ref="IP29" si="212">AVERAGE(IN29:IN31)</f>
        <v>4166544.6666666665</v>
      </c>
      <c r="IR29" t="s">
        <v>123</v>
      </c>
      <c r="IS29">
        <v>1</v>
      </c>
      <c r="IT29">
        <v>100000</v>
      </c>
      <c r="IU29">
        <v>131072</v>
      </c>
      <c r="IV29">
        <v>1</v>
      </c>
      <c r="IW29">
        <v>2</v>
      </c>
      <c r="IX29">
        <v>2862137</v>
      </c>
      <c r="IY29">
        <f t="shared" ref="IY29" si="213">AVERAGE(IW29:IW31)</f>
        <v>2.3333333333333335</v>
      </c>
      <c r="IZ29">
        <f t="shared" ref="IZ29" si="214">AVERAGE(IX29:IX31)</f>
        <v>2936005</v>
      </c>
    </row>
    <row r="30" spans="2:260" hidden="1" x14ac:dyDescent="0.2">
      <c r="B30" t="s">
        <v>50</v>
      </c>
      <c r="C30">
        <v>2</v>
      </c>
      <c r="D30">
        <v>10000</v>
      </c>
      <c r="E30">
        <v>1</v>
      </c>
      <c r="F30">
        <v>5</v>
      </c>
      <c r="G30">
        <v>82</v>
      </c>
      <c r="H30">
        <v>82568355</v>
      </c>
      <c r="V30" t="s">
        <v>50</v>
      </c>
      <c r="W30">
        <v>5</v>
      </c>
      <c r="X30">
        <v>1000000</v>
      </c>
      <c r="Y30">
        <v>1</v>
      </c>
      <c r="Z30">
        <v>5</v>
      </c>
      <c r="AA30">
        <v>19787</v>
      </c>
      <c r="AB30">
        <v>19787785967</v>
      </c>
      <c r="AF30" t="s">
        <v>50</v>
      </c>
      <c r="AG30">
        <v>10</v>
      </c>
      <c r="AH30">
        <v>10000000</v>
      </c>
      <c r="AI30">
        <v>1</v>
      </c>
      <c r="AJ30">
        <v>5</v>
      </c>
      <c r="AK30">
        <v>405550</v>
      </c>
      <c r="AL30">
        <v>405550211943</v>
      </c>
      <c r="AZ30" t="s">
        <v>113</v>
      </c>
      <c r="BA30">
        <v>2</v>
      </c>
      <c r="BB30">
        <v>10000</v>
      </c>
      <c r="BC30">
        <v>1</v>
      </c>
      <c r="BD30">
        <v>4</v>
      </c>
      <c r="BE30">
        <v>1</v>
      </c>
      <c r="BF30">
        <v>1129453</v>
      </c>
      <c r="BJ30" t="s">
        <v>113</v>
      </c>
      <c r="BK30">
        <v>10</v>
      </c>
      <c r="BL30">
        <v>10000000</v>
      </c>
      <c r="BM30">
        <v>1</v>
      </c>
      <c r="BN30">
        <v>4</v>
      </c>
      <c r="BO30">
        <v>6615</v>
      </c>
      <c r="BP30">
        <v>6615968005</v>
      </c>
      <c r="CD30" t="s">
        <v>123</v>
      </c>
      <c r="CE30">
        <v>1</v>
      </c>
      <c r="CF30">
        <v>1000</v>
      </c>
      <c r="CG30">
        <v>32</v>
      </c>
      <c r="CH30">
        <v>4</v>
      </c>
      <c r="CI30">
        <v>0</v>
      </c>
      <c r="CJ30">
        <v>645982</v>
      </c>
      <c r="CN30" t="s">
        <v>123</v>
      </c>
      <c r="CO30">
        <v>1</v>
      </c>
      <c r="CP30">
        <v>10000</v>
      </c>
      <c r="CQ30">
        <v>32</v>
      </c>
      <c r="CR30">
        <v>4</v>
      </c>
      <c r="CS30">
        <v>1</v>
      </c>
      <c r="CT30">
        <v>1844669</v>
      </c>
      <c r="CX30" t="s">
        <v>123</v>
      </c>
      <c r="CY30">
        <v>1</v>
      </c>
      <c r="CZ30">
        <v>100000</v>
      </c>
      <c r="DA30">
        <v>32</v>
      </c>
      <c r="DB30">
        <v>4</v>
      </c>
      <c r="DC30">
        <v>20</v>
      </c>
      <c r="DD30">
        <v>20178800</v>
      </c>
      <c r="DH30" t="s">
        <v>123</v>
      </c>
      <c r="DI30">
        <v>1</v>
      </c>
      <c r="DJ30">
        <v>1000000</v>
      </c>
      <c r="DK30">
        <v>512</v>
      </c>
      <c r="DL30">
        <v>2</v>
      </c>
      <c r="DM30">
        <v>38</v>
      </c>
      <c r="DN30">
        <v>38241075</v>
      </c>
      <c r="DR30" t="s">
        <v>123</v>
      </c>
      <c r="DS30">
        <v>1</v>
      </c>
      <c r="DT30">
        <v>10000000</v>
      </c>
      <c r="DU30">
        <v>512</v>
      </c>
      <c r="DV30">
        <v>2</v>
      </c>
      <c r="DW30">
        <v>567</v>
      </c>
      <c r="DX30">
        <v>567386020</v>
      </c>
      <c r="EV30" t="s">
        <v>149</v>
      </c>
      <c r="EW30">
        <v>1</v>
      </c>
      <c r="EX30">
        <v>1000</v>
      </c>
      <c r="EY30">
        <v>128</v>
      </c>
      <c r="EZ30">
        <v>4</v>
      </c>
      <c r="FA30">
        <v>2</v>
      </c>
      <c r="FB30">
        <v>2525957</v>
      </c>
      <c r="FF30" t="s">
        <v>149</v>
      </c>
      <c r="FG30">
        <v>1</v>
      </c>
      <c r="FH30">
        <v>10000</v>
      </c>
      <c r="FI30">
        <v>128</v>
      </c>
      <c r="FJ30">
        <v>4</v>
      </c>
      <c r="FK30">
        <v>3</v>
      </c>
      <c r="FL30">
        <v>3700108</v>
      </c>
      <c r="FP30" t="s">
        <v>149</v>
      </c>
      <c r="FQ30">
        <v>1</v>
      </c>
      <c r="FR30">
        <v>100000</v>
      </c>
      <c r="FS30">
        <v>128</v>
      </c>
      <c r="FT30">
        <v>4</v>
      </c>
      <c r="FU30">
        <v>17</v>
      </c>
      <c r="FV30">
        <v>17369947</v>
      </c>
      <c r="FZ30" t="s">
        <v>149</v>
      </c>
      <c r="GA30">
        <v>1</v>
      </c>
      <c r="GB30">
        <v>1000000</v>
      </c>
      <c r="GC30">
        <v>128</v>
      </c>
      <c r="GD30">
        <v>4</v>
      </c>
      <c r="GE30">
        <v>346</v>
      </c>
      <c r="GF30">
        <v>346100130</v>
      </c>
      <c r="GJ30" t="s">
        <v>149</v>
      </c>
      <c r="GK30">
        <v>1</v>
      </c>
      <c r="GL30">
        <v>10000000</v>
      </c>
      <c r="GM30">
        <v>2048</v>
      </c>
      <c r="GN30">
        <v>2</v>
      </c>
      <c r="GO30">
        <v>392</v>
      </c>
      <c r="GP30">
        <v>392523802</v>
      </c>
      <c r="HN30" t="s">
        <v>123</v>
      </c>
      <c r="HO30">
        <v>1</v>
      </c>
      <c r="HP30">
        <v>1000000</v>
      </c>
      <c r="HQ30">
        <v>16384</v>
      </c>
      <c r="HR30">
        <v>2</v>
      </c>
      <c r="HS30">
        <v>33</v>
      </c>
      <c r="HT30">
        <v>33285400</v>
      </c>
      <c r="HX30" t="s">
        <v>149</v>
      </c>
      <c r="HY30">
        <v>1</v>
      </c>
      <c r="HZ30">
        <v>1000000</v>
      </c>
      <c r="IA30">
        <v>16384</v>
      </c>
      <c r="IB30">
        <v>2</v>
      </c>
      <c r="IC30">
        <v>20</v>
      </c>
      <c r="ID30">
        <v>20031097</v>
      </c>
      <c r="IH30" t="s">
        <v>149</v>
      </c>
      <c r="II30">
        <v>1</v>
      </c>
      <c r="IJ30">
        <v>100000</v>
      </c>
      <c r="IK30">
        <v>131072</v>
      </c>
      <c r="IL30">
        <v>2</v>
      </c>
      <c r="IM30">
        <v>4</v>
      </c>
      <c r="IN30">
        <v>4666972</v>
      </c>
      <c r="IR30" t="s">
        <v>123</v>
      </c>
      <c r="IS30">
        <v>1</v>
      </c>
      <c r="IT30">
        <v>100000</v>
      </c>
      <c r="IU30">
        <v>131072</v>
      </c>
      <c r="IV30">
        <v>2</v>
      </c>
      <c r="IW30">
        <v>2</v>
      </c>
      <c r="IX30">
        <v>2909876</v>
      </c>
    </row>
    <row r="31" spans="2:260" hidden="1" x14ac:dyDescent="0.2">
      <c r="B31" t="s">
        <v>50</v>
      </c>
      <c r="C31">
        <v>2</v>
      </c>
      <c r="D31">
        <v>10000</v>
      </c>
      <c r="E31">
        <v>1</v>
      </c>
      <c r="F31">
        <v>6</v>
      </c>
      <c r="G31">
        <v>79</v>
      </c>
      <c r="H31">
        <v>79014580</v>
      </c>
      <c r="V31" t="s">
        <v>50</v>
      </c>
      <c r="W31">
        <v>5</v>
      </c>
      <c r="X31">
        <v>1000000</v>
      </c>
      <c r="Y31">
        <v>1</v>
      </c>
      <c r="Z31">
        <v>6</v>
      </c>
      <c r="AA31">
        <v>19735</v>
      </c>
      <c r="AB31">
        <v>19735668420</v>
      </c>
      <c r="AF31" t="s">
        <v>50</v>
      </c>
      <c r="AG31">
        <v>10</v>
      </c>
      <c r="AH31">
        <v>10000000</v>
      </c>
      <c r="AI31">
        <v>1</v>
      </c>
      <c r="AJ31">
        <v>6</v>
      </c>
      <c r="AK31">
        <v>413829</v>
      </c>
      <c r="AL31">
        <v>413829608590</v>
      </c>
      <c r="AZ31" t="s">
        <v>113</v>
      </c>
      <c r="BA31">
        <v>2</v>
      </c>
      <c r="BB31">
        <v>10000</v>
      </c>
      <c r="BC31">
        <v>1</v>
      </c>
      <c r="BD31">
        <v>5</v>
      </c>
      <c r="BE31">
        <v>1</v>
      </c>
      <c r="BF31">
        <v>1020667</v>
      </c>
      <c r="BJ31" t="s">
        <v>113</v>
      </c>
      <c r="BK31">
        <v>10</v>
      </c>
      <c r="BL31">
        <v>10000000</v>
      </c>
      <c r="BM31">
        <v>1</v>
      </c>
      <c r="BN31">
        <v>5</v>
      </c>
      <c r="BO31">
        <v>7172</v>
      </c>
      <c r="BP31">
        <v>7172645393</v>
      </c>
      <c r="CD31" t="s">
        <v>123</v>
      </c>
      <c r="CE31">
        <v>1</v>
      </c>
      <c r="CF31">
        <v>1000</v>
      </c>
      <c r="CG31">
        <v>32</v>
      </c>
      <c r="CH31">
        <v>5</v>
      </c>
      <c r="CI31">
        <v>0</v>
      </c>
      <c r="CJ31">
        <v>732329</v>
      </c>
      <c r="CN31" t="s">
        <v>123</v>
      </c>
      <c r="CO31">
        <v>1</v>
      </c>
      <c r="CP31">
        <v>10000</v>
      </c>
      <c r="CQ31">
        <v>32</v>
      </c>
      <c r="CR31">
        <v>5</v>
      </c>
      <c r="CS31">
        <v>1</v>
      </c>
      <c r="CT31">
        <v>1831419</v>
      </c>
      <c r="CX31" t="s">
        <v>123</v>
      </c>
      <c r="CY31">
        <v>1</v>
      </c>
      <c r="CZ31">
        <v>100000</v>
      </c>
      <c r="DA31">
        <v>32</v>
      </c>
      <c r="DB31">
        <v>5</v>
      </c>
      <c r="DC31">
        <v>19</v>
      </c>
      <c r="DD31">
        <v>19472088</v>
      </c>
      <c r="DH31" t="s">
        <v>123</v>
      </c>
      <c r="DI31">
        <v>1</v>
      </c>
      <c r="DJ31">
        <v>1000000</v>
      </c>
      <c r="DK31">
        <v>512</v>
      </c>
      <c r="DL31">
        <v>3</v>
      </c>
      <c r="DM31">
        <v>38</v>
      </c>
      <c r="DN31">
        <v>38357614</v>
      </c>
      <c r="DR31" t="s">
        <v>123</v>
      </c>
      <c r="DS31">
        <v>1</v>
      </c>
      <c r="DT31">
        <v>10000000</v>
      </c>
      <c r="DU31">
        <v>512</v>
      </c>
      <c r="DV31">
        <v>3</v>
      </c>
      <c r="DW31">
        <v>511</v>
      </c>
      <c r="DX31">
        <v>511648362</v>
      </c>
      <c r="EV31" t="s">
        <v>149</v>
      </c>
      <c r="EW31">
        <v>1</v>
      </c>
      <c r="EX31">
        <v>1000</v>
      </c>
      <c r="EY31">
        <v>128</v>
      </c>
      <c r="EZ31">
        <v>5</v>
      </c>
      <c r="FA31">
        <v>2</v>
      </c>
      <c r="FB31">
        <v>2484534</v>
      </c>
      <c r="FF31" t="s">
        <v>149</v>
      </c>
      <c r="FG31">
        <v>1</v>
      </c>
      <c r="FH31">
        <v>10000</v>
      </c>
      <c r="FI31">
        <v>128</v>
      </c>
      <c r="FJ31">
        <v>5</v>
      </c>
      <c r="FK31">
        <v>3</v>
      </c>
      <c r="FL31">
        <v>3027034</v>
      </c>
      <c r="FP31" t="s">
        <v>149</v>
      </c>
      <c r="FQ31">
        <v>1</v>
      </c>
      <c r="FR31">
        <v>100000</v>
      </c>
      <c r="FS31">
        <v>128</v>
      </c>
      <c r="FT31">
        <v>5</v>
      </c>
      <c r="FU31">
        <v>46</v>
      </c>
      <c r="FV31">
        <v>46921631</v>
      </c>
      <c r="FZ31" t="s">
        <v>149</v>
      </c>
      <c r="GA31">
        <v>1</v>
      </c>
      <c r="GB31">
        <v>1000000</v>
      </c>
      <c r="GC31">
        <v>128</v>
      </c>
      <c r="GD31">
        <v>5</v>
      </c>
      <c r="GE31">
        <v>209</v>
      </c>
      <c r="GF31">
        <v>209071728</v>
      </c>
      <c r="GJ31" t="s">
        <v>149</v>
      </c>
      <c r="GK31">
        <v>1</v>
      </c>
      <c r="GL31">
        <v>10000000</v>
      </c>
      <c r="GM31">
        <v>2048</v>
      </c>
      <c r="GN31">
        <v>3</v>
      </c>
      <c r="GO31">
        <v>478</v>
      </c>
      <c r="GP31">
        <v>478605908</v>
      </c>
      <c r="HN31" t="s">
        <v>123</v>
      </c>
      <c r="HO31">
        <v>1</v>
      </c>
      <c r="HP31">
        <v>1000000</v>
      </c>
      <c r="HQ31">
        <v>16384</v>
      </c>
      <c r="HR31">
        <v>3</v>
      </c>
      <c r="HS31">
        <v>32</v>
      </c>
      <c r="HT31">
        <v>32405166</v>
      </c>
      <c r="HX31" t="s">
        <v>149</v>
      </c>
      <c r="HY31">
        <v>1</v>
      </c>
      <c r="HZ31">
        <v>1000000</v>
      </c>
      <c r="IA31">
        <v>16384</v>
      </c>
      <c r="IB31">
        <v>3</v>
      </c>
      <c r="IC31">
        <v>20</v>
      </c>
      <c r="ID31">
        <v>20303692</v>
      </c>
      <c r="IH31" t="s">
        <v>149</v>
      </c>
      <c r="II31">
        <v>1</v>
      </c>
      <c r="IJ31">
        <v>100000</v>
      </c>
      <c r="IK31">
        <v>131072</v>
      </c>
      <c r="IL31">
        <v>3</v>
      </c>
      <c r="IM31">
        <v>3</v>
      </c>
      <c r="IN31">
        <v>3826261</v>
      </c>
      <c r="IR31" t="s">
        <v>123</v>
      </c>
      <c r="IS31">
        <v>1</v>
      </c>
      <c r="IT31">
        <v>100000</v>
      </c>
      <c r="IU31">
        <v>131072</v>
      </c>
      <c r="IV31">
        <v>3</v>
      </c>
      <c r="IW31">
        <v>3</v>
      </c>
      <c r="IX31">
        <v>3036002</v>
      </c>
    </row>
    <row r="32" spans="2:260" x14ac:dyDescent="0.2">
      <c r="B32" t="s">
        <v>50</v>
      </c>
      <c r="C32">
        <v>2</v>
      </c>
      <c r="D32">
        <v>100000</v>
      </c>
      <c r="E32">
        <v>1</v>
      </c>
      <c r="F32">
        <v>1</v>
      </c>
      <c r="G32">
        <v>794</v>
      </c>
      <c r="H32">
        <v>794615089</v>
      </c>
      <c r="I32">
        <f t="shared" ref="I32" si="215">AVERAGE(G32:G37)</f>
        <v>789.5</v>
      </c>
      <c r="J32">
        <f t="shared" ref="J32" si="216">AVERAGE(H32:H37)</f>
        <v>789991401</v>
      </c>
      <c r="V32" t="s">
        <v>50</v>
      </c>
      <c r="W32">
        <v>10</v>
      </c>
      <c r="X32">
        <v>1000000</v>
      </c>
      <c r="Y32">
        <v>1</v>
      </c>
      <c r="Z32">
        <v>1</v>
      </c>
      <c r="AA32">
        <v>39842</v>
      </c>
      <c r="AB32">
        <v>39842383224</v>
      </c>
      <c r="AC32">
        <f t="shared" ref="AC32" si="217">AVERAGE(AA32:AA37)</f>
        <v>40723.666666666664</v>
      </c>
      <c r="AD32">
        <f t="shared" ref="AD32" si="218">AVERAGE(AB32:AB37)</f>
        <v>40724080778.166664</v>
      </c>
      <c r="AF32" t="s">
        <v>50</v>
      </c>
      <c r="AG32">
        <v>20</v>
      </c>
      <c r="AH32">
        <v>10000000</v>
      </c>
      <c r="AI32">
        <v>1</v>
      </c>
      <c r="AJ32">
        <v>1</v>
      </c>
      <c r="AK32">
        <v>822824</v>
      </c>
      <c r="AL32">
        <v>822824328141</v>
      </c>
      <c r="AM32">
        <f>AVERAGE(AK32:AK34)</f>
        <v>861797.66666666663</v>
      </c>
      <c r="AN32">
        <f>AVERAGE(AL32:AL34)</f>
        <v>861798161620</v>
      </c>
      <c r="AZ32" t="s">
        <v>113</v>
      </c>
      <c r="BA32">
        <v>2</v>
      </c>
      <c r="BB32">
        <v>100000</v>
      </c>
      <c r="BC32">
        <v>1</v>
      </c>
      <c r="BD32">
        <v>1</v>
      </c>
      <c r="BE32">
        <v>8</v>
      </c>
      <c r="BF32">
        <v>8667975</v>
      </c>
      <c r="BG32">
        <f t="shared" ref="BG32:BH32" si="219">AVERAGE(BE32:BE36)</f>
        <v>8</v>
      </c>
      <c r="BH32">
        <f t="shared" si="219"/>
        <v>8519578.8000000007</v>
      </c>
      <c r="BJ32" t="s">
        <v>113</v>
      </c>
      <c r="BK32">
        <v>20</v>
      </c>
      <c r="BL32">
        <v>10000000</v>
      </c>
      <c r="BM32">
        <v>1</v>
      </c>
      <c r="BN32">
        <v>1</v>
      </c>
      <c r="BO32">
        <v>13044</v>
      </c>
      <c r="BP32">
        <v>13044559511</v>
      </c>
      <c r="BQ32">
        <f t="shared" ref="BQ32:BR32" si="220">AVERAGE(BO32:BO36)</f>
        <v>15253.8</v>
      </c>
      <c r="BR32">
        <f t="shared" si="220"/>
        <v>15254427369.6</v>
      </c>
      <c r="CD32" t="s">
        <v>123</v>
      </c>
      <c r="CE32">
        <v>1</v>
      </c>
      <c r="CF32">
        <v>1000</v>
      </c>
      <c r="CG32">
        <v>64</v>
      </c>
      <c r="CH32">
        <v>1</v>
      </c>
      <c r="CI32">
        <v>3</v>
      </c>
      <c r="CJ32">
        <v>3937961</v>
      </c>
      <c r="CK32">
        <f t="shared" ref="CK32:CL32" si="221">AVERAGE(CI32:CI36)</f>
        <v>0.6</v>
      </c>
      <c r="CL32">
        <f t="shared" si="221"/>
        <v>1123924.3999999999</v>
      </c>
      <c r="CN32" t="s">
        <v>123</v>
      </c>
      <c r="CO32">
        <v>1</v>
      </c>
      <c r="CP32">
        <v>10000</v>
      </c>
      <c r="CQ32">
        <v>64</v>
      </c>
      <c r="CR32">
        <v>1</v>
      </c>
      <c r="CS32">
        <v>1</v>
      </c>
      <c r="CT32">
        <v>1126020</v>
      </c>
      <c r="CU32">
        <f t="shared" ref="CU32" si="222">AVERAGE(CS32:CS36)</f>
        <v>1</v>
      </c>
      <c r="CV32">
        <f t="shared" ref="CV32" si="223">AVERAGE(CT32:CT36)</f>
        <v>1095099.2</v>
      </c>
      <c r="CX32" t="s">
        <v>123</v>
      </c>
      <c r="CY32">
        <v>1</v>
      </c>
      <c r="CZ32">
        <v>100000</v>
      </c>
      <c r="DA32">
        <v>64</v>
      </c>
      <c r="DB32">
        <v>1</v>
      </c>
      <c r="DC32">
        <v>11</v>
      </c>
      <c r="DD32">
        <v>11458029</v>
      </c>
      <c r="DE32">
        <f t="shared" ref="DE32" si="224">AVERAGE(DC32:DC36)</f>
        <v>10.4</v>
      </c>
      <c r="DF32">
        <f t="shared" ref="DF32" si="225">AVERAGE(DD32:DD36)</f>
        <v>10994003.199999999</v>
      </c>
      <c r="DH32" t="s">
        <v>123</v>
      </c>
      <c r="DI32">
        <v>1</v>
      </c>
      <c r="DJ32">
        <v>1000000</v>
      </c>
      <c r="DK32">
        <v>1024</v>
      </c>
      <c r="DL32">
        <v>1</v>
      </c>
      <c r="DM32">
        <v>33</v>
      </c>
      <c r="DN32">
        <v>33953725</v>
      </c>
      <c r="DO32">
        <f t="shared" ref="DO32:DP32" si="226">AVERAGE(DM32:DM34)</f>
        <v>33.666666666666664</v>
      </c>
      <c r="DP32">
        <f t="shared" si="226"/>
        <v>34460799</v>
      </c>
      <c r="DR32" t="s">
        <v>123</v>
      </c>
      <c r="DS32">
        <v>1</v>
      </c>
      <c r="DT32">
        <v>10000000</v>
      </c>
      <c r="DU32">
        <v>1024</v>
      </c>
      <c r="DV32">
        <v>1</v>
      </c>
      <c r="DW32">
        <v>504</v>
      </c>
      <c r="DX32">
        <v>504468248</v>
      </c>
      <c r="DY32">
        <f t="shared" ref="DY32" si="227">AVERAGE(DW32:DW34)</f>
        <v>540.33333333333337</v>
      </c>
      <c r="DZ32">
        <f t="shared" ref="DZ32" si="228">AVERAGE(DX32:DX34)</f>
        <v>540861889.33333337</v>
      </c>
      <c r="EV32" t="s">
        <v>149</v>
      </c>
      <c r="EW32">
        <v>1</v>
      </c>
      <c r="EX32">
        <v>1000</v>
      </c>
      <c r="EY32">
        <v>256</v>
      </c>
      <c r="EZ32">
        <v>1</v>
      </c>
      <c r="FA32">
        <v>2</v>
      </c>
      <c r="FB32">
        <v>2221216</v>
      </c>
      <c r="FC32">
        <f t="shared" ref="FC32" si="229">AVERAGE(FA32:FA36)</f>
        <v>2.6</v>
      </c>
      <c r="FD32">
        <f t="shared" ref="FD32" si="230">AVERAGE(FB32:FB36)</f>
        <v>2904973</v>
      </c>
      <c r="FF32" t="s">
        <v>149</v>
      </c>
      <c r="FG32">
        <v>1</v>
      </c>
      <c r="FH32">
        <v>10000</v>
      </c>
      <c r="FI32">
        <v>256</v>
      </c>
      <c r="FJ32">
        <v>1</v>
      </c>
      <c r="FK32">
        <v>6</v>
      </c>
      <c r="FL32">
        <v>6894753</v>
      </c>
      <c r="FM32">
        <f t="shared" ref="FM32" si="231">AVERAGE(FK32:FK36)</f>
        <v>3.6</v>
      </c>
      <c r="FN32">
        <f t="shared" ref="FN32" si="232">AVERAGE(FL32:FL36)</f>
        <v>4087441</v>
      </c>
      <c r="FP32" t="s">
        <v>149</v>
      </c>
      <c r="FQ32">
        <v>1</v>
      </c>
      <c r="FR32">
        <v>100000</v>
      </c>
      <c r="FS32">
        <v>256</v>
      </c>
      <c r="FT32">
        <v>1</v>
      </c>
      <c r="FU32">
        <v>17</v>
      </c>
      <c r="FV32">
        <v>17424358</v>
      </c>
      <c r="FW32">
        <f t="shared" ref="FW32" si="233">AVERAGE(FU32:FU36)</f>
        <v>12.6</v>
      </c>
      <c r="FX32">
        <f t="shared" ref="FX32" si="234">AVERAGE(FV32:FV36)</f>
        <v>13102112.6</v>
      </c>
      <c r="FZ32" t="s">
        <v>149</v>
      </c>
      <c r="GA32">
        <v>1</v>
      </c>
      <c r="GB32">
        <v>1000000</v>
      </c>
      <c r="GC32">
        <v>256</v>
      </c>
      <c r="GD32">
        <v>1</v>
      </c>
      <c r="GE32">
        <v>1024</v>
      </c>
      <c r="GF32">
        <v>1024007147</v>
      </c>
      <c r="GG32">
        <f t="shared" ref="GG32" si="235">AVERAGE(GE32:GE36)</f>
        <v>477.8</v>
      </c>
      <c r="GH32">
        <f t="shared" ref="GH32" si="236">AVERAGE(GF32:GF36)</f>
        <v>478234748.80000001</v>
      </c>
      <c r="GJ32" t="s">
        <v>149</v>
      </c>
      <c r="GK32">
        <v>1</v>
      </c>
      <c r="GL32">
        <v>10000000</v>
      </c>
      <c r="GM32">
        <v>4096</v>
      </c>
      <c r="GN32">
        <v>1</v>
      </c>
      <c r="GO32">
        <v>475</v>
      </c>
      <c r="GP32">
        <v>475734995</v>
      </c>
      <c r="GQ32">
        <f t="shared" ref="GQ32" si="237">AVERAGE(GO32:GO34)</f>
        <v>461.66666666666669</v>
      </c>
      <c r="GR32">
        <f t="shared" ref="GR32" si="238">AVERAGE(GP32:GP34)</f>
        <v>462076020</v>
      </c>
      <c r="HA32" t="e">
        <f t="shared" ref="HA32" si="239">AVERAGE(GY32:GY34)</f>
        <v>#DIV/0!</v>
      </c>
      <c r="HB32" t="e">
        <f t="shared" ref="HB32" si="240">AVERAGE(GZ32:GZ34)</f>
        <v>#DIV/0!</v>
      </c>
      <c r="HK32" t="e">
        <f t="shared" ref="HK32" si="241">AVERAGE(HI32:HI34)</f>
        <v>#DIV/0!</v>
      </c>
      <c r="HL32" t="e">
        <f t="shared" ref="HL32" si="242">AVERAGE(HJ32:HJ34)</f>
        <v>#DIV/0!</v>
      </c>
      <c r="HN32" t="s">
        <v>123</v>
      </c>
      <c r="HO32">
        <v>1</v>
      </c>
      <c r="HP32">
        <v>1000000</v>
      </c>
      <c r="HQ32">
        <v>65536</v>
      </c>
      <c r="HR32">
        <v>1</v>
      </c>
      <c r="HS32">
        <v>32</v>
      </c>
      <c r="HT32">
        <v>32565523</v>
      </c>
      <c r="HU32">
        <f t="shared" ref="HU32" si="243">AVERAGE(HS32:HS34)</f>
        <v>31.333333333333332</v>
      </c>
      <c r="HV32">
        <f t="shared" ref="HV32" si="244">AVERAGE(HT32:HT34)</f>
        <v>31826343.666666668</v>
      </c>
      <c r="HX32" t="s">
        <v>149</v>
      </c>
      <c r="HY32">
        <v>1</v>
      </c>
      <c r="HZ32">
        <v>1000000</v>
      </c>
      <c r="IA32">
        <v>65536</v>
      </c>
      <c r="IB32">
        <v>1</v>
      </c>
      <c r="IC32">
        <v>19</v>
      </c>
      <c r="ID32">
        <v>19071279</v>
      </c>
      <c r="IE32">
        <f t="shared" ref="IE32" si="245">AVERAGE(IC32:IC34)</f>
        <v>18.666666666666668</v>
      </c>
      <c r="IF32">
        <f t="shared" ref="IF32" si="246">AVERAGE(ID32:ID34)</f>
        <v>19015913.333333332</v>
      </c>
      <c r="IH32" t="s">
        <v>149</v>
      </c>
      <c r="II32">
        <v>1</v>
      </c>
      <c r="IJ32">
        <v>100000</v>
      </c>
      <c r="IK32">
        <v>262144</v>
      </c>
      <c r="IL32">
        <v>1</v>
      </c>
      <c r="IM32">
        <v>4</v>
      </c>
      <c r="IN32">
        <v>4883381</v>
      </c>
      <c r="IO32">
        <f t="shared" ref="IO32" si="247">AVERAGE(IM32:IM34)</f>
        <v>4.333333333333333</v>
      </c>
      <c r="IP32">
        <f t="shared" ref="IP32" si="248">AVERAGE(IN32:IN34)</f>
        <v>5106938.666666667</v>
      </c>
      <c r="IR32" t="s">
        <v>123</v>
      </c>
      <c r="IS32">
        <v>1</v>
      </c>
      <c r="IT32">
        <v>100000</v>
      </c>
      <c r="IU32">
        <v>262144</v>
      </c>
      <c r="IV32">
        <v>1</v>
      </c>
      <c r="IW32">
        <v>2</v>
      </c>
      <c r="IX32">
        <v>2958602</v>
      </c>
      <c r="IY32">
        <f t="shared" ref="IY32" si="249">AVERAGE(IW32:IW34)</f>
        <v>2</v>
      </c>
      <c r="IZ32">
        <f t="shared" ref="IZ32" si="250">AVERAGE(IX32:IX34)</f>
        <v>2975896.3333333335</v>
      </c>
    </row>
    <row r="33" spans="2:260" hidden="1" x14ac:dyDescent="0.2">
      <c r="B33" t="s">
        <v>50</v>
      </c>
      <c r="C33">
        <v>2</v>
      </c>
      <c r="D33">
        <v>100000</v>
      </c>
      <c r="E33">
        <v>1</v>
      </c>
      <c r="F33">
        <v>2</v>
      </c>
      <c r="G33">
        <v>792</v>
      </c>
      <c r="H33">
        <v>792200537</v>
      </c>
      <c r="V33" t="s">
        <v>50</v>
      </c>
      <c r="W33">
        <v>10</v>
      </c>
      <c r="X33">
        <v>1000000</v>
      </c>
      <c r="Y33">
        <v>1</v>
      </c>
      <c r="Z33">
        <v>2</v>
      </c>
      <c r="AA33">
        <v>40082</v>
      </c>
      <c r="AB33">
        <v>40082026185</v>
      </c>
      <c r="AF33" t="s">
        <v>50</v>
      </c>
      <c r="AG33">
        <v>20</v>
      </c>
      <c r="AH33">
        <v>10000000</v>
      </c>
      <c r="AI33">
        <v>1</v>
      </c>
      <c r="AJ33">
        <v>2</v>
      </c>
      <c r="AK33">
        <v>851256</v>
      </c>
      <c r="AL33">
        <v>851256888550</v>
      </c>
      <c r="AZ33" t="s">
        <v>113</v>
      </c>
      <c r="BA33">
        <v>2</v>
      </c>
      <c r="BB33">
        <v>100000</v>
      </c>
      <c r="BC33">
        <v>1</v>
      </c>
      <c r="BD33">
        <v>2</v>
      </c>
      <c r="BE33">
        <v>8</v>
      </c>
      <c r="BF33">
        <v>8700790</v>
      </c>
      <c r="BJ33" t="s">
        <v>113</v>
      </c>
      <c r="BK33">
        <v>20</v>
      </c>
      <c r="BL33">
        <v>10000000</v>
      </c>
      <c r="BM33">
        <v>1</v>
      </c>
      <c r="BN33">
        <v>2</v>
      </c>
      <c r="BO33">
        <v>15541</v>
      </c>
      <c r="BP33">
        <v>15541971016</v>
      </c>
      <c r="CD33" t="s">
        <v>123</v>
      </c>
      <c r="CE33">
        <v>1</v>
      </c>
      <c r="CF33">
        <v>1000</v>
      </c>
      <c r="CG33">
        <v>64</v>
      </c>
      <c r="CH33">
        <v>2</v>
      </c>
      <c r="CI33">
        <v>0</v>
      </c>
      <c r="CJ33">
        <v>484051</v>
      </c>
      <c r="CN33" t="s">
        <v>123</v>
      </c>
      <c r="CO33">
        <v>1</v>
      </c>
      <c r="CP33">
        <v>10000</v>
      </c>
      <c r="CQ33">
        <v>64</v>
      </c>
      <c r="CR33">
        <v>2</v>
      </c>
      <c r="CS33">
        <v>1</v>
      </c>
      <c r="CT33">
        <v>1068095</v>
      </c>
      <c r="CX33" t="s">
        <v>123</v>
      </c>
      <c r="CY33">
        <v>1</v>
      </c>
      <c r="CZ33">
        <v>100000</v>
      </c>
      <c r="DA33">
        <v>64</v>
      </c>
      <c r="DB33">
        <v>2</v>
      </c>
      <c r="DC33">
        <v>11</v>
      </c>
      <c r="DD33">
        <v>11348797</v>
      </c>
      <c r="DH33" t="s">
        <v>123</v>
      </c>
      <c r="DI33">
        <v>1</v>
      </c>
      <c r="DJ33">
        <v>1000000</v>
      </c>
      <c r="DK33">
        <v>1024</v>
      </c>
      <c r="DL33">
        <v>2</v>
      </c>
      <c r="DM33">
        <v>33</v>
      </c>
      <c r="DN33">
        <v>33635540</v>
      </c>
      <c r="DR33" t="s">
        <v>123</v>
      </c>
      <c r="DS33">
        <v>1</v>
      </c>
      <c r="DT33">
        <v>10000000</v>
      </c>
      <c r="DU33">
        <v>1024</v>
      </c>
      <c r="DV33">
        <v>2</v>
      </c>
      <c r="DW33">
        <v>539</v>
      </c>
      <c r="DX33">
        <v>539332252</v>
      </c>
      <c r="EV33" t="s">
        <v>149</v>
      </c>
      <c r="EW33">
        <v>1</v>
      </c>
      <c r="EX33">
        <v>1000</v>
      </c>
      <c r="EY33">
        <v>256</v>
      </c>
      <c r="EZ33">
        <v>2</v>
      </c>
      <c r="FA33">
        <v>2</v>
      </c>
      <c r="FB33">
        <v>2547059</v>
      </c>
      <c r="FF33" t="s">
        <v>149</v>
      </c>
      <c r="FG33">
        <v>1</v>
      </c>
      <c r="FH33">
        <v>10000</v>
      </c>
      <c r="FI33">
        <v>256</v>
      </c>
      <c r="FJ33">
        <v>2</v>
      </c>
      <c r="FK33">
        <v>2</v>
      </c>
      <c r="FL33">
        <v>2726674</v>
      </c>
      <c r="FP33" t="s">
        <v>149</v>
      </c>
      <c r="FQ33">
        <v>1</v>
      </c>
      <c r="FR33">
        <v>100000</v>
      </c>
      <c r="FS33">
        <v>256</v>
      </c>
      <c r="FT33">
        <v>2</v>
      </c>
      <c r="FU33">
        <v>14</v>
      </c>
      <c r="FV33">
        <v>14801150</v>
      </c>
      <c r="FZ33" t="s">
        <v>149</v>
      </c>
      <c r="GA33">
        <v>1</v>
      </c>
      <c r="GB33">
        <v>1000000</v>
      </c>
      <c r="GC33">
        <v>256</v>
      </c>
      <c r="GD33">
        <v>2</v>
      </c>
      <c r="GE33">
        <v>704</v>
      </c>
      <c r="GF33">
        <v>704397033</v>
      </c>
      <c r="GJ33" t="s">
        <v>149</v>
      </c>
      <c r="GK33">
        <v>1</v>
      </c>
      <c r="GL33">
        <v>10000000</v>
      </c>
      <c r="GM33">
        <v>4096</v>
      </c>
      <c r="GN33">
        <v>2</v>
      </c>
      <c r="GO33">
        <v>606</v>
      </c>
      <c r="GP33">
        <v>606142168</v>
      </c>
      <c r="HN33" t="s">
        <v>123</v>
      </c>
      <c r="HO33">
        <v>1</v>
      </c>
      <c r="HP33">
        <v>1000000</v>
      </c>
      <c r="HQ33">
        <v>65536</v>
      </c>
      <c r="HR33">
        <v>2</v>
      </c>
      <c r="HS33">
        <v>30</v>
      </c>
      <c r="HT33">
        <v>30420289</v>
      </c>
      <c r="HX33" t="s">
        <v>149</v>
      </c>
      <c r="HY33">
        <v>1</v>
      </c>
      <c r="HZ33">
        <v>1000000</v>
      </c>
      <c r="IA33">
        <v>65536</v>
      </c>
      <c r="IB33">
        <v>2</v>
      </c>
      <c r="IC33">
        <v>18</v>
      </c>
      <c r="ID33">
        <v>18946997</v>
      </c>
      <c r="IH33" t="s">
        <v>149</v>
      </c>
      <c r="II33">
        <v>1</v>
      </c>
      <c r="IJ33">
        <v>100000</v>
      </c>
      <c r="IK33">
        <v>262144</v>
      </c>
      <c r="IL33">
        <v>2</v>
      </c>
      <c r="IM33">
        <v>5</v>
      </c>
      <c r="IN33">
        <v>5451403</v>
      </c>
      <c r="IR33" t="s">
        <v>123</v>
      </c>
      <c r="IS33">
        <v>1</v>
      </c>
      <c r="IT33">
        <v>100000</v>
      </c>
      <c r="IU33">
        <v>262144</v>
      </c>
      <c r="IV33">
        <v>2</v>
      </c>
      <c r="IW33">
        <v>2</v>
      </c>
      <c r="IX33">
        <v>2998878</v>
      </c>
    </row>
    <row r="34" spans="2:260" hidden="1" x14ac:dyDescent="0.2">
      <c r="B34" t="s">
        <v>50</v>
      </c>
      <c r="C34">
        <v>2</v>
      </c>
      <c r="D34">
        <v>100000</v>
      </c>
      <c r="E34">
        <v>1</v>
      </c>
      <c r="F34">
        <v>3</v>
      </c>
      <c r="G34">
        <v>785</v>
      </c>
      <c r="H34">
        <v>785953750</v>
      </c>
      <c r="V34" t="s">
        <v>50</v>
      </c>
      <c r="W34">
        <v>10</v>
      </c>
      <c r="X34">
        <v>1000000</v>
      </c>
      <c r="Y34">
        <v>1</v>
      </c>
      <c r="Z34">
        <v>3</v>
      </c>
      <c r="AA34">
        <v>40601</v>
      </c>
      <c r="AB34">
        <v>40601544979</v>
      </c>
      <c r="AF34" t="s">
        <v>50</v>
      </c>
      <c r="AG34">
        <v>20</v>
      </c>
      <c r="AH34">
        <v>10000000</v>
      </c>
      <c r="AI34">
        <v>1</v>
      </c>
      <c r="AJ34">
        <v>3</v>
      </c>
      <c r="AK34">
        <v>911313</v>
      </c>
      <c r="AL34">
        <v>911313268169</v>
      </c>
      <c r="AZ34" t="s">
        <v>113</v>
      </c>
      <c r="BA34">
        <v>2</v>
      </c>
      <c r="BB34">
        <v>100000</v>
      </c>
      <c r="BC34">
        <v>1</v>
      </c>
      <c r="BD34">
        <v>3</v>
      </c>
      <c r="BE34">
        <v>8</v>
      </c>
      <c r="BF34">
        <v>8631062</v>
      </c>
      <c r="BJ34" t="s">
        <v>113</v>
      </c>
      <c r="BK34">
        <v>20</v>
      </c>
      <c r="BL34">
        <v>10000000</v>
      </c>
      <c r="BM34">
        <v>1</v>
      </c>
      <c r="BN34">
        <v>3</v>
      </c>
      <c r="BO34">
        <v>15928</v>
      </c>
      <c r="BP34">
        <v>15928308790</v>
      </c>
      <c r="CD34" t="s">
        <v>123</v>
      </c>
      <c r="CE34">
        <v>1</v>
      </c>
      <c r="CF34">
        <v>1000</v>
      </c>
      <c r="CG34">
        <v>64</v>
      </c>
      <c r="CH34">
        <v>3</v>
      </c>
      <c r="CI34">
        <v>0</v>
      </c>
      <c r="CJ34">
        <v>396539</v>
      </c>
      <c r="CN34" t="s">
        <v>123</v>
      </c>
      <c r="CO34">
        <v>1</v>
      </c>
      <c r="CP34">
        <v>10000</v>
      </c>
      <c r="CQ34">
        <v>64</v>
      </c>
      <c r="CR34">
        <v>3</v>
      </c>
      <c r="CS34">
        <v>1</v>
      </c>
      <c r="CT34">
        <v>1069438</v>
      </c>
      <c r="CX34" t="s">
        <v>123</v>
      </c>
      <c r="CY34">
        <v>1</v>
      </c>
      <c r="CZ34">
        <v>100000</v>
      </c>
      <c r="DA34">
        <v>64</v>
      </c>
      <c r="DB34">
        <v>3</v>
      </c>
      <c r="DC34">
        <v>10</v>
      </c>
      <c r="DD34">
        <v>10769793</v>
      </c>
      <c r="DH34" t="s">
        <v>123</v>
      </c>
      <c r="DI34">
        <v>1</v>
      </c>
      <c r="DJ34">
        <v>1000000</v>
      </c>
      <c r="DK34">
        <v>1024</v>
      </c>
      <c r="DL34">
        <v>3</v>
      </c>
      <c r="DM34">
        <v>35</v>
      </c>
      <c r="DN34">
        <v>35793132</v>
      </c>
      <c r="DR34" t="s">
        <v>123</v>
      </c>
      <c r="DS34">
        <v>1</v>
      </c>
      <c r="DT34">
        <v>10000000</v>
      </c>
      <c r="DU34">
        <v>1024</v>
      </c>
      <c r="DV34">
        <v>3</v>
      </c>
      <c r="DW34">
        <v>578</v>
      </c>
      <c r="DX34">
        <v>578785168</v>
      </c>
      <c r="EV34" t="s">
        <v>149</v>
      </c>
      <c r="EW34">
        <v>1</v>
      </c>
      <c r="EX34">
        <v>1000</v>
      </c>
      <c r="EY34">
        <v>256</v>
      </c>
      <c r="EZ34">
        <v>3</v>
      </c>
      <c r="FA34">
        <v>2</v>
      </c>
      <c r="FB34">
        <v>2289539</v>
      </c>
      <c r="FF34" t="s">
        <v>149</v>
      </c>
      <c r="FG34">
        <v>1</v>
      </c>
      <c r="FH34">
        <v>10000</v>
      </c>
      <c r="FI34">
        <v>256</v>
      </c>
      <c r="FJ34">
        <v>3</v>
      </c>
      <c r="FK34">
        <v>4</v>
      </c>
      <c r="FL34">
        <v>4383816</v>
      </c>
      <c r="FP34" t="s">
        <v>149</v>
      </c>
      <c r="FQ34">
        <v>1</v>
      </c>
      <c r="FR34">
        <v>100000</v>
      </c>
      <c r="FS34">
        <v>256</v>
      </c>
      <c r="FT34">
        <v>3</v>
      </c>
      <c r="FU34">
        <v>10</v>
      </c>
      <c r="FV34">
        <v>10335657</v>
      </c>
      <c r="FZ34" t="s">
        <v>149</v>
      </c>
      <c r="GA34">
        <v>1</v>
      </c>
      <c r="GB34">
        <v>1000000</v>
      </c>
      <c r="GC34">
        <v>256</v>
      </c>
      <c r="GD34">
        <v>3</v>
      </c>
      <c r="GE34">
        <v>234</v>
      </c>
      <c r="GF34">
        <v>234862294</v>
      </c>
      <c r="GJ34" t="s">
        <v>149</v>
      </c>
      <c r="GK34">
        <v>1</v>
      </c>
      <c r="GL34">
        <v>10000000</v>
      </c>
      <c r="GM34">
        <v>4096</v>
      </c>
      <c r="GN34">
        <v>3</v>
      </c>
      <c r="GO34">
        <v>304</v>
      </c>
      <c r="GP34">
        <v>304350897</v>
      </c>
      <c r="HN34" t="s">
        <v>123</v>
      </c>
      <c r="HO34">
        <v>1</v>
      </c>
      <c r="HP34">
        <v>1000000</v>
      </c>
      <c r="HQ34">
        <v>65536</v>
      </c>
      <c r="HR34">
        <v>3</v>
      </c>
      <c r="HS34">
        <v>32</v>
      </c>
      <c r="HT34">
        <v>32493219</v>
      </c>
      <c r="HX34" t="s">
        <v>149</v>
      </c>
      <c r="HY34">
        <v>1</v>
      </c>
      <c r="HZ34">
        <v>1000000</v>
      </c>
      <c r="IA34">
        <v>65536</v>
      </c>
      <c r="IB34">
        <v>3</v>
      </c>
      <c r="IC34">
        <v>19</v>
      </c>
      <c r="ID34">
        <v>19029464</v>
      </c>
      <c r="IH34" t="s">
        <v>149</v>
      </c>
      <c r="II34">
        <v>1</v>
      </c>
      <c r="IJ34">
        <v>100000</v>
      </c>
      <c r="IK34">
        <v>262144</v>
      </c>
      <c r="IL34">
        <v>3</v>
      </c>
      <c r="IM34">
        <v>4</v>
      </c>
      <c r="IN34">
        <v>4986032</v>
      </c>
      <c r="IR34" t="s">
        <v>123</v>
      </c>
      <c r="IS34">
        <v>1</v>
      </c>
      <c r="IT34">
        <v>100000</v>
      </c>
      <c r="IU34">
        <v>262144</v>
      </c>
      <c r="IV34">
        <v>3</v>
      </c>
      <c r="IW34">
        <v>2</v>
      </c>
      <c r="IX34">
        <v>2970209</v>
      </c>
    </row>
    <row r="35" spans="2:260" x14ac:dyDescent="0.2">
      <c r="B35" t="s">
        <v>50</v>
      </c>
      <c r="C35">
        <v>2</v>
      </c>
      <c r="D35">
        <v>100000</v>
      </c>
      <c r="E35">
        <v>1</v>
      </c>
      <c r="F35">
        <v>4</v>
      </c>
      <c r="G35">
        <v>791</v>
      </c>
      <c r="H35">
        <v>791123251</v>
      </c>
      <c r="V35" t="s">
        <v>50</v>
      </c>
      <c r="W35">
        <v>10</v>
      </c>
      <c r="X35">
        <v>1000000</v>
      </c>
      <c r="Y35">
        <v>1</v>
      </c>
      <c r="Z35">
        <v>4</v>
      </c>
      <c r="AA35">
        <v>42051</v>
      </c>
      <c r="AB35">
        <v>42051753461</v>
      </c>
      <c r="AF35" t="s">
        <v>50</v>
      </c>
      <c r="AG35">
        <v>30</v>
      </c>
      <c r="AH35">
        <v>10000000</v>
      </c>
      <c r="AI35">
        <v>1</v>
      </c>
      <c r="AJ35">
        <v>1</v>
      </c>
      <c r="AK35">
        <v>1242396</v>
      </c>
      <c r="AL35">
        <v>1242396488155</v>
      </c>
      <c r="AM35">
        <v>1242396</v>
      </c>
      <c r="AN35">
        <v>1242396488155</v>
      </c>
      <c r="AZ35" t="s">
        <v>113</v>
      </c>
      <c r="BA35">
        <v>2</v>
      </c>
      <c r="BB35">
        <v>100000</v>
      </c>
      <c r="BC35">
        <v>1</v>
      </c>
      <c r="BD35">
        <v>4</v>
      </c>
      <c r="BE35">
        <v>8</v>
      </c>
      <c r="BF35">
        <v>8230330</v>
      </c>
      <c r="BJ35" t="s">
        <v>113</v>
      </c>
      <c r="BK35">
        <v>20</v>
      </c>
      <c r="BL35">
        <v>10000000</v>
      </c>
      <c r="BM35">
        <v>1</v>
      </c>
      <c r="BN35">
        <v>4</v>
      </c>
      <c r="BO35">
        <v>16247</v>
      </c>
      <c r="BP35">
        <v>16247380280</v>
      </c>
      <c r="CD35" t="s">
        <v>123</v>
      </c>
      <c r="CE35">
        <v>1</v>
      </c>
      <c r="CF35">
        <v>1000</v>
      </c>
      <c r="CG35">
        <v>64</v>
      </c>
      <c r="CH35">
        <v>4</v>
      </c>
      <c r="CI35">
        <v>0</v>
      </c>
      <c r="CJ35">
        <v>404013</v>
      </c>
      <c r="CN35" t="s">
        <v>123</v>
      </c>
      <c r="CO35">
        <v>1</v>
      </c>
      <c r="CP35">
        <v>10000</v>
      </c>
      <c r="CQ35">
        <v>64</v>
      </c>
      <c r="CR35">
        <v>4</v>
      </c>
      <c r="CS35">
        <v>1</v>
      </c>
      <c r="CT35">
        <v>1073462</v>
      </c>
      <c r="CX35" t="s">
        <v>123</v>
      </c>
      <c r="CY35">
        <v>1</v>
      </c>
      <c r="CZ35">
        <v>100000</v>
      </c>
      <c r="DA35">
        <v>64</v>
      </c>
      <c r="DB35">
        <v>4</v>
      </c>
      <c r="DC35">
        <v>10</v>
      </c>
      <c r="DD35">
        <v>10841645</v>
      </c>
      <c r="DH35" t="s">
        <v>123</v>
      </c>
      <c r="DI35">
        <v>1</v>
      </c>
      <c r="DJ35">
        <v>1000000</v>
      </c>
      <c r="DK35">
        <v>2048</v>
      </c>
      <c r="DL35">
        <v>1</v>
      </c>
      <c r="DM35">
        <v>32</v>
      </c>
      <c r="DN35">
        <v>32440571</v>
      </c>
      <c r="DO35">
        <f t="shared" ref="DO35:DP35" si="251">AVERAGE(DM35:DM37)</f>
        <v>31.333333333333332</v>
      </c>
      <c r="DP35">
        <f t="shared" si="251"/>
        <v>31811068.333333332</v>
      </c>
      <c r="DR35" t="s">
        <v>123</v>
      </c>
      <c r="DS35">
        <v>1</v>
      </c>
      <c r="DT35">
        <v>10000000</v>
      </c>
      <c r="DU35">
        <v>2048</v>
      </c>
      <c r="DV35">
        <v>1</v>
      </c>
      <c r="DW35">
        <v>501</v>
      </c>
      <c r="DX35">
        <v>501456519</v>
      </c>
      <c r="DY35">
        <f t="shared" ref="DY35" si="252">AVERAGE(DW35:DW37)</f>
        <v>499.33333333333331</v>
      </c>
      <c r="DZ35">
        <f t="shared" ref="DZ35" si="253">AVERAGE(DX35:DX37)</f>
        <v>499875180.66666669</v>
      </c>
      <c r="EV35" t="s">
        <v>149</v>
      </c>
      <c r="EW35">
        <v>1</v>
      </c>
      <c r="EX35">
        <v>1000</v>
      </c>
      <c r="EY35">
        <v>256</v>
      </c>
      <c r="EZ35">
        <v>4</v>
      </c>
      <c r="FA35">
        <v>5</v>
      </c>
      <c r="FB35">
        <v>5263457</v>
      </c>
      <c r="FF35" t="s">
        <v>149</v>
      </c>
      <c r="FG35">
        <v>1</v>
      </c>
      <c r="FH35">
        <v>10000</v>
      </c>
      <c r="FI35">
        <v>256</v>
      </c>
      <c r="FJ35">
        <v>4</v>
      </c>
      <c r="FK35">
        <v>3</v>
      </c>
      <c r="FL35">
        <v>3282609</v>
      </c>
      <c r="FP35" t="s">
        <v>149</v>
      </c>
      <c r="FQ35">
        <v>1</v>
      </c>
      <c r="FR35">
        <v>100000</v>
      </c>
      <c r="FS35">
        <v>256</v>
      </c>
      <c r="FT35">
        <v>4</v>
      </c>
      <c r="FU35">
        <v>10</v>
      </c>
      <c r="FV35">
        <v>10763000</v>
      </c>
      <c r="FZ35" t="s">
        <v>149</v>
      </c>
      <c r="GA35">
        <v>1</v>
      </c>
      <c r="GB35">
        <v>1000000</v>
      </c>
      <c r="GC35">
        <v>256</v>
      </c>
      <c r="GD35">
        <v>4</v>
      </c>
      <c r="GE35">
        <v>231</v>
      </c>
      <c r="GF35">
        <v>231448394</v>
      </c>
      <c r="GJ35" t="s">
        <v>149</v>
      </c>
      <c r="GK35">
        <v>1</v>
      </c>
      <c r="GL35">
        <v>10000000</v>
      </c>
      <c r="GM35">
        <v>32768</v>
      </c>
      <c r="GN35">
        <v>1</v>
      </c>
      <c r="GO35">
        <v>162</v>
      </c>
      <c r="GP35">
        <v>162601106</v>
      </c>
      <c r="GQ35">
        <f t="shared" ref="GQ35" si="254">AVERAGE(GO35:GO37)</f>
        <v>164.66666666666666</v>
      </c>
      <c r="GR35">
        <f t="shared" ref="GR35" si="255">AVERAGE(GP35:GP37)</f>
        <v>164996175</v>
      </c>
      <c r="HA35" t="e">
        <f t="shared" ref="HA35" si="256">AVERAGE(GY35:GY37)</f>
        <v>#DIV/0!</v>
      </c>
      <c r="HB35" t="e">
        <f t="shared" ref="HB35" si="257">AVERAGE(GZ35:GZ37)</f>
        <v>#DIV/0!</v>
      </c>
      <c r="HK35" t="e">
        <f t="shared" ref="HK35" si="258">AVERAGE(HI35:HI37)</f>
        <v>#DIV/0!</v>
      </c>
      <c r="HL35" t="e">
        <f t="shared" ref="HL35" si="259">AVERAGE(HJ35:HJ37)</f>
        <v>#DIV/0!</v>
      </c>
      <c r="HN35" t="s">
        <v>123</v>
      </c>
      <c r="HO35">
        <v>1</v>
      </c>
      <c r="HP35">
        <v>1000000</v>
      </c>
      <c r="HQ35">
        <v>131072</v>
      </c>
      <c r="HR35">
        <v>1</v>
      </c>
      <c r="HS35">
        <v>33</v>
      </c>
      <c r="HT35">
        <v>33159445</v>
      </c>
      <c r="HU35">
        <f t="shared" ref="HU35" si="260">AVERAGE(HS35:HS37)</f>
        <v>32.666666666666664</v>
      </c>
      <c r="HV35">
        <f t="shared" ref="HV35" si="261">AVERAGE(HT35:HT37)</f>
        <v>33189718.333333332</v>
      </c>
      <c r="HX35" t="s">
        <v>149</v>
      </c>
      <c r="HY35">
        <v>1</v>
      </c>
      <c r="HZ35">
        <v>1000000</v>
      </c>
      <c r="IA35">
        <v>131072</v>
      </c>
      <c r="IB35">
        <v>1</v>
      </c>
      <c r="IC35">
        <v>19</v>
      </c>
      <c r="ID35">
        <v>19249667</v>
      </c>
      <c r="IE35">
        <f t="shared" ref="IE35" si="262">AVERAGE(IC35:IC37)</f>
        <v>19</v>
      </c>
      <c r="IF35">
        <f t="shared" ref="IF35" si="263">AVERAGE(ID35:ID37)</f>
        <v>19203943</v>
      </c>
      <c r="IH35" t="s">
        <v>149</v>
      </c>
      <c r="II35">
        <v>1</v>
      </c>
      <c r="IJ35">
        <v>100000</v>
      </c>
      <c r="IK35">
        <v>524288</v>
      </c>
      <c r="IL35">
        <v>1</v>
      </c>
      <c r="IM35">
        <v>6</v>
      </c>
      <c r="IN35">
        <v>6582864</v>
      </c>
      <c r="IO35">
        <f t="shared" ref="IO35" si="264">AVERAGE(IM35:IM37)</f>
        <v>6</v>
      </c>
      <c r="IP35">
        <f t="shared" ref="IP35" si="265">AVERAGE(IN35:IN37)</f>
        <v>6326303.666666667</v>
      </c>
      <c r="IR35" t="s">
        <v>123</v>
      </c>
      <c r="IS35">
        <v>1</v>
      </c>
      <c r="IT35">
        <v>100000</v>
      </c>
      <c r="IU35">
        <v>524288</v>
      </c>
      <c r="IV35">
        <v>1</v>
      </c>
      <c r="IW35">
        <v>3</v>
      </c>
      <c r="IX35">
        <v>3005715</v>
      </c>
      <c r="IY35">
        <f t="shared" ref="IY35" si="266">AVERAGE(IW35:IW37)</f>
        <v>2.6666666666666665</v>
      </c>
      <c r="IZ35">
        <f t="shared" ref="IZ35" si="267">AVERAGE(IX35:IX37)</f>
        <v>3122529</v>
      </c>
    </row>
    <row r="36" spans="2:260" hidden="1" x14ac:dyDescent="0.2">
      <c r="B36" t="s">
        <v>50</v>
      </c>
      <c r="C36">
        <v>2</v>
      </c>
      <c r="D36">
        <v>100000</v>
      </c>
      <c r="E36">
        <v>1</v>
      </c>
      <c r="F36">
        <v>5</v>
      </c>
      <c r="G36">
        <v>786</v>
      </c>
      <c r="H36">
        <v>786415683</v>
      </c>
      <c r="V36" t="s">
        <v>50</v>
      </c>
      <c r="W36">
        <v>10</v>
      </c>
      <c r="X36">
        <v>1000000</v>
      </c>
      <c r="Y36">
        <v>1</v>
      </c>
      <c r="Z36">
        <v>5</v>
      </c>
      <c r="AA36">
        <v>40801</v>
      </c>
      <c r="AB36">
        <v>40801455154</v>
      </c>
      <c r="AZ36" t="s">
        <v>113</v>
      </c>
      <c r="BA36">
        <v>2</v>
      </c>
      <c r="BB36">
        <v>100000</v>
      </c>
      <c r="BC36">
        <v>1</v>
      </c>
      <c r="BD36">
        <v>5</v>
      </c>
      <c r="BE36">
        <v>8</v>
      </c>
      <c r="BF36">
        <v>8367737</v>
      </c>
      <c r="BJ36" t="s">
        <v>113</v>
      </c>
      <c r="BK36">
        <v>20</v>
      </c>
      <c r="BL36">
        <v>10000000</v>
      </c>
      <c r="BM36">
        <v>1</v>
      </c>
      <c r="BN36">
        <v>5</v>
      </c>
      <c r="BO36">
        <v>15509</v>
      </c>
      <c r="BP36">
        <v>15509917251</v>
      </c>
      <c r="CD36" t="s">
        <v>123</v>
      </c>
      <c r="CE36">
        <v>1</v>
      </c>
      <c r="CF36">
        <v>1000</v>
      </c>
      <c r="CG36">
        <v>64</v>
      </c>
      <c r="CH36">
        <v>5</v>
      </c>
      <c r="CI36">
        <v>0</v>
      </c>
      <c r="CJ36">
        <v>397058</v>
      </c>
      <c r="CN36" t="s">
        <v>123</v>
      </c>
      <c r="CO36">
        <v>1</v>
      </c>
      <c r="CP36">
        <v>10000</v>
      </c>
      <c r="CQ36">
        <v>64</v>
      </c>
      <c r="CR36">
        <v>5</v>
      </c>
      <c r="CS36">
        <v>1</v>
      </c>
      <c r="CT36">
        <v>1138481</v>
      </c>
      <c r="CX36" t="s">
        <v>123</v>
      </c>
      <c r="CY36">
        <v>1</v>
      </c>
      <c r="CZ36">
        <v>100000</v>
      </c>
      <c r="DA36">
        <v>64</v>
      </c>
      <c r="DB36">
        <v>5</v>
      </c>
      <c r="DC36">
        <v>10</v>
      </c>
      <c r="DD36">
        <v>10551752</v>
      </c>
      <c r="DH36" t="s">
        <v>123</v>
      </c>
      <c r="DI36">
        <v>1</v>
      </c>
      <c r="DJ36">
        <v>1000000</v>
      </c>
      <c r="DK36">
        <v>2048</v>
      </c>
      <c r="DL36">
        <v>2</v>
      </c>
      <c r="DM36">
        <v>31</v>
      </c>
      <c r="DN36">
        <v>31389769</v>
      </c>
      <c r="DR36" t="s">
        <v>123</v>
      </c>
      <c r="DS36">
        <v>1</v>
      </c>
      <c r="DT36">
        <v>10000000</v>
      </c>
      <c r="DU36">
        <v>2048</v>
      </c>
      <c r="DV36">
        <v>2</v>
      </c>
      <c r="DW36">
        <v>506</v>
      </c>
      <c r="DX36">
        <v>506635529</v>
      </c>
      <c r="EV36" t="s">
        <v>149</v>
      </c>
      <c r="EW36">
        <v>1</v>
      </c>
      <c r="EX36">
        <v>1000</v>
      </c>
      <c r="EY36">
        <v>256</v>
      </c>
      <c r="EZ36">
        <v>5</v>
      </c>
      <c r="FA36">
        <v>2</v>
      </c>
      <c r="FB36">
        <v>2203594</v>
      </c>
      <c r="FF36" t="s">
        <v>149</v>
      </c>
      <c r="FG36">
        <v>1</v>
      </c>
      <c r="FH36">
        <v>10000</v>
      </c>
      <c r="FI36">
        <v>256</v>
      </c>
      <c r="FJ36">
        <v>5</v>
      </c>
      <c r="FK36">
        <v>3</v>
      </c>
      <c r="FL36">
        <v>3149353</v>
      </c>
      <c r="FP36" t="s">
        <v>149</v>
      </c>
      <c r="FQ36">
        <v>1</v>
      </c>
      <c r="FR36">
        <v>100000</v>
      </c>
      <c r="FS36">
        <v>256</v>
      </c>
      <c r="FT36">
        <v>5</v>
      </c>
      <c r="FU36">
        <v>12</v>
      </c>
      <c r="FV36">
        <v>12186398</v>
      </c>
      <c r="FZ36" t="s">
        <v>149</v>
      </c>
      <c r="GA36">
        <v>1</v>
      </c>
      <c r="GB36">
        <v>1000000</v>
      </c>
      <c r="GC36">
        <v>256</v>
      </c>
      <c r="GD36">
        <v>5</v>
      </c>
      <c r="GE36">
        <v>196</v>
      </c>
      <c r="GF36">
        <v>196458876</v>
      </c>
      <c r="GJ36" t="s">
        <v>149</v>
      </c>
      <c r="GK36">
        <v>1</v>
      </c>
      <c r="GL36">
        <v>10000000</v>
      </c>
      <c r="GM36">
        <v>32768</v>
      </c>
      <c r="GN36">
        <v>2</v>
      </c>
      <c r="GO36">
        <v>169</v>
      </c>
      <c r="GP36">
        <v>169121579</v>
      </c>
      <c r="HN36" t="s">
        <v>123</v>
      </c>
      <c r="HO36">
        <v>1</v>
      </c>
      <c r="HP36">
        <v>1000000</v>
      </c>
      <c r="HQ36">
        <v>131072</v>
      </c>
      <c r="HR36">
        <v>2</v>
      </c>
      <c r="HS36">
        <v>31</v>
      </c>
      <c r="HT36">
        <v>31727531</v>
      </c>
      <c r="HX36" t="s">
        <v>149</v>
      </c>
      <c r="HY36">
        <v>1</v>
      </c>
      <c r="HZ36">
        <v>1000000</v>
      </c>
      <c r="IA36">
        <v>131072</v>
      </c>
      <c r="IB36">
        <v>2</v>
      </c>
      <c r="IC36">
        <v>19</v>
      </c>
      <c r="ID36">
        <v>19126714</v>
      </c>
      <c r="IH36" t="s">
        <v>149</v>
      </c>
      <c r="II36">
        <v>1</v>
      </c>
      <c r="IJ36">
        <v>100000</v>
      </c>
      <c r="IK36">
        <v>524288</v>
      </c>
      <c r="IL36">
        <v>2</v>
      </c>
      <c r="IM36">
        <v>6</v>
      </c>
      <c r="IN36">
        <v>6085553</v>
      </c>
      <c r="IR36" t="s">
        <v>123</v>
      </c>
      <c r="IS36">
        <v>1</v>
      </c>
      <c r="IT36">
        <v>100000</v>
      </c>
      <c r="IU36">
        <v>524288</v>
      </c>
      <c r="IV36">
        <v>2</v>
      </c>
      <c r="IW36">
        <v>2</v>
      </c>
      <c r="IX36">
        <v>2967522</v>
      </c>
    </row>
    <row r="37" spans="2:260" hidden="1" x14ac:dyDescent="0.2">
      <c r="B37" t="s">
        <v>50</v>
      </c>
      <c r="C37">
        <v>2</v>
      </c>
      <c r="D37">
        <v>100000</v>
      </c>
      <c r="E37">
        <v>1</v>
      </c>
      <c r="F37">
        <v>6</v>
      </c>
      <c r="G37">
        <v>789</v>
      </c>
      <c r="H37">
        <v>789640096</v>
      </c>
      <c r="V37" t="s">
        <v>50</v>
      </c>
      <c r="W37">
        <v>10</v>
      </c>
      <c r="X37">
        <v>1000000</v>
      </c>
      <c r="Y37">
        <v>1</v>
      </c>
      <c r="Z37">
        <v>6</v>
      </c>
      <c r="AA37">
        <v>40965</v>
      </c>
      <c r="AB37">
        <v>40965321666</v>
      </c>
      <c r="AZ37" t="s">
        <v>113</v>
      </c>
      <c r="BA37">
        <v>2</v>
      </c>
      <c r="BB37">
        <v>1000000</v>
      </c>
      <c r="BC37">
        <v>1</v>
      </c>
      <c r="BD37">
        <v>1</v>
      </c>
      <c r="BE37">
        <v>79</v>
      </c>
      <c r="BF37">
        <v>79118251</v>
      </c>
      <c r="BG37">
        <f t="shared" ref="BG37:BH37" si="268">AVERAGE(BE37:BE41)</f>
        <v>77.400000000000006</v>
      </c>
      <c r="BH37">
        <f t="shared" si="268"/>
        <v>77813181</v>
      </c>
      <c r="BJ37" t="s">
        <v>113</v>
      </c>
      <c r="BK37">
        <v>30</v>
      </c>
      <c r="BL37">
        <v>10000000</v>
      </c>
      <c r="BM37">
        <v>1</v>
      </c>
      <c r="BN37">
        <v>1</v>
      </c>
      <c r="BO37">
        <v>24085</v>
      </c>
      <c r="BP37">
        <v>24085605910</v>
      </c>
      <c r="BQ37">
        <f t="shared" ref="BQ37:BR37" si="269">AVERAGE(BO37:BO41)</f>
        <v>23869.8</v>
      </c>
      <c r="BR37">
        <f t="shared" si="269"/>
        <v>23870347797.599998</v>
      </c>
      <c r="CD37" t="s">
        <v>123</v>
      </c>
      <c r="CE37">
        <v>1</v>
      </c>
      <c r="CF37">
        <v>1000</v>
      </c>
      <c r="CG37">
        <v>128</v>
      </c>
      <c r="CH37">
        <v>1</v>
      </c>
      <c r="CI37">
        <v>0</v>
      </c>
      <c r="CJ37">
        <v>409270</v>
      </c>
      <c r="CK37">
        <f t="shared" ref="CK37:CL37" si="270">AVERAGE(CI37:CI41)</f>
        <v>0</v>
      </c>
      <c r="CL37">
        <f t="shared" si="270"/>
        <v>329500.2</v>
      </c>
      <c r="CN37" t="s">
        <v>123</v>
      </c>
      <c r="CO37">
        <v>1</v>
      </c>
      <c r="CP37">
        <v>10000</v>
      </c>
      <c r="CQ37">
        <v>128</v>
      </c>
      <c r="CR37">
        <v>1</v>
      </c>
      <c r="CS37">
        <v>0</v>
      </c>
      <c r="CT37">
        <v>705655</v>
      </c>
      <c r="CU37">
        <f t="shared" ref="CU37" si="271">AVERAGE(CS37:CS41)</f>
        <v>0</v>
      </c>
      <c r="CV37">
        <f t="shared" ref="CV37" si="272">AVERAGE(CT37:CT41)</f>
        <v>736386</v>
      </c>
      <c r="CX37" t="s">
        <v>123</v>
      </c>
      <c r="CY37">
        <v>1</v>
      </c>
      <c r="CZ37">
        <v>100000</v>
      </c>
      <c r="DA37">
        <v>128</v>
      </c>
      <c r="DB37">
        <v>1</v>
      </c>
      <c r="DC37">
        <v>7</v>
      </c>
      <c r="DD37">
        <v>7952729</v>
      </c>
      <c r="DE37">
        <f t="shared" ref="DE37" si="273">AVERAGE(DC37:DC41)</f>
        <v>6.6</v>
      </c>
      <c r="DF37">
        <f t="shared" ref="DF37" si="274">AVERAGE(DD37:DD41)</f>
        <v>7178483.2000000002</v>
      </c>
      <c r="DH37" t="s">
        <v>123</v>
      </c>
      <c r="DI37">
        <v>1</v>
      </c>
      <c r="DJ37">
        <v>1000000</v>
      </c>
      <c r="DK37">
        <v>2048</v>
      </c>
      <c r="DL37">
        <v>3</v>
      </c>
      <c r="DM37">
        <v>31</v>
      </c>
      <c r="DN37">
        <v>31602865</v>
      </c>
      <c r="DR37" t="s">
        <v>123</v>
      </c>
      <c r="DS37">
        <v>1</v>
      </c>
      <c r="DT37">
        <v>10000000</v>
      </c>
      <c r="DU37">
        <v>2048</v>
      </c>
      <c r="DV37">
        <v>3</v>
      </c>
      <c r="DW37">
        <v>491</v>
      </c>
      <c r="DX37">
        <v>491533494</v>
      </c>
      <c r="EV37" t="s">
        <v>149</v>
      </c>
      <c r="EW37">
        <v>1</v>
      </c>
      <c r="EX37">
        <v>1000</v>
      </c>
      <c r="EY37">
        <v>512</v>
      </c>
      <c r="EZ37">
        <v>1</v>
      </c>
      <c r="FA37">
        <v>2</v>
      </c>
      <c r="FB37">
        <v>2008721</v>
      </c>
      <c r="FC37">
        <f t="shared" ref="FC37" si="275">AVERAGE(FA37:FA41)</f>
        <v>1.6</v>
      </c>
      <c r="FD37">
        <f t="shared" ref="FD37" si="276">AVERAGE(FB37:FB41)</f>
        <v>2100595.7999999998</v>
      </c>
      <c r="FF37" t="s">
        <v>149</v>
      </c>
      <c r="FG37">
        <v>1</v>
      </c>
      <c r="FH37">
        <v>10000</v>
      </c>
      <c r="FI37">
        <v>512</v>
      </c>
      <c r="FJ37">
        <v>1</v>
      </c>
      <c r="FK37">
        <v>2</v>
      </c>
      <c r="FL37">
        <v>2365704</v>
      </c>
      <c r="FM37">
        <f t="shared" ref="FM37" si="277">AVERAGE(FK37:FK41)</f>
        <v>2</v>
      </c>
      <c r="FN37">
        <f t="shared" ref="FN37" si="278">AVERAGE(FL37:FL41)</f>
        <v>2496111.4</v>
      </c>
      <c r="FP37" t="s">
        <v>149</v>
      </c>
      <c r="FQ37">
        <v>1</v>
      </c>
      <c r="FR37">
        <v>100000</v>
      </c>
      <c r="FS37">
        <v>512</v>
      </c>
      <c r="FT37">
        <v>1</v>
      </c>
      <c r="FU37">
        <v>7</v>
      </c>
      <c r="FV37">
        <v>7798163</v>
      </c>
      <c r="FW37">
        <f t="shared" ref="FW37" si="279">AVERAGE(FU37:FU41)</f>
        <v>12.8</v>
      </c>
      <c r="FX37">
        <f t="shared" ref="FX37" si="280">AVERAGE(FV37:FV41)</f>
        <v>13322082.199999999</v>
      </c>
      <c r="FZ37" t="s">
        <v>149</v>
      </c>
      <c r="GA37">
        <v>1</v>
      </c>
      <c r="GB37">
        <v>1000000</v>
      </c>
      <c r="GC37">
        <v>512</v>
      </c>
      <c r="GD37">
        <v>1</v>
      </c>
      <c r="GE37">
        <v>290</v>
      </c>
      <c r="GF37">
        <v>290001387</v>
      </c>
      <c r="GG37">
        <f t="shared" ref="GG37" si="281">AVERAGE(GE37:GE41)</f>
        <v>148</v>
      </c>
      <c r="GH37">
        <f t="shared" ref="GH37" si="282">AVERAGE(GF37:GF41)</f>
        <v>148307199</v>
      </c>
      <c r="GJ37" t="s">
        <v>149</v>
      </c>
      <c r="GK37">
        <v>1</v>
      </c>
      <c r="GL37">
        <v>10000000</v>
      </c>
      <c r="GM37">
        <v>32768</v>
      </c>
      <c r="GN37">
        <v>3</v>
      </c>
      <c r="GO37">
        <v>163</v>
      </c>
      <c r="GP37">
        <v>163265840</v>
      </c>
      <c r="HN37" t="s">
        <v>123</v>
      </c>
      <c r="HO37">
        <v>1</v>
      </c>
      <c r="HP37">
        <v>1000000</v>
      </c>
      <c r="HQ37">
        <v>131072</v>
      </c>
      <c r="HR37">
        <v>3</v>
      </c>
      <c r="HS37">
        <v>34</v>
      </c>
      <c r="HT37">
        <v>34682179</v>
      </c>
      <c r="HX37" t="s">
        <v>149</v>
      </c>
      <c r="HY37">
        <v>1</v>
      </c>
      <c r="HZ37">
        <v>1000000</v>
      </c>
      <c r="IA37">
        <v>131072</v>
      </c>
      <c r="IB37">
        <v>3</v>
      </c>
      <c r="IC37">
        <v>19</v>
      </c>
      <c r="ID37">
        <v>19235448</v>
      </c>
      <c r="IH37" t="s">
        <v>149</v>
      </c>
      <c r="II37">
        <v>1</v>
      </c>
      <c r="IJ37">
        <v>100000</v>
      </c>
      <c r="IK37">
        <v>524288</v>
      </c>
      <c r="IL37">
        <v>3</v>
      </c>
      <c r="IM37">
        <v>6</v>
      </c>
      <c r="IN37">
        <v>6310494</v>
      </c>
      <c r="IR37" t="s">
        <v>123</v>
      </c>
      <c r="IS37">
        <v>1</v>
      </c>
      <c r="IT37">
        <v>100000</v>
      </c>
      <c r="IU37">
        <v>524288</v>
      </c>
      <c r="IV37">
        <v>3</v>
      </c>
      <c r="IW37">
        <v>3</v>
      </c>
      <c r="IX37">
        <v>3394350</v>
      </c>
    </row>
    <row r="38" spans="2:260" x14ac:dyDescent="0.2">
      <c r="B38" t="s">
        <v>50</v>
      </c>
      <c r="C38">
        <v>3</v>
      </c>
      <c r="D38">
        <v>1000</v>
      </c>
      <c r="E38">
        <v>1</v>
      </c>
      <c r="F38">
        <v>1</v>
      </c>
      <c r="G38">
        <v>11</v>
      </c>
      <c r="H38">
        <v>11858325</v>
      </c>
      <c r="I38">
        <f t="shared" ref="I38" si="283">AVERAGE(G38:G43)</f>
        <v>11.166666666666666</v>
      </c>
      <c r="J38">
        <f t="shared" ref="J38" si="284">AVERAGE(H38:H43)</f>
        <v>11929143.5</v>
      </c>
      <c r="V38" t="s">
        <v>50</v>
      </c>
      <c r="W38">
        <v>20</v>
      </c>
      <c r="X38">
        <v>1000000</v>
      </c>
      <c r="Y38">
        <v>1</v>
      </c>
      <c r="Z38">
        <v>1</v>
      </c>
      <c r="AA38">
        <v>81241</v>
      </c>
      <c r="AB38">
        <v>81241759942</v>
      </c>
      <c r="AC38">
        <f t="shared" ref="AC38" si="285">AVERAGE(AA38:AA43)</f>
        <v>81612.833333333328</v>
      </c>
      <c r="AD38">
        <f t="shared" ref="AD38" si="286">AVERAGE(AB38:AB43)</f>
        <v>81613390433.166672</v>
      </c>
      <c r="AZ38" t="s">
        <v>113</v>
      </c>
      <c r="BA38">
        <v>2</v>
      </c>
      <c r="BB38">
        <v>1000000</v>
      </c>
      <c r="BC38">
        <v>1</v>
      </c>
      <c r="BD38">
        <v>2</v>
      </c>
      <c r="BE38">
        <v>76</v>
      </c>
      <c r="BF38">
        <v>76139980</v>
      </c>
      <c r="BJ38" t="s">
        <v>113</v>
      </c>
      <c r="BK38">
        <v>30</v>
      </c>
      <c r="BL38">
        <v>10000000</v>
      </c>
      <c r="BM38">
        <v>1</v>
      </c>
      <c r="BN38">
        <v>2</v>
      </c>
      <c r="BO38">
        <v>23667</v>
      </c>
      <c r="BP38">
        <v>23667468636</v>
      </c>
      <c r="CD38" t="s">
        <v>123</v>
      </c>
      <c r="CE38">
        <v>1</v>
      </c>
      <c r="CF38">
        <v>1000</v>
      </c>
      <c r="CG38">
        <v>128</v>
      </c>
      <c r="CH38">
        <v>2</v>
      </c>
      <c r="CI38">
        <v>0</v>
      </c>
      <c r="CJ38">
        <v>316736</v>
      </c>
      <c r="CN38" t="s">
        <v>123</v>
      </c>
      <c r="CO38">
        <v>1</v>
      </c>
      <c r="CP38">
        <v>10000</v>
      </c>
      <c r="CQ38">
        <v>128</v>
      </c>
      <c r="CR38">
        <v>2</v>
      </c>
      <c r="CS38">
        <v>0</v>
      </c>
      <c r="CT38">
        <v>726062</v>
      </c>
      <c r="CX38" t="s">
        <v>123</v>
      </c>
      <c r="CY38">
        <v>1</v>
      </c>
      <c r="CZ38">
        <v>100000</v>
      </c>
      <c r="DA38">
        <v>128</v>
      </c>
      <c r="DB38">
        <v>2</v>
      </c>
      <c r="DC38">
        <v>7</v>
      </c>
      <c r="DD38">
        <v>7410720</v>
      </c>
      <c r="DH38" t="s">
        <v>123</v>
      </c>
      <c r="DI38">
        <v>1</v>
      </c>
      <c r="DJ38">
        <v>1000000</v>
      </c>
      <c r="DK38">
        <v>4096</v>
      </c>
      <c r="DL38">
        <v>1</v>
      </c>
      <c r="DM38">
        <v>30</v>
      </c>
      <c r="DN38">
        <v>30824620</v>
      </c>
      <c r="DO38">
        <f t="shared" ref="DO38:DP38" si="287">AVERAGE(DM38:DM40)</f>
        <v>30</v>
      </c>
      <c r="DP38">
        <f t="shared" si="287"/>
        <v>30461956.333333332</v>
      </c>
      <c r="DR38" t="s">
        <v>123</v>
      </c>
      <c r="DS38">
        <v>1</v>
      </c>
      <c r="DT38">
        <v>10000000</v>
      </c>
      <c r="DU38">
        <v>4096</v>
      </c>
      <c r="DV38">
        <v>1</v>
      </c>
      <c r="DW38">
        <v>411</v>
      </c>
      <c r="DX38">
        <v>411192118</v>
      </c>
      <c r="DY38">
        <f t="shared" ref="DY38" si="288">AVERAGE(DW38:DW40)</f>
        <v>457.66666666666669</v>
      </c>
      <c r="DZ38">
        <f t="shared" ref="DZ38" si="289">AVERAGE(DX38:DX40)</f>
        <v>458206020</v>
      </c>
      <c r="EV38" t="s">
        <v>149</v>
      </c>
      <c r="EW38">
        <v>1</v>
      </c>
      <c r="EX38">
        <v>1000</v>
      </c>
      <c r="EY38">
        <v>512</v>
      </c>
      <c r="EZ38">
        <v>2</v>
      </c>
      <c r="FA38">
        <v>1</v>
      </c>
      <c r="FB38">
        <v>1973383</v>
      </c>
      <c r="FF38" t="s">
        <v>149</v>
      </c>
      <c r="FG38">
        <v>1</v>
      </c>
      <c r="FH38">
        <v>10000</v>
      </c>
      <c r="FI38">
        <v>512</v>
      </c>
      <c r="FJ38">
        <v>2</v>
      </c>
      <c r="FK38">
        <v>2</v>
      </c>
      <c r="FL38">
        <v>2448010</v>
      </c>
      <c r="FP38" t="s">
        <v>149</v>
      </c>
      <c r="FQ38">
        <v>1</v>
      </c>
      <c r="FR38">
        <v>100000</v>
      </c>
      <c r="FS38">
        <v>512</v>
      </c>
      <c r="FT38">
        <v>2</v>
      </c>
      <c r="FU38">
        <v>10</v>
      </c>
      <c r="FV38">
        <v>10425210</v>
      </c>
      <c r="FZ38" t="s">
        <v>149</v>
      </c>
      <c r="GA38">
        <v>1</v>
      </c>
      <c r="GB38">
        <v>1000000</v>
      </c>
      <c r="GC38">
        <v>512</v>
      </c>
      <c r="GD38">
        <v>2</v>
      </c>
      <c r="GE38">
        <v>105</v>
      </c>
      <c r="GF38">
        <v>105446695</v>
      </c>
      <c r="GJ38" t="s">
        <v>149</v>
      </c>
      <c r="GK38">
        <v>1</v>
      </c>
      <c r="GL38">
        <v>10000000</v>
      </c>
      <c r="GM38">
        <v>1048576</v>
      </c>
      <c r="GN38">
        <v>1</v>
      </c>
      <c r="GO38">
        <v>212</v>
      </c>
      <c r="GP38">
        <v>212126513</v>
      </c>
      <c r="GQ38">
        <f t="shared" ref="GQ38" si="290">AVERAGE(GO38:GO40)</f>
        <v>217.66666666666666</v>
      </c>
      <c r="GR38">
        <f t="shared" ref="GR38" si="291">AVERAGE(GP38:GP40)</f>
        <v>218101795</v>
      </c>
      <c r="HA38" t="e">
        <f t="shared" ref="HA38" si="292">AVERAGE(GY38:GY40)</f>
        <v>#DIV/0!</v>
      </c>
      <c r="HB38" t="e">
        <f t="shared" ref="HB38" si="293">AVERAGE(GZ38:GZ40)</f>
        <v>#DIV/0!</v>
      </c>
      <c r="HK38" t="e">
        <f t="shared" ref="HK38" si="294">AVERAGE(HI38:HI40)</f>
        <v>#DIV/0!</v>
      </c>
      <c r="HL38" t="e">
        <f t="shared" ref="HL38" si="295">AVERAGE(HJ38:HJ40)</f>
        <v>#DIV/0!</v>
      </c>
      <c r="HN38" t="s">
        <v>123</v>
      </c>
      <c r="HO38">
        <v>1</v>
      </c>
      <c r="HP38">
        <v>1000000</v>
      </c>
      <c r="HQ38">
        <v>262144</v>
      </c>
      <c r="HR38">
        <v>1</v>
      </c>
      <c r="HS38">
        <v>32</v>
      </c>
      <c r="HT38">
        <v>32302027</v>
      </c>
      <c r="HU38">
        <f t="shared" ref="HU38" si="296">AVERAGE(HS38:HS40)</f>
        <v>31.666666666666668</v>
      </c>
      <c r="HV38">
        <f t="shared" ref="HV38" si="297">AVERAGE(HT38:HT40)</f>
        <v>32156661.666666668</v>
      </c>
      <c r="HX38" t="s">
        <v>149</v>
      </c>
      <c r="HY38">
        <v>1</v>
      </c>
      <c r="HZ38">
        <v>1000000</v>
      </c>
      <c r="IA38">
        <v>262144</v>
      </c>
      <c r="IB38">
        <v>1</v>
      </c>
      <c r="IC38">
        <v>18</v>
      </c>
      <c r="ID38">
        <v>18935023</v>
      </c>
      <c r="IE38">
        <f t="shared" ref="IE38" si="298">AVERAGE(IC38:IC40)</f>
        <v>18.666666666666668</v>
      </c>
      <c r="IF38">
        <f t="shared" ref="IF38" si="299">AVERAGE(ID38:ID40)</f>
        <v>19219348.666666668</v>
      </c>
      <c r="IH38" t="s">
        <v>149</v>
      </c>
      <c r="II38">
        <v>1</v>
      </c>
      <c r="IJ38">
        <v>100000</v>
      </c>
      <c r="IK38">
        <v>1048576</v>
      </c>
      <c r="IL38">
        <v>1</v>
      </c>
      <c r="IM38">
        <v>6</v>
      </c>
      <c r="IN38">
        <v>6035074</v>
      </c>
      <c r="IO38">
        <f t="shared" ref="IO38" si="300">AVERAGE(IM38:IM40)</f>
        <v>6.666666666666667</v>
      </c>
      <c r="IP38">
        <f t="shared" ref="IP38" si="301">AVERAGE(IN38:IN40)</f>
        <v>7113653</v>
      </c>
      <c r="IR38" t="s">
        <v>123</v>
      </c>
      <c r="IS38">
        <v>1</v>
      </c>
      <c r="IT38">
        <v>100000</v>
      </c>
      <c r="IU38">
        <v>1048576</v>
      </c>
      <c r="IV38">
        <v>1</v>
      </c>
      <c r="IW38">
        <v>3</v>
      </c>
      <c r="IX38">
        <v>3676215</v>
      </c>
      <c r="IY38">
        <f t="shared" ref="IY38" si="302">AVERAGE(IW38:IW40)</f>
        <v>3</v>
      </c>
      <c r="IZ38">
        <f t="shared" ref="IZ38" si="303">AVERAGE(IX38:IX40)</f>
        <v>3272198.3333333335</v>
      </c>
    </row>
    <row r="39" spans="2:260" hidden="1" x14ac:dyDescent="0.2">
      <c r="B39" t="s">
        <v>50</v>
      </c>
      <c r="C39">
        <v>3</v>
      </c>
      <c r="D39">
        <v>1000</v>
      </c>
      <c r="E39">
        <v>1</v>
      </c>
      <c r="F39">
        <v>2</v>
      </c>
      <c r="G39">
        <v>12</v>
      </c>
      <c r="H39">
        <v>12480736</v>
      </c>
      <c r="V39" t="s">
        <v>50</v>
      </c>
      <c r="W39">
        <v>20</v>
      </c>
      <c r="X39">
        <v>1000000</v>
      </c>
      <c r="Y39">
        <v>1</v>
      </c>
      <c r="Z39">
        <v>2</v>
      </c>
      <c r="AA39">
        <v>81419</v>
      </c>
      <c r="AB39">
        <v>81419925695</v>
      </c>
      <c r="AZ39" t="s">
        <v>113</v>
      </c>
      <c r="BA39">
        <v>2</v>
      </c>
      <c r="BB39">
        <v>1000000</v>
      </c>
      <c r="BC39">
        <v>1</v>
      </c>
      <c r="BD39">
        <v>3</v>
      </c>
      <c r="BE39">
        <v>76</v>
      </c>
      <c r="BF39">
        <v>76177711</v>
      </c>
      <c r="BJ39" t="s">
        <v>113</v>
      </c>
      <c r="BK39">
        <v>30</v>
      </c>
      <c r="BL39">
        <v>10000000</v>
      </c>
      <c r="BM39">
        <v>1</v>
      </c>
      <c r="BN39">
        <v>3</v>
      </c>
      <c r="BO39">
        <v>23786</v>
      </c>
      <c r="BP39">
        <v>23786592393</v>
      </c>
      <c r="CD39" t="s">
        <v>123</v>
      </c>
      <c r="CE39">
        <v>1</v>
      </c>
      <c r="CF39">
        <v>1000</v>
      </c>
      <c r="CG39">
        <v>128</v>
      </c>
      <c r="CH39">
        <v>3</v>
      </c>
      <c r="CI39">
        <v>0</v>
      </c>
      <c r="CJ39">
        <v>331745</v>
      </c>
      <c r="CN39" t="s">
        <v>123</v>
      </c>
      <c r="CO39">
        <v>1</v>
      </c>
      <c r="CP39">
        <v>10000</v>
      </c>
      <c r="CQ39">
        <v>128</v>
      </c>
      <c r="CR39">
        <v>3</v>
      </c>
      <c r="CS39">
        <v>0</v>
      </c>
      <c r="CT39">
        <v>778645</v>
      </c>
      <c r="CX39" t="s">
        <v>123</v>
      </c>
      <c r="CY39">
        <v>1</v>
      </c>
      <c r="CZ39">
        <v>100000</v>
      </c>
      <c r="DA39">
        <v>128</v>
      </c>
      <c r="DB39">
        <v>3</v>
      </c>
      <c r="DC39">
        <v>7</v>
      </c>
      <c r="DD39">
        <v>7201936</v>
      </c>
      <c r="DH39" t="s">
        <v>123</v>
      </c>
      <c r="DI39">
        <v>1</v>
      </c>
      <c r="DJ39">
        <v>1000000</v>
      </c>
      <c r="DK39">
        <v>4096</v>
      </c>
      <c r="DL39">
        <v>2</v>
      </c>
      <c r="DM39">
        <v>30</v>
      </c>
      <c r="DN39">
        <v>30208047</v>
      </c>
      <c r="DR39" t="s">
        <v>123</v>
      </c>
      <c r="DS39">
        <v>1</v>
      </c>
      <c r="DT39">
        <v>10000000</v>
      </c>
      <c r="DU39">
        <v>4096</v>
      </c>
      <c r="DV39">
        <v>2</v>
      </c>
      <c r="DW39">
        <v>484</v>
      </c>
      <c r="DX39">
        <v>484823537</v>
      </c>
      <c r="EV39" t="s">
        <v>149</v>
      </c>
      <c r="EW39">
        <v>1</v>
      </c>
      <c r="EX39">
        <v>1000</v>
      </c>
      <c r="EY39">
        <v>512</v>
      </c>
      <c r="EZ39">
        <v>3</v>
      </c>
      <c r="FA39">
        <v>2</v>
      </c>
      <c r="FB39">
        <v>2559265</v>
      </c>
      <c r="FF39" t="s">
        <v>149</v>
      </c>
      <c r="FG39">
        <v>1</v>
      </c>
      <c r="FH39">
        <v>10000</v>
      </c>
      <c r="FI39">
        <v>512</v>
      </c>
      <c r="FJ39">
        <v>3</v>
      </c>
      <c r="FK39">
        <v>2</v>
      </c>
      <c r="FL39">
        <v>2466392</v>
      </c>
      <c r="FP39" t="s">
        <v>149</v>
      </c>
      <c r="FQ39">
        <v>1</v>
      </c>
      <c r="FR39">
        <v>100000</v>
      </c>
      <c r="FS39">
        <v>512</v>
      </c>
      <c r="FT39">
        <v>3</v>
      </c>
      <c r="FU39">
        <v>15</v>
      </c>
      <c r="FV39">
        <v>15151369</v>
      </c>
      <c r="FZ39" t="s">
        <v>149</v>
      </c>
      <c r="GA39">
        <v>1</v>
      </c>
      <c r="GB39">
        <v>1000000</v>
      </c>
      <c r="GC39">
        <v>512</v>
      </c>
      <c r="GD39">
        <v>3</v>
      </c>
      <c r="GE39">
        <v>112</v>
      </c>
      <c r="GF39">
        <v>112173900</v>
      </c>
      <c r="GJ39" t="s">
        <v>149</v>
      </c>
      <c r="GK39">
        <v>1</v>
      </c>
      <c r="GL39">
        <v>10000000</v>
      </c>
      <c r="GM39">
        <v>1048576</v>
      </c>
      <c r="GN39">
        <v>2</v>
      </c>
      <c r="GO39">
        <v>212</v>
      </c>
      <c r="GP39">
        <v>212673191</v>
      </c>
      <c r="HN39" t="s">
        <v>123</v>
      </c>
      <c r="HO39">
        <v>1</v>
      </c>
      <c r="HP39">
        <v>1000000</v>
      </c>
      <c r="HQ39">
        <v>262144</v>
      </c>
      <c r="HR39">
        <v>2</v>
      </c>
      <c r="HS39">
        <v>31</v>
      </c>
      <c r="HT39">
        <v>31687209</v>
      </c>
      <c r="HX39" t="s">
        <v>149</v>
      </c>
      <c r="HY39">
        <v>1</v>
      </c>
      <c r="HZ39">
        <v>1000000</v>
      </c>
      <c r="IA39">
        <v>262144</v>
      </c>
      <c r="IB39">
        <v>2</v>
      </c>
      <c r="IC39">
        <v>19</v>
      </c>
      <c r="ID39">
        <v>19351846</v>
      </c>
      <c r="IH39" t="s">
        <v>149</v>
      </c>
      <c r="II39">
        <v>1</v>
      </c>
      <c r="IJ39">
        <v>100000</v>
      </c>
      <c r="IK39">
        <v>1048576</v>
      </c>
      <c r="IL39">
        <v>2</v>
      </c>
      <c r="IM39">
        <v>8</v>
      </c>
      <c r="IN39">
        <v>8592213</v>
      </c>
      <c r="IR39" t="s">
        <v>123</v>
      </c>
      <c r="IS39">
        <v>1</v>
      </c>
      <c r="IT39">
        <v>100000</v>
      </c>
      <c r="IU39">
        <v>1048576</v>
      </c>
      <c r="IV39">
        <v>2</v>
      </c>
      <c r="IW39">
        <v>3</v>
      </c>
      <c r="IX39">
        <v>3087019</v>
      </c>
    </row>
    <row r="40" spans="2:260" hidden="1" x14ac:dyDescent="0.2">
      <c r="B40" t="s">
        <v>50</v>
      </c>
      <c r="C40">
        <v>3</v>
      </c>
      <c r="D40">
        <v>1000</v>
      </c>
      <c r="E40">
        <v>1</v>
      </c>
      <c r="F40">
        <v>3</v>
      </c>
      <c r="G40">
        <v>11</v>
      </c>
      <c r="H40">
        <v>11812791</v>
      </c>
      <c r="V40" t="s">
        <v>50</v>
      </c>
      <c r="W40">
        <v>20</v>
      </c>
      <c r="X40">
        <v>1000000</v>
      </c>
      <c r="Y40">
        <v>1</v>
      </c>
      <c r="Z40">
        <v>3</v>
      </c>
      <c r="AA40">
        <v>81921</v>
      </c>
      <c r="AB40">
        <v>81921354176</v>
      </c>
      <c r="AZ40" t="s">
        <v>113</v>
      </c>
      <c r="BA40">
        <v>2</v>
      </c>
      <c r="BB40">
        <v>1000000</v>
      </c>
      <c r="BC40">
        <v>1</v>
      </c>
      <c r="BD40">
        <v>4</v>
      </c>
      <c r="BE40">
        <v>77</v>
      </c>
      <c r="BF40">
        <v>77994024</v>
      </c>
      <c r="BJ40" t="s">
        <v>113</v>
      </c>
      <c r="BK40">
        <v>30</v>
      </c>
      <c r="BL40">
        <v>10000000</v>
      </c>
      <c r="BM40">
        <v>1</v>
      </c>
      <c r="BN40">
        <v>4</v>
      </c>
      <c r="BO40">
        <v>23896</v>
      </c>
      <c r="BP40">
        <v>23896225381</v>
      </c>
      <c r="CD40" t="s">
        <v>123</v>
      </c>
      <c r="CE40">
        <v>1</v>
      </c>
      <c r="CF40">
        <v>1000</v>
      </c>
      <c r="CG40">
        <v>128</v>
      </c>
      <c r="CH40">
        <v>4</v>
      </c>
      <c r="CI40">
        <v>0</v>
      </c>
      <c r="CJ40">
        <v>294403</v>
      </c>
      <c r="CN40" t="s">
        <v>123</v>
      </c>
      <c r="CO40">
        <v>1</v>
      </c>
      <c r="CP40">
        <v>10000</v>
      </c>
      <c r="CQ40">
        <v>128</v>
      </c>
      <c r="CR40">
        <v>4</v>
      </c>
      <c r="CS40">
        <v>0</v>
      </c>
      <c r="CT40">
        <v>757817</v>
      </c>
      <c r="CX40" t="s">
        <v>123</v>
      </c>
      <c r="CY40">
        <v>1</v>
      </c>
      <c r="CZ40">
        <v>100000</v>
      </c>
      <c r="DA40">
        <v>128</v>
      </c>
      <c r="DB40">
        <v>4</v>
      </c>
      <c r="DC40">
        <v>6</v>
      </c>
      <c r="DD40">
        <v>6599960</v>
      </c>
      <c r="DH40" t="s">
        <v>123</v>
      </c>
      <c r="DI40">
        <v>1</v>
      </c>
      <c r="DJ40">
        <v>1000000</v>
      </c>
      <c r="DK40">
        <v>4096</v>
      </c>
      <c r="DL40">
        <v>3</v>
      </c>
      <c r="DM40">
        <v>30</v>
      </c>
      <c r="DN40">
        <v>30353202</v>
      </c>
      <c r="DR40" t="s">
        <v>123</v>
      </c>
      <c r="DS40">
        <v>1</v>
      </c>
      <c r="DT40">
        <v>10000000</v>
      </c>
      <c r="DU40">
        <v>4096</v>
      </c>
      <c r="DV40">
        <v>3</v>
      </c>
      <c r="DW40">
        <v>478</v>
      </c>
      <c r="DX40">
        <v>478602405</v>
      </c>
      <c r="EV40" t="s">
        <v>149</v>
      </c>
      <c r="EW40">
        <v>1</v>
      </c>
      <c r="EX40">
        <v>1000</v>
      </c>
      <c r="EY40">
        <v>512</v>
      </c>
      <c r="EZ40">
        <v>4</v>
      </c>
      <c r="FA40">
        <v>2</v>
      </c>
      <c r="FB40">
        <v>2020694</v>
      </c>
      <c r="FF40" t="s">
        <v>149</v>
      </c>
      <c r="FG40">
        <v>1</v>
      </c>
      <c r="FH40">
        <v>10000</v>
      </c>
      <c r="FI40">
        <v>512</v>
      </c>
      <c r="FJ40">
        <v>4</v>
      </c>
      <c r="FK40">
        <v>2</v>
      </c>
      <c r="FL40">
        <v>2526988</v>
      </c>
      <c r="FP40" t="s">
        <v>149</v>
      </c>
      <c r="FQ40">
        <v>1</v>
      </c>
      <c r="FR40">
        <v>100000</v>
      </c>
      <c r="FS40">
        <v>512</v>
      </c>
      <c r="FT40">
        <v>4</v>
      </c>
      <c r="FU40">
        <v>17</v>
      </c>
      <c r="FV40">
        <v>17533567</v>
      </c>
      <c r="FZ40" t="s">
        <v>149</v>
      </c>
      <c r="GA40">
        <v>1</v>
      </c>
      <c r="GB40">
        <v>1000000</v>
      </c>
      <c r="GC40">
        <v>512</v>
      </c>
      <c r="GD40">
        <v>4</v>
      </c>
      <c r="GE40">
        <v>124</v>
      </c>
      <c r="GF40">
        <v>124591926</v>
      </c>
      <c r="GJ40" t="s">
        <v>149</v>
      </c>
      <c r="GK40">
        <v>1</v>
      </c>
      <c r="GL40">
        <v>10000000</v>
      </c>
      <c r="GM40">
        <v>1048576</v>
      </c>
      <c r="GN40">
        <v>3</v>
      </c>
      <c r="GO40">
        <v>229</v>
      </c>
      <c r="GP40">
        <v>229505681</v>
      </c>
      <c r="HN40" t="s">
        <v>123</v>
      </c>
      <c r="HO40">
        <v>1</v>
      </c>
      <c r="HP40">
        <v>1000000</v>
      </c>
      <c r="HQ40">
        <v>262144</v>
      </c>
      <c r="HR40">
        <v>3</v>
      </c>
      <c r="HS40">
        <v>32</v>
      </c>
      <c r="HT40">
        <v>32480749</v>
      </c>
      <c r="HX40" t="s">
        <v>149</v>
      </c>
      <c r="HY40">
        <v>1</v>
      </c>
      <c r="HZ40">
        <v>1000000</v>
      </c>
      <c r="IA40">
        <v>262144</v>
      </c>
      <c r="IB40">
        <v>3</v>
      </c>
      <c r="IC40">
        <v>19</v>
      </c>
      <c r="ID40">
        <v>19371177</v>
      </c>
      <c r="IH40" t="s">
        <v>149</v>
      </c>
      <c r="II40">
        <v>1</v>
      </c>
      <c r="IJ40">
        <v>100000</v>
      </c>
      <c r="IK40">
        <v>1048576</v>
      </c>
      <c r="IL40">
        <v>3</v>
      </c>
      <c r="IM40">
        <v>6</v>
      </c>
      <c r="IN40">
        <v>6713672</v>
      </c>
      <c r="IR40" t="s">
        <v>123</v>
      </c>
      <c r="IS40">
        <v>1</v>
      </c>
      <c r="IT40">
        <v>100000</v>
      </c>
      <c r="IU40">
        <v>1048576</v>
      </c>
      <c r="IV40">
        <v>3</v>
      </c>
      <c r="IW40">
        <v>3</v>
      </c>
      <c r="IX40">
        <v>3053361</v>
      </c>
    </row>
    <row r="41" spans="2:260" x14ac:dyDescent="0.2">
      <c r="B41" t="s">
        <v>50</v>
      </c>
      <c r="C41">
        <v>3</v>
      </c>
      <c r="D41">
        <v>1000</v>
      </c>
      <c r="E41">
        <v>1</v>
      </c>
      <c r="F41">
        <v>4</v>
      </c>
      <c r="G41">
        <v>11</v>
      </c>
      <c r="H41">
        <v>11785259</v>
      </c>
      <c r="V41" t="s">
        <v>50</v>
      </c>
      <c r="W41">
        <v>20</v>
      </c>
      <c r="X41">
        <v>1000000</v>
      </c>
      <c r="Y41">
        <v>1</v>
      </c>
      <c r="Z41">
        <v>4</v>
      </c>
      <c r="AA41">
        <v>81284</v>
      </c>
      <c r="AB41">
        <v>81284485255</v>
      </c>
      <c r="AZ41" t="s">
        <v>113</v>
      </c>
      <c r="BA41">
        <v>2</v>
      </c>
      <c r="BB41">
        <v>1000000</v>
      </c>
      <c r="BC41">
        <v>1</v>
      </c>
      <c r="BD41">
        <v>5</v>
      </c>
      <c r="BE41">
        <v>79</v>
      </c>
      <c r="BF41">
        <v>79635939</v>
      </c>
      <c r="BJ41" t="s">
        <v>113</v>
      </c>
      <c r="BK41">
        <v>30</v>
      </c>
      <c r="BL41">
        <v>10000000</v>
      </c>
      <c r="BM41">
        <v>1</v>
      </c>
      <c r="BN41">
        <v>5</v>
      </c>
      <c r="BO41">
        <v>23915</v>
      </c>
      <c r="BP41">
        <v>23915846668</v>
      </c>
      <c r="CD41" t="s">
        <v>123</v>
      </c>
      <c r="CE41">
        <v>1</v>
      </c>
      <c r="CF41">
        <v>1000</v>
      </c>
      <c r="CG41">
        <v>128</v>
      </c>
      <c r="CH41">
        <v>5</v>
      </c>
      <c r="CI41">
        <v>0</v>
      </c>
      <c r="CJ41">
        <v>295347</v>
      </c>
      <c r="CN41" t="s">
        <v>123</v>
      </c>
      <c r="CO41">
        <v>1</v>
      </c>
      <c r="CP41">
        <v>10000</v>
      </c>
      <c r="CQ41">
        <v>128</v>
      </c>
      <c r="CR41">
        <v>5</v>
      </c>
      <c r="CS41">
        <v>0</v>
      </c>
      <c r="CT41">
        <v>713751</v>
      </c>
      <c r="CX41" t="s">
        <v>123</v>
      </c>
      <c r="CY41">
        <v>1</v>
      </c>
      <c r="CZ41">
        <v>100000</v>
      </c>
      <c r="DA41">
        <v>128</v>
      </c>
      <c r="DB41">
        <v>5</v>
      </c>
      <c r="DC41">
        <v>6</v>
      </c>
      <c r="DD41">
        <v>6727071</v>
      </c>
      <c r="DH41" t="s">
        <v>123</v>
      </c>
      <c r="DI41">
        <v>1</v>
      </c>
      <c r="DJ41">
        <v>1000000</v>
      </c>
      <c r="DK41">
        <v>32768</v>
      </c>
      <c r="DL41">
        <v>1</v>
      </c>
      <c r="DM41">
        <v>33</v>
      </c>
      <c r="DN41">
        <v>33117367</v>
      </c>
      <c r="DO41">
        <f t="shared" ref="DO41:DP41" si="304">AVERAGE(DM41:DM43)</f>
        <v>33</v>
      </c>
      <c r="DP41">
        <f t="shared" si="304"/>
        <v>33294443</v>
      </c>
      <c r="DR41" t="s">
        <v>123</v>
      </c>
      <c r="DS41">
        <v>1</v>
      </c>
      <c r="DT41">
        <v>10000000</v>
      </c>
      <c r="DU41">
        <v>32768</v>
      </c>
      <c r="DV41">
        <v>1</v>
      </c>
      <c r="DW41">
        <v>476</v>
      </c>
      <c r="DX41">
        <v>476102032</v>
      </c>
      <c r="DY41">
        <f t="shared" ref="DY41" si="305">AVERAGE(DW41:DW43)</f>
        <v>457.66666666666669</v>
      </c>
      <c r="DZ41">
        <f t="shared" ref="DZ41" si="306">AVERAGE(DX41:DX43)</f>
        <v>457956980</v>
      </c>
      <c r="EV41" t="s">
        <v>149</v>
      </c>
      <c r="EW41">
        <v>1</v>
      </c>
      <c r="EX41">
        <v>1000</v>
      </c>
      <c r="EY41">
        <v>512</v>
      </c>
      <c r="EZ41">
        <v>5</v>
      </c>
      <c r="FA41">
        <v>1</v>
      </c>
      <c r="FB41">
        <v>1940916</v>
      </c>
      <c r="FF41" t="s">
        <v>149</v>
      </c>
      <c r="FG41">
        <v>1</v>
      </c>
      <c r="FH41">
        <v>10000</v>
      </c>
      <c r="FI41">
        <v>512</v>
      </c>
      <c r="FJ41">
        <v>5</v>
      </c>
      <c r="FK41">
        <v>2</v>
      </c>
      <c r="FL41">
        <v>2673463</v>
      </c>
      <c r="FP41" t="s">
        <v>149</v>
      </c>
      <c r="FQ41">
        <v>1</v>
      </c>
      <c r="FR41">
        <v>100000</v>
      </c>
      <c r="FS41">
        <v>512</v>
      </c>
      <c r="FT41">
        <v>5</v>
      </c>
      <c r="FU41">
        <v>15</v>
      </c>
      <c r="FV41">
        <v>15702102</v>
      </c>
      <c r="FZ41" t="s">
        <v>149</v>
      </c>
      <c r="GA41">
        <v>1</v>
      </c>
      <c r="GB41">
        <v>1000000</v>
      </c>
      <c r="GC41">
        <v>512</v>
      </c>
      <c r="GD41">
        <v>5</v>
      </c>
      <c r="GE41">
        <v>109</v>
      </c>
      <c r="GF41">
        <v>109322087</v>
      </c>
      <c r="GJ41" t="s">
        <v>149</v>
      </c>
      <c r="GK41">
        <v>1</v>
      </c>
      <c r="GL41">
        <v>10000000</v>
      </c>
      <c r="GM41">
        <v>33554432</v>
      </c>
      <c r="GN41">
        <v>1</v>
      </c>
      <c r="GO41">
        <v>265</v>
      </c>
      <c r="GP41">
        <v>265166282</v>
      </c>
      <c r="GQ41">
        <f t="shared" ref="GQ41" si="307">AVERAGE(GO41:GO43)</f>
        <v>261</v>
      </c>
      <c r="GR41">
        <f t="shared" ref="GR41" si="308">AVERAGE(GP41:GP43)</f>
        <v>261494634.33333334</v>
      </c>
      <c r="HA41" t="e">
        <f t="shared" ref="HA41" si="309">AVERAGE(GY41:GY43)</f>
        <v>#DIV/0!</v>
      </c>
      <c r="HB41" t="e">
        <f t="shared" ref="HB41" si="310">AVERAGE(GZ41:GZ43)</f>
        <v>#DIV/0!</v>
      </c>
      <c r="HK41" t="e">
        <f t="shared" ref="HK41" si="311">AVERAGE(HI41:HI43)</f>
        <v>#DIV/0!</v>
      </c>
      <c r="HL41" t="e">
        <f t="shared" ref="HL41" si="312">AVERAGE(HJ41:HJ43)</f>
        <v>#DIV/0!</v>
      </c>
      <c r="HN41" t="s">
        <v>123</v>
      </c>
      <c r="HO41">
        <v>1</v>
      </c>
      <c r="HP41">
        <v>1000000</v>
      </c>
      <c r="HQ41">
        <v>524288</v>
      </c>
      <c r="HR41">
        <v>1</v>
      </c>
      <c r="HS41">
        <v>32</v>
      </c>
      <c r="HT41">
        <v>32419786</v>
      </c>
      <c r="HU41">
        <f t="shared" ref="HU41" si="313">AVERAGE(HS41:HS43)</f>
        <v>31.666666666666668</v>
      </c>
      <c r="HV41">
        <f t="shared" ref="HV41" si="314">AVERAGE(HT41:HT43)</f>
        <v>32335984</v>
      </c>
      <c r="HX41" t="s">
        <v>149</v>
      </c>
      <c r="HY41">
        <v>1</v>
      </c>
      <c r="HZ41">
        <v>1000000</v>
      </c>
      <c r="IA41">
        <v>524288</v>
      </c>
      <c r="IB41">
        <v>1</v>
      </c>
      <c r="IC41">
        <v>24</v>
      </c>
      <c r="ID41">
        <v>24196193</v>
      </c>
      <c r="IE41">
        <f t="shared" ref="IE41" si="315">AVERAGE(IC41:IC43)</f>
        <v>21.333333333333332</v>
      </c>
      <c r="IF41">
        <f t="shared" ref="IF41" si="316">AVERAGE(ID41:ID43)</f>
        <v>21688986.666666668</v>
      </c>
      <c r="IH41" t="s">
        <v>149</v>
      </c>
      <c r="II41">
        <v>1</v>
      </c>
      <c r="IJ41">
        <v>1000000</v>
      </c>
      <c r="IK41">
        <v>256</v>
      </c>
      <c r="IL41">
        <v>1</v>
      </c>
      <c r="IM41">
        <v>320</v>
      </c>
      <c r="IN41">
        <v>320492349</v>
      </c>
      <c r="IO41">
        <f t="shared" ref="IO41" si="317">AVERAGE(IM41:IM43)</f>
        <v>182.66666666666666</v>
      </c>
      <c r="IP41">
        <f t="shared" ref="IP41" si="318">AVERAGE(IN41:IN43)</f>
        <v>182940795.66666666</v>
      </c>
      <c r="IR41" t="s">
        <v>123</v>
      </c>
      <c r="IS41">
        <v>1</v>
      </c>
      <c r="IT41">
        <v>1000000</v>
      </c>
      <c r="IU41">
        <v>256</v>
      </c>
      <c r="IV41">
        <v>1</v>
      </c>
      <c r="IW41">
        <v>51</v>
      </c>
      <c r="IX41">
        <v>51543430</v>
      </c>
      <c r="IY41">
        <f t="shared" ref="IY41" si="319">AVERAGE(IW41:IW43)</f>
        <v>47.666666666666664</v>
      </c>
      <c r="IZ41">
        <f t="shared" ref="IZ41" si="320">AVERAGE(IX41:IX43)</f>
        <v>48017063</v>
      </c>
    </row>
    <row r="42" spans="2:260" hidden="1" x14ac:dyDescent="0.2">
      <c r="B42" t="s">
        <v>50</v>
      </c>
      <c r="C42">
        <v>3</v>
      </c>
      <c r="D42">
        <v>1000</v>
      </c>
      <c r="E42">
        <v>1</v>
      </c>
      <c r="F42">
        <v>5</v>
      </c>
      <c r="G42">
        <v>11</v>
      </c>
      <c r="H42">
        <v>11804285</v>
      </c>
      <c r="V42" t="s">
        <v>50</v>
      </c>
      <c r="W42">
        <v>20</v>
      </c>
      <c r="X42">
        <v>1000000</v>
      </c>
      <c r="Y42">
        <v>1</v>
      </c>
      <c r="Z42">
        <v>5</v>
      </c>
      <c r="AA42">
        <v>82583</v>
      </c>
      <c r="AB42">
        <v>82583544925</v>
      </c>
      <c r="AZ42" t="s">
        <v>113</v>
      </c>
      <c r="BA42">
        <v>3</v>
      </c>
      <c r="BB42">
        <v>1000</v>
      </c>
      <c r="BC42">
        <v>1</v>
      </c>
      <c r="BD42">
        <v>1</v>
      </c>
      <c r="BE42">
        <v>0</v>
      </c>
      <c r="BF42">
        <v>208109</v>
      </c>
      <c r="BG42">
        <f t="shared" ref="BG42:BH42" si="321">AVERAGE(BE42:BE46)</f>
        <v>0</v>
      </c>
      <c r="BH42">
        <f t="shared" si="321"/>
        <v>254149.6</v>
      </c>
      <c r="CD42" t="s">
        <v>123</v>
      </c>
      <c r="CE42">
        <v>1</v>
      </c>
      <c r="CF42">
        <v>1000</v>
      </c>
      <c r="CG42">
        <v>256</v>
      </c>
      <c r="CH42">
        <v>1</v>
      </c>
      <c r="CI42">
        <v>0</v>
      </c>
      <c r="CJ42">
        <v>262576</v>
      </c>
      <c r="CK42">
        <f t="shared" ref="CK42:CL42" si="322">AVERAGE(CI42:CI46)</f>
        <v>0</v>
      </c>
      <c r="CL42">
        <f t="shared" si="322"/>
        <v>262148.8</v>
      </c>
      <c r="CN42" t="s">
        <v>123</v>
      </c>
      <c r="CO42">
        <v>1</v>
      </c>
      <c r="CP42">
        <v>10000</v>
      </c>
      <c r="CQ42">
        <v>256</v>
      </c>
      <c r="CR42">
        <v>1</v>
      </c>
      <c r="CS42">
        <v>0</v>
      </c>
      <c r="CT42">
        <v>527822</v>
      </c>
      <c r="CU42">
        <f t="shared" ref="CU42" si="323">AVERAGE(CS42:CS46)</f>
        <v>0</v>
      </c>
      <c r="CV42">
        <f t="shared" ref="CV42" si="324">AVERAGE(CT42:CT46)</f>
        <v>559184</v>
      </c>
      <c r="CX42" t="s">
        <v>123</v>
      </c>
      <c r="CY42">
        <v>1</v>
      </c>
      <c r="CZ42">
        <v>100000</v>
      </c>
      <c r="DA42">
        <v>256</v>
      </c>
      <c r="DB42">
        <v>1</v>
      </c>
      <c r="DC42">
        <v>5</v>
      </c>
      <c r="DD42">
        <v>5255786</v>
      </c>
      <c r="DE42">
        <f t="shared" ref="DE42" si="325">AVERAGE(DC42:DC46)</f>
        <v>4.2</v>
      </c>
      <c r="DF42">
        <f t="shared" ref="DF42" si="326">AVERAGE(DD42:DD46)</f>
        <v>4979985.4000000004</v>
      </c>
      <c r="DH42" t="s">
        <v>123</v>
      </c>
      <c r="DI42">
        <v>1</v>
      </c>
      <c r="DJ42">
        <v>1000000</v>
      </c>
      <c r="DK42">
        <v>32768</v>
      </c>
      <c r="DL42">
        <v>2</v>
      </c>
      <c r="DM42">
        <v>33</v>
      </c>
      <c r="DN42">
        <v>33376948</v>
      </c>
      <c r="DR42" t="s">
        <v>123</v>
      </c>
      <c r="DS42">
        <v>1</v>
      </c>
      <c r="DT42">
        <v>10000000</v>
      </c>
      <c r="DU42">
        <v>32768</v>
      </c>
      <c r="DV42">
        <v>2</v>
      </c>
      <c r="DW42">
        <v>428</v>
      </c>
      <c r="DX42">
        <v>428130094</v>
      </c>
      <c r="EV42" t="s">
        <v>149</v>
      </c>
      <c r="EW42">
        <v>1</v>
      </c>
      <c r="EX42">
        <v>1000</v>
      </c>
      <c r="EY42">
        <v>1024</v>
      </c>
      <c r="EZ42">
        <v>1</v>
      </c>
      <c r="FA42">
        <v>1</v>
      </c>
      <c r="FB42">
        <v>1763190</v>
      </c>
      <c r="FC42">
        <f t="shared" ref="FC42" si="327">AVERAGE(FA42:FA46)</f>
        <v>1.2</v>
      </c>
      <c r="FD42">
        <f t="shared" ref="FD42" si="328">AVERAGE(FB42:FB46)</f>
        <v>1905656.6</v>
      </c>
      <c r="FF42" t="s">
        <v>149</v>
      </c>
      <c r="FG42">
        <v>1</v>
      </c>
      <c r="FH42">
        <v>10000</v>
      </c>
      <c r="FI42">
        <v>1024</v>
      </c>
      <c r="FJ42">
        <v>1</v>
      </c>
      <c r="FK42">
        <v>2</v>
      </c>
      <c r="FL42">
        <v>2504848</v>
      </c>
      <c r="FM42">
        <f t="shared" ref="FM42" si="329">AVERAGE(FK42:FK46)</f>
        <v>2</v>
      </c>
      <c r="FN42">
        <f t="shared" ref="FN42" si="330">AVERAGE(FL42:FL46)</f>
        <v>2483610.4</v>
      </c>
      <c r="FP42" t="s">
        <v>149</v>
      </c>
      <c r="FQ42">
        <v>1</v>
      </c>
      <c r="FR42">
        <v>100000</v>
      </c>
      <c r="FS42">
        <v>1024</v>
      </c>
      <c r="FT42">
        <v>1</v>
      </c>
      <c r="FU42">
        <v>9</v>
      </c>
      <c r="FV42">
        <v>9661414</v>
      </c>
      <c r="FW42">
        <f t="shared" ref="FW42" si="331">AVERAGE(FU42:FU46)</f>
        <v>9.4</v>
      </c>
      <c r="FX42">
        <f t="shared" ref="FX42" si="332">AVERAGE(FV42:FV46)</f>
        <v>9943269.5999999996</v>
      </c>
      <c r="FZ42" t="s">
        <v>149</v>
      </c>
      <c r="GA42">
        <v>1</v>
      </c>
      <c r="GB42">
        <v>1000000</v>
      </c>
      <c r="GC42">
        <v>1024</v>
      </c>
      <c r="GD42">
        <v>1</v>
      </c>
      <c r="GE42">
        <v>61</v>
      </c>
      <c r="GF42">
        <v>61662847</v>
      </c>
      <c r="GG42">
        <f t="shared" ref="GG42" si="333">AVERAGE(GE42:GE46)</f>
        <v>57.2</v>
      </c>
      <c r="GH42">
        <f t="shared" ref="GH42" si="334">AVERAGE(GF42:GF46)</f>
        <v>57551335.200000003</v>
      </c>
      <c r="GJ42" t="s">
        <v>149</v>
      </c>
      <c r="GK42">
        <v>1</v>
      </c>
      <c r="GL42">
        <v>10000000</v>
      </c>
      <c r="GM42">
        <v>33554432</v>
      </c>
      <c r="GN42">
        <v>2</v>
      </c>
      <c r="GO42">
        <v>263</v>
      </c>
      <c r="GP42">
        <v>263788024</v>
      </c>
      <c r="HN42" t="s">
        <v>123</v>
      </c>
      <c r="HO42">
        <v>1</v>
      </c>
      <c r="HP42">
        <v>1000000</v>
      </c>
      <c r="HQ42">
        <v>524288</v>
      </c>
      <c r="HR42">
        <v>2</v>
      </c>
      <c r="HS42">
        <v>32</v>
      </c>
      <c r="HT42">
        <v>32633200</v>
      </c>
      <c r="HX42" t="s">
        <v>149</v>
      </c>
      <c r="HY42">
        <v>1</v>
      </c>
      <c r="HZ42">
        <v>1000000</v>
      </c>
      <c r="IA42">
        <v>524288</v>
      </c>
      <c r="IB42">
        <v>2</v>
      </c>
      <c r="IC42">
        <v>20</v>
      </c>
      <c r="ID42">
        <v>20598960</v>
      </c>
      <c r="IH42" t="s">
        <v>149</v>
      </c>
      <c r="II42">
        <v>1</v>
      </c>
      <c r="IJ42">
        <v>1000000</v>
      </c>
      <c r="IK42">
        <v>256</v>
      </c>
      <c r="IL42">
        <v>2</v>
      </c>
      <c r="IM42">
        <v>90</v>
      </c>
      <c r="IN42">
        <v>90130677</v>
      </c>
      <c r="IR42" t="s">
        <v>123</v>
      </c>
      <c r="IS42">
        <v>1</v>
      </c>
      <c r="IT42">
        <v>1000000</v>
      </c>
      <c r="IU42">
        <v>256</v>
      </c>
      <c r="IV42">
        <v>2</v>
      </c>
      <c r="IW42">
        <v>46</v>
      </c>
      <c r="IX42">
        <v>46179675</v>
      </c>
    </row>
    <row r="43" spans="2:260" hidden="1" x14ac:dyDescent="0.2">
      <c r="B43" t="s">
        <v>50</v>
      </c>
      <c r="C43">
        <v>3</v>
      </c>
      <c r="D43">
        <v>1000</v>
      </c>
      <c r="E43">
        <v>1</v>
      </c>
      <c r="F43">
        <v>6</v>
      </c>
      <c r="G43">
        <v>11</v>
      </c>
      <c r="H43">
        <v>11833465</v>
      </c>
      <c r="V43" t="s">
        <v>50</v>
      </c>
      <c r="W43">
        <v>20</v>
      </c>
      <c r="X43">
        <v>1000000</v>
      </c>
      <c r="Y43">
        <v>1</v>
      </c>
      <c r="Z43">
        <v>6</v>
      </c>
      <c r="AA43">
        <v>81229</v>
      </c>
      <c r="AB43">
        <v>81229272606</v>
      </c>
      <c r="AZ43" t="s">
        <v>113</v>
      </c>
      <c r="BA43">
        <v>3</v>
      </c>
      <c r="BB43">
        <v>1000</v>
      </c>
      <c r="BC43">
        <v>1</v>
      </c>
      <c r="BD43">
        <v>2</v>
      </c>
      <c r="BE43">
        <v>0</v>
      </c>
      <c r="BF43">
        <v>214787</v>
      </c>
      <c r="CD43" t="s">
        <v>123</v>
      </c>
      <c r="CE43">
        <v>1</v>
      </c>
      <c r="CF43">
        <v>1000</v>
      </c>
      <c r="CG43">
        <v>256</v>
      </c>
      <c r="CH43">
        <v>2</v>
      </c>
      <c r="CI43">
        <v>0</v>
      </c>
      <c r="CJ43">
        <v>261200</v>
      </c>
      <c r="CN43" t="s">
        <v>123</v>
      </c>
      <c r="CO43">
        <v>1</v>
      </c>
      <c r="CP43">
        <v>10000</v>
      </c>
      <c r="CQ43">
        <v>256</v>
      </c>
      <c r="CR43">
        <v>2</v>
      </c>
      <c r="CS43">
        <v>0</v>
      </c>
      <c r="CT43">
        <v>579598</v>
      </c>
      <c r="CX43" t="s">
        <v>123</v>
      </c>
      <c r="CY43">
        <v>1</v>
      </c>
      <c r="CZ43">
        <v>100000</v>
      </c>
      <c r="DA43">
        <v>256</v>
      </c>
      <c r="DB43">
        <v>2</v>
      </c>
      <c r="DC43">
        <v>4</v>
      </c>
      <c r="DD43">
        <v>4967038</v>
      </c>
      <c r="DH43" t="s">
        <v>123</v>
      </c>
      <c r="DI43">
        <v>1</v>
      </c>
      <c r="DJ43">
        <v>1000000</v>
      </c>
      <c r="DK43">
        <v>32768</v>
      </c>
      <c r="DL43">
        <v>3</v>
      </c>
      <c r="DM43">
        <v>33</v>
      </c>
      <c r="DN43">
        <v>33389014</v>
      </c>
      <c r="DR43" t="s">
        <v>123</v>
      </c>
      <c r="DS43">
        <v>1</v>
      </c>
      <c r="DT43">
        <v>10000000</v>
      </c>
      <c r="DU43">
        <v>32768</v>
      </c>
      <c r="DV43">
        <v>3</v>
      </c>
      <c r="DW43">
        <v>469</v>
      </c>
      <c r="DX43">
        <v>469638814</v>
      </c>
      <c r="EV43" t="s">
        <v>149</v>
      </c>
      <c r="EW43">
        <v>1</v>
      </c>
      <c r="EX43">
        <v>1000</v>
      </c>
      <c r="EY43">
        <v>1024</v>
      </c>
      <c r="EZ43">
        <v>2</v>
      </c>
      <c r="FA43">
        <v>1</v>
      </c>
      <c r="FB43">
        <v>1895725</v>
      </c>
      <c r="FF43" t="s">
        <v>149</v>
      </c>
      <c r="FG43">
        <v>1</v>
      </c>
      <c r="FH43">
        <v>10000</v>
      </c>
      <c r="FI43">
        <v>1024</v>
      </c>
      <c r="FJ43">
        <v>2</v>
      </c>
      <c r="FK43">
        <v>2</v>
      </c>
      <c r="FL43">
        <v>2454088</v>
      </c>
      <c r="FP43" t="s">
        <v>149</v>
      </c>
      <c r="FQ43">
        <v>1</v>
      </c>
      <c r="FR43">
        <v>100000</v>
      </c>
      <c r="FS43">
        <v>1024</v>
      </c>
      <c r="FT43">
        <v>2</v>
      </c>
      <c r="FU43">
        <v>10</v>
      </c>
      <c r="FV43">
        <v>10071798</v>
      </c>
      <c r="FZ43" t="s">
        <v>149</v>
      </c>
      <c r="GA43">
        <v>1</v>
      </c>
      <c r="GB43">
        <v>1000000</v>
      </c>
      <c r="GC43">
        <v>1024</v>
      </c>
      <c r="GD43">
        <v>2</v>
      </c>
      <c r="GE43">
        <v>54</v>
      </c>
      <c r="GF43">
        <v>54465441</v>
      </c>
      <c r="GJ43" t="s">
        <v>149</v>
      </c>
      <c r="GK43">
        <v>1</v>
      </c>
      <c r="GL43">
        <v>10000000</v>
      </c>
      <c r="GM43">
        <v>33554432</v>
      </c>
      <c r="GN43">
        <v>3</v>
      </c>
      <c r="GO43">
        <v>255</v>
      </c>
      <c r="GP43">
        <v>255529597</v>
      </c>
      <c r="HN43" t="s">
        <v>123</v>
      </c>
      <c r="HO43">
        <v>1</v>
      </c>
      <c r="HP43">
        <v>1000000</v>
      </c>
      <c r="HQ43">
        <v>524288</v>
      </c>
      <c r="HR43">
        <v>3</v>
      </c>
      <c r="HS43">
        <v>31</v>
      </c>
      <c r="HT43">
        <v>31954966</v>
      </c>
      <c r="HX43" t="s">
        <v>149</v>
      </c>
      <c r="HY43">
        <v>1</v>
      </c>
      <c r="HZ43">
        <v>1000000</v>
      </c>
      <c r="IA43">
        <v>524288</v>
      </c>
      <c r="IB43">
        <v>3</v>
      </c>
      <c r="IC43">
        <v>20</v>
      </c>
      <c r="ID43">
        <v>20271807</v>
      </c>
      <c r="IH43" t="s">
        <v>149</v>
      </c>
      <c r="II43">
        <v>1</v>
      </c>
      <c r="IJ43">
        <v>1000000</v>
      </c>
      <c r="IK43">
        <v>256</v>
      </c>
      <c r="IL43">
        <v>3</v>
      </c>
      <c r="IM43">
        <v>138</v>
      </c>
      <c r="IN43">
        <v>138199361</v>
      </c>
      <c r="IR43" t="s">
        <v>123</v>
      </c>
      <c r="IS43">
        <v>1</v>
      </c>
      <c r="IT43">
        <v>1000000</v>
      </c>
      <c r="IU43">
        <v>256</v>
      </c>
      <c r="IV43">
        <v>3</v>
      </c>
      <c r="IW43">
        <v>46</v>
      </c>
      <c r="IX43">
        <v>46328084</v>
      </c>
    </row>
    <row r="44" spans="2:260" x14ac:dyDescent="0.2">
      <c r="B44" t="s">
        <v>50</v>
      </c>
      <c r="C44">
        <v>3</v>
      </c>
      <c r="D44">
        <v>10000</v>
      </c>
      <c r="E44">
        <v>1</v>
      </c>
      <c r="F44">
        <v>1</v>
      </c>
      <c r="G44">
        <v>123</v>
      </c>
      <c r="H44">
        <v>123803668</v>
      </c>
      <c r="I44">
        <f t="shared" ref="I44" si="335">AVERAGE(G44:G49)</f>
        <v>118.5</v>
      </c>
      <c r="J44">
        <f t="shared" ref="J44" si="336">AVERAGE(H44:H49)</f>
        <v>118833783</v>
      </c>
      <c r="V44" t="s">
        <v>50</v>
      </c>
      <c r="W44">
        <v>30</v>
      </c>
      <c r="X44">
        <v>1000000</v>
      </c>
      <c r="Y44">
        <v>1</v>
      </c>
      <c r="Z44">
        <v>1</v>
      </c>
      <c r="AA44">
        <v>122458</v>
      </c>
      <c r="AB44">
        <v>122458508412</v>
      </c>
      <c r="AC44">
        <f t="shared" ref="AC44" si="337">AVERAGE(AA44:AA49)</f>
        <v>122307.16666666667</v>
      </c>
      <c r="AD44">
        <f t="shared" ref="AD44" si="338">AVERAGE(AB44:AB49)</f>
        <v>122307589604.16667</v>
      </c>
      <c r="AZ44" t="s">
        <v>113</v>
      </c>
      <c r="BA44">
        <v>3</v>
      </c>
      <c r="BB44">
        <v>1000</v>
      </c>
      <c r="BC44">
        <v>1</v>
      </c>
      <c r="BD44">
        <v>3</v>
      </c>
      <c r="BE44">
        <v>0</v>
      </c>
      <c r="BF44">
        <v>271490</v>
      </c>
      <c r="CD44" t="s">
        <v>123</v>
      </c>
      <c r="CE44">
        <v>1</v>
      </c>
      <c r="CF44">
        <v>1000</v>
      </c>
      <c r="CG44">
        <v>256</v>
      </c>
      <c r="CH44">
        <v>3</v>
      </c>
      <c r="CI44">
        <v>0</v>
      </c>
      <c r="CJ44">
        <v>264006</v>
      </c>
      <c r="CN44" t="s">
        <v>123</v>
      </c>
      <c r="CO44">
        <v>1</v>
      </c>
      <c r="CP44">
        <v>10000</v>
      </c>
      <c r="CQ44">
        <v>256</v>
      </c>
      <c r="CR44">
        <v>3</v>
      </c>
      <c r="CS44">
        <v>0</v>
      </c>
      <c r="CT44">
        <v>561228</v>
      </c>
      <c r="CX44" t="s">
        <v>123</v>
      </c>
      <c r="CY44">
        <v>1</v>
      </c>
      <c r="CZ44">
        <v>100000</v>
      </c>
      <c r="DA44">
        <v>256</v>
      </c>
      <c r="DB44">
        <v>3</v>
      </c>
      <c r="DC44">
        <v>4</v>
      </c>
      <c r="DD44">
        <v>4940095</v>
      </c>
      <c r="DH44" t="s">
        <v>123</v>
      </c>
      <c r="DI44">
        <v>1</v>
      </c>
      <c r="DJ44">
        <v>1000000</v>
      </c>
      <c r="DK44">
        <v>1048576</v>
      </c>
      <c r="DL44">
        <v>1</v>
      </c>
      <c r="DM44">
        <v>51</v>
      </c>
      <c r="DN44">
        <v>51725203</v>
      </c>
      <c r="DO44">
        <f t="shared" ref="DO44:DP44" si="339">AVERAGE(DM44:DM46)</f>
        <v>41.333333333333336</v>
      </c>
      <c r="DP44">
        <f t="shared" si="339"/>
        <v>42048141.333333336</v>
      </c>
      <c r="DR44" t="s">
        <v>123</v>
      </c>
      <c r="DS44">
        <v>1</v>
      </c>
      <c r="DT44">
        <v>10000000</v>
      </c>
      <c r="DU44">
        <v>1048576</v>
      </c>
      <c r="DV44">
        <v>1</v>
      </c>
      <c r="DW44">
        <v>506</v>
      </c>
      <c r="DX44">
        <v>506283866</v>
      </c>
      <c r="DY44">
        <f t="shared" ref="DY44" si="340">AVERAGE(DW44:DW46)</f>
        <v>521.66666666666663</v>
      </c>
      <c r="DZ44">
        <f t="shared" ref="DZ44" si="341">AVERAGE(DX44:DX46)</f>
        <v>522148959.66666669</v>
      </c>
      <c r="EV44" t="s">
        <v>149</v>
      </c>
      <c r="EW44">
        <v>1</v>
      </c>
      <c r="EX44">
        <v>1000</v>
      </c>
      <c r="EY44">
        <v>1024</v>
      </c>
      <c r="EZ44">
        <v>3</v>
      </c>
      <c r="FA44">
        <v>1</v>
      </c>
      <c r="FB44">
        <v>1853245</v>
      </c>
      <c r="FF44" t="s">
        <v>149</v>
      </c>
      <c r="FG44">
        <v>1</v>
      </c>
      <c r="FH44">
        <v>10000</v>
      </c>
      <c r="FI44">
        <v>1024</v>
      </c>
      <c r="FJ44">
        <v>3</v>
      </c>
      <c r="FK44">
        <v>2</v>
      </c>
      <c r="FL44">
        <v>2475619</v>
      </c>
      <c r="FP44" t="s">
        <v>149</v>
      </c>
      <c r="FQ44">
        <v>1</v>
      </c>
      <c r="FR44">
        <v>100000</v>
      </c>
      <c r="FS44">
        <v>1024</v>
      </c>
      <c r="FT44">
        <v>3</v>
      </c>
      <c r="FU44">
        <v>11</v>
      </c>
      <c r="FV44">
        <v>11602832</v>
      </c>
      <c r="FZ44" t="s">
        <v>149</v>
      </c>
      <c r="GA44">
        <v>1</v>
      </c>
      <c r="GB44">
        <v>1000000</v>
      </c>
      <c r="GC44">
        <v>1024</v>
      </c>
      <c r="GD44">
        <v>3</v>
      </c>
      <c r="GE44">
        <v>57</v>
      </c>
      <c r="GF44">
        <v>57351025</v>
      </c>
      <c r="GJ44" t="s">
        <v>149</v>
      </c>
      <c r="GK44">
        <v>1</v>
      </c>
      <c r="GL44">
        <v>10000000</v>
      </c>
      <c r="GM44">
        <v>1073741824</v>
      </c>
      <c r="GN44">
        <v>1</v>
      </c>
      <c r="GO44">
        <v>754</v>
      </c>
      <c r="GP44">
        <v>754452229</v>
      </c>
      <c r="GQ44">
        <f t="shared" ref="GQ44" si="342">AVERAGE(GO44:GO46)</f>
        <v>695.66666666666663</v>
      </c>
      <c r="GR44">
        <f t="shared" ref="GR44" si="343">AVERAGE(GP44:GP46)</f>
        <v>696172359.66666663</v>
      </c>
      <c r="HA44" t="e">
        <f t="shared" ref="HA44" si="344">AVERAGE(GY44:GY46)</f>
        <v>#DIV/0!</v>
      </c>
      <c r="HB44" t="e">
        <f t="shared" ref="HB44" si="345">AVERAGE(GZ44:GZ46)</f>
        <v>#DIV/0!</v>
      </c>
      <c r="HK44" t="e">
        <f t="shared" ref="HK44" si="346">AVERAGE(HI44:HI46)</f>
        <v>#DIV/0!</v>
      </c>
      <c r="HL44" t="e">
        <f t="shared" ref="HL44" si="347">AVERAGE(HJ44:HJ46)</f>
        <v>#DIV/0!</v>
      </c>
      <c r="HN44" t="s">
        <v>123</v>
      </c>
      <c r="HO44">
        <v>1</v>
      </c>
      <c r="HP44">
        <v>10000000</v>
      </c>
      <c r="HQ44">
        <v>2048</v>
      </c>
      <c r="HR44">
        <v>1</v>
      </c>
      <c r="HS44">
        <v>496</v>
      </c>
      <c r="HT44">
        <v>496799796</v>
      </c>
      <c r="HU44">
        <f t="shared" ref="HU44" si="348">AVERAGE(HS44:HS46)</f>
        <v>512.33333333333337</v>
      </c>
      <c r="HV44">
        <f t="shared" ref="HV44" si="349">AVERAGE(HT44:HT46)</f>
        <v>513002614.66666669</v>
      </c>
      <c r="HX44" t="s">
        <v>149</v>
      </c>
      <c r="HY44">
        <v>1</v>
      </c>
      <c r="HZ44">
        <v>10000000</v>
      </c>
      <c r="IA44">
        <v>2048</v>
      </c>
      <c r="IB44">
        <v>1</v>
      </c>
      <c r="IC44">
        <v>733</v>
      </c>
      <c r="ID44">
        <v>733229696</v>
      </c>
      <c r="IE44">
        <f t="shared" ref="IE44" si="350">AVERAGE(IC44:IC46)</f>
        <v>594</v>
      </c>
      <c r="IF44">
        <f t="shared" ref="IF44" si="351">AVERAGE(ID44:ID46)</f>
        <v>594383020.66666663</v>
      </c>
      <c r="IH44" t="s">
        <v>149</v>
      </c>
      <c r="II44">
        <v>1</v>
      </c>
      <c r="IJ44">
        <v>1000000</v>
      </c>
      <c r="IK44">
        <v>512</v>
      </c>
      <c r="IL44">
        <v>1</v>
      </c>
      <c r="IM44">
        <v>46</v>
      </c>
      <c r="IN44">
        <v>46673466</v>
      </c>
      <c r="IO44">
        <f t="shared" ref="IO44" si="352">AVERAGE(IM44:IM46)</f>
        <v>46</v>
      </c>
      <c r="IP44">
        <f t="shared" ref="IP44" si="353">AVERAGE(IN44:IN46)</f>
        <v>46655531</v>
      </c>
      <c r="IR44" t="s">
        <v>123</v>
      </c>
      <c r="IS44">
        <v>1</v>
      </c>
      <c r="IT44">
        <v>1000000</v>
      </c>
      <c r="IU44">
        <v>512</v>
      </c>
      <c r="IV44">
        <v>1</v>
      </c>
      <c r="IW44">
        <v>37</v>
      </c>
      <c r="IX44">
        <v>37905851</v>
      </c>
      <c r="IY44">
        <f t="shared" ref="IY44" si="354">AVERAGE(IW44:IW46)</f>
        <v>37</v>
      </c>
      <c r="IZ44">
        <f t="shared" ref="IZ44" si="355">AVERAGE(IX44:IX46)</f>
        <v>37567003.333333336</v>
      </c>
    </row>
    <row r="45" spans="2:260" hidden="1" x14ac:dyDescent="0.2">
      <c r="B45" t="s">
        <v>50</v>
      </c>
      <c r="C45">
        <v>3</v>
      </c>
      <c r="D45">
        <v>10000</v>
      </c>
      <c r="E45">
        <v>1</v>
      </c>
      <c r="F45">
        <v>2</v>
      </c>
      <c r="G45">
        <v>119</v>
      </c>
      <c r="H45">
        <v>119218083</v>
      </c>
      <c r="V45" t="s">
        <v>50</v>
      </c>
      <c r="W45">
        <v>30</v>
      </c>
      <c r="X45">
        <v>1000000</v>
      </c>
      <c r="Y45">
        <v>1</v>
      </c>
      <c r="Z45">
        <v>2</v>
      </c>
      <c r="AA45">
        <v>122386</v>
      </c>
      <c r="AB45">
        <v>122386167676</v>
      </c>
      <c r="AZ45" t="s">
        <v>113</v>
      </c>
      <c r="BA45">
        <v>3</v>
      </c>
      <c r="BB45">
        <v>1000</v>
      </c>
      <c r="BC45">
        <v>1</v>
      </c>
      <c r="BD45">
        <v>4</v>
      </c>
      <c r="BE45">
        <v>0</v>
      </c>
      <c r="BF45">
        <v>260723</v>
      </c>
      <c r="CD45" t="s">
        <v>123</v>
      </c>
      <c r="CE45">
        <v>1</v>
      </c>
      <c r="CF45">
        <v>1000</v>
      </c>
      <c r="CG45">
        <v>256</v>
      </c>
      <c r="CH45">
        <v>4</v>
      </c>
      <c r="CI45">
        <v>0</v>
      </c>
      <c r="CJ45">
        <v>272440</v>
      </c>
      <c r="CN45" t="s">
        <v>123</v>
      </c>
      <c r="CO45">
        <v>1</v>
      </c>
      <c r="CP45">
        <v>10000</v>
      </c>
      <c r="CQ45">
        <v>256</v>
      </c>
      <c r="CR45">
        <v>4</v>
      </c>
      <c r="CS45">
        <v>0</v>
      </c>
      <c r="CT45">
        <v>560740</v>
      </c>
      <c r="CX45" t="s">
        <v>123</v>
      </c>
      <c r="CY45">
        <v>1</v>
      </c>
      <c r="CZ45">
        <v>100000</v>
      </c>
      <c r="DA45">
        <v>256</v>
      </c>
      <c r="DB45">
        <v>4</v>
      </c>
      <c r="DC45">
        <v>4</v>
      </c>
      <c r="DD45">
        <v>4806615</v>
      </c>
      <c r="DH45" t="s">
        <v>123</v>
      </c>
      <c r="DI45">
        <v>1</v>
      </c>
      <c r="DJ45">
        <v>1000000</v>
      </c>
      <c r="DK45">
        <v>1048576</v>
      </c>
      <c r="DL45">
        <v>2</v>
      </c>
      <c r="DM45">
        <v>37</v>
      </c>
      <c r="DN45">
        <v>37945772</v>
      </c>
      <c r="DR45" t="s">
        <v>123</v>
      </c>
      <c r="DS45">
        <v>1</v>
      </c>
      <c r="DT45">
        <v>10000000</v>
      </c>
      <c r="DU45">
        <v>1048576</v>
      </c>
      <c r="DV45">
        <v>2</v>
      </c>
      <c r="DW45">
        <v>480</v>
      </c>
      <c r="DX45">
        <v>480549168</v>
      </c>
      <c r="EV45" t="s">
        <v>149</v>
      </c>
      <c r="EW45">
        <v>1</v>
      </c>
      <c r="EX45">
        <v>1000</v>
      </c>
      <c r="EY45">
        <v>1024</v>
      </c>
      <c r="EZ45">
        <v>4</v>
      </c>
      <c r="FA45">
        <v>1</v>
      </c>
      <c r="FB45">
        <v>1882481</v>
      </c>
      <c r="FF45" t="s">
        <v>149</v>
      </c>
      <c r="FG45">
        <v>1</v>
      </c>
      <c r="FH45">
        <v>10000</v>
      </c>
      <c r="FI45">
        <v>1024</v>
      </c>
      <c r="FJ45">
        <v>4</v>
      </c>
      <c r="FK45">
        <v>2</v>
      </c>
      <c r="FL45">
        <v>2411150</v>
      </c>
      <c r="FP45" t="s">
        <v>149</v>
      </c>
      <c r="FQ45">
        <v>1</v>
      </c>
      <c r="FR45">
        <v>100000</v>
      </c>
      <c r="FS45">
        <v>1024</v>
      </c>
      <c r="FT45">
        <v>4</v>
      </c>
      <c r="FU45">
        <v>10</v>
      </c>
      <c r="FV45">
        <v>10561143</v>
      </c>
      <c r="FZ45" t="s">
        <v>149</v>
      </c>
      <c r="GA45">
        <v>1</v>
      </c>
      <c r="GB45">
        <v>1000000</v>
      </c>
      <c r="GC45">
        <v>1024</v>
      </c>
      <c r="GD45">
        <v>4</v>
      </c>
      <c r="GE45">
        <v>57</v>
      </c>
      <c r="GF45">
        <v>57236584</v>
      </c>
      <c r="GJ45" t="s">
        <v>149</v>
      </c>
      <c r="GK45">
        <v>1</v>
      </c>
      <c r="GL45">
        <v>10000000</v>
      </c>
      <c r="GM45">
        <v>1073741824</v>
      </c>
      <c r="GN45">
        <v>2</v>
      </c>
      <c r="GO45">
        <v>690</v>
      </c>
      <c r="GP45">
        <v>690323135</v>
      </c>
      <c r="HN45" t="s">
        <v>123</v>
      </c>
      <c r="HO45">
        <v>1</v>
      </c>
      <c r="HP45">
        <v>10000000</v>
      </c>
      <c r="HQ45">
        <v>2048</v>
      </c>
      <c r="HR45">
        <v>2</v>
      </c>
      <c r="HS45">
        <v>485</v>
      </c>
      <c r="HT45">
        <v>485893790</v>
      </c>
      <c r="HX45" t="s">
        <v>149</v>
      </c>
      <c r="HY45">
        <v>1</v>
      </c>
      <c r="HZ45">
        <v>10000000</v>
      </c>
      <c r="IA45">
        <v>2048</v>
      </c>
      <c r="IB45">
        <v>2</v>
      </c>
      <c r="IC45">
        <v>414</v>
      </c>
      <c r="ID45">
        <v>414657262</v>
      </c>
      <c r="IH45" t="s">
        <v>149</v>
      </c>
      <c r="II45">
        <v>1</v>
      </c>
      <c r="IJ45">
        <v>1000000</v>
      </c>
      <c r="IK45">
        <v>512</v>
      </c>
      <c r="IL45">
        <v>2</v>
      </c>
      <c r="IM45">
        <v>46</v>
      </c>
      <c r="IN45">
        <v>46477401</v>
      </c>
      <c r="IR45" t="s">
        <v>123</v>
      </c>
      <c r="IS45">
        <v>1</v>
      </c>
      <c r="IT45">
        <v>1000000</v>
      </c>
      <c r="IU45">
        <v>512</v>
      </c>
      <c r="IV45">
        <v>2</v>
      </c>
      <c r="IW45">
        <v>37</v>
      </c>
      <c r="IX45">
        <v>37411896</v>
      </c>
    </row>
    <row r="46" spans="2:260" hidden="1" x14ac:dyDescent="0.2">
      <c r="B46" t="s">
        <v>50</v>
      </c>
      <c r="C46">
        <v>3</v>
      </c>
      <c r="D46">
        <v>10000</v>
      </c>
      <c r="E46">
        <v>1</v>
      </c>
      <c r="F46">
        <v>3</v>
      </c>
      <c r="G46">
        <v>117</v>
      </c>
      <c r="H46">
        <v>117537455</v>
      </c>
      <c r="V46" t="s">
        <v>50</v>
      </c>
      <c r="W46">
        <v>30</v>
      </c>
      <c r="X46">
        <v>1000000</v>
      </c>
      <c r="Y46">
        <v>1</v>
      </c>
      <c r="Z46">
        <v>3</v>
      </c>
      <c r="AA46">
        <v>123196</v>
      </c>
      <c r="AB46">
        <v>123196886807</v>
      </c>
      <c r="AZ46" t="s">
        <v>113</v>
      </c>
      <c r="BA46">
        <v>3</v>
      </c>
      <c r="BB46">
        <v>1000</v>
      </c>
      <c r="BC46">
        <v>1</v>
      </c>
      <c r="BD46">
        <v>5</v>
      </c>
      <c r="BE46">
        <v>0</v>
      </c>
      <c r="BF46">
        <v>315639</v>
      </c>
      <c r="CD46" t="s">
        <v>123</v>
      </c>
      <c r="CE46">
        <v>1</v>
      </c>
      <c r="CF46">
        <v>1000</v>
      </c>
      <c r="CG46">
        <v>256</v>
      </c>
      <c r="CH46">
        <v>5</v>
      </c>
      <c r="CI46">
        <v>0</v>
      </c>
      <c r="CJ46">
        <v>250522</v>
      </c>
      <c r="CN46" t="s">
        <v>123</v>
      </c>
      <c r="CO46">
        <v>1</v>
      </c>
      <c r="CP46">
        <v>10000</v>
      </c>
      <c r="CQ46">
        <v>256</v>
      </c>
      <c r="CR46">
        <v>5</v>
      </c>
      <c r="CS46">
        <v>0</v>
      </c>
      <c r="CT46">
        <v>566532</v>
      </c>
      <c r="CX46" t="s">
        <v>123</v>
      </c>
      <c r="CY46">
        <v>1</v>
      </c>
      <c r="CZ46">
        <v>100000</v>
      </c>
      <c r="DA46">
        <v>256</v>
      </c>
      <c r="DB46">
        <v>5</v>
      </c>
      <c r="DC46">
        <v>4</v>
      </c>
      <c r="DD46">
        <v>4930393</v>
      </c>
      <c r="DH46" t="s">
        <v>123</v>
      </c>
      <c r="DI46">
        <v>1</v>
      </c>
      <c r="DJ46">
        <v>1000000</v>
      </c>
      <c r="DK46">
        <v>1048576</v>
      </c>
      <c r="DL46">
        <v>3</v>
      </c>
      <c r="DM46">
        <v>36</v>
      </c>
      <c r="DN46">
        <v>36473449</v>
      </c>
      <c r="DR46" t="s">
        <v>123</v>
      </c>
      <c r="DS46">
        <v>1</v>
      </c>
      <c r="DT46">
        <v>10000000</v>
      </c>
      <c r="DU46">
        <v>1048576</v>
      </c>
      <c r="DV46">
        <v>3</v>
      </c>
      <c r="DW46">
        <v>579</v>
      </c>
      <c r="DX46">
        <v>579613845</v>
      </c>
      <c r="EV46" t="s">
        <v>149</v>
      </c>
      <c r="EW46">
        <v>1</v>
      </c>
      <c r="EX46">
        <v>1000</v>
      </c>
      <c r="EY46">
        <v>1024</v>
      </c>
      <c r="EZ46">
        <v>5</v>
      </c>
      <c r="FA46">
        <v>2</v>
      </c>
      <c r="FB46">
        <v>2133642</v>
      </c>
      <c r="FF46" t="s">
        <v>149</v>
      </c>
      <c r="FG46">
        <v>1</v>
      </c>
      <c r="FH46">
        <v>10000</v>
      </c>
      <c r="FI46">
        <v>1024</v>
      </c>
      <c r="FJ46">
        <v>5</v>
      </c>
      <c r="FK46">
        <v>2</v>
      </c>
      <c r="FL46">
        <v>2572347</v>
      </c>
      <c r="FP46" t="s">
        <v>149</v>
      </c>
      <c r="FQ46">
        <v>1</v>
      </c>
      <c r="FR46">
        <v>100000</v>
      </c>
      <c r="FS46">
        <v>1024</v>
      </c>
      <c r="FT46">
        <v>5</v>
      </c>
      <c r="FU46">
        <v>7</v>
      </c>
      <c r="FV46">
        <v>7819161</v>
      </c>
      <c r="FZ46" t="s">
        <v>149</v>
      </c>
      <c r="GA46">
        <v>1</v>
      </c>
      <c r="GB46">
        <v>1000000</v>
      </c>
      <c r="GC46">
        <v>1024</v>
      </c>
      <c r="GD46">
        <v>5</v>
      </c>
      <c r="GE46">
        <v>57</v>
      </c>
      <c r="GF46">
        <v>57040779</v>
      </c>
      <c r="GJ46" t="s">
        <v>149</v>
      </c>
      <c r="GK46">
        <v>1</v>
      </c>
      <c r="GL46">
        <v>10000000</v>
      </c>
      <c r="GM46">
        <v>1073741824</v>
      </c>
      <c r="GN46">
        <v>3</v>
      </c>
      <c r="GO46">
        <v>643</v>
      </c>
      <c r="GP46">
        <v>643741715</v>
      </c>
      <c r="HN46" t="s">
        <v>123</v>
      </c>
      <c r="HO46">
        <v>1</v>
      </c>
      <c r="HP46">
        <v>10000000</v>
      </c>
      <c r="HQ46">
        <v>2048</v>
      </c>
      <c r="HR46">
        <v>3</v>
      </c>
      <c r="HS46">
        <v>556</v>
      </c>
      <c r="HT46">
        <v>556314258</v>
      </c>
      <c r="HX46" t="s">
        <v>149</v>
      </c>
      <c r="HY46">
        <v>1</v>
      </c>
      <c r="HZ46">
        <v>10000000</v>
      </c>
      <c r="IA46">
        <v>2048</v>
      </c>
      <c r="IB46">
        <v>3</v>
      </c>
      <c r="IC46">
        <v>635</v>
      </c>
      <c r="ID46">
        <v>635262104</v>
      </c>
      <c r="IH46" t="s">
        <v>149</v>
      </c>
      <c r="II46">
        <v>1</v>
      </c>
      <c r="IJ46">
        <v>1000000</v>
      </c>
      <c r="IK46">
        <v>512</v>
      </c>
      <c r="IL46">
        <v>3</v>
      </c>
      <c r="IM46">
        <v>46</v>
      </c>
      <c r="IN46">
        <v>46815726</v>
      </c>
      <c r="IR46" t="s">
        <v>123</v>
      </c>
      <c r="IS46">
        <v>1</v>
      </c>
      <c r="IT46">
        <v>1000000</v>
      </c>
      <c r="IU46">
        <v>512</v>
      </c>
      <c r="IV46">
        <v>3</v>
      </c>
      <c r="IW46">
        <v>37</v>
      </c>
      <c r="IX46">
        <v>37383263</v>
      </c>
    </row>
    <row r="47" spans="2:260" x14ac:dyDescent="0.2">
      <c r="B47" t="s">
        <v>50</v>
      </c>
      <c r="C47">
        <v>3</v>
      </c>
      <c r="D47">
        <v>10000</v>
      </c>
      <c r="E47">
        <v>1</v>
      </c>
      <c r="F47">
        <v>4</v>
      </c>
      <c r="G47">
        <v>118</v>
      </c>
      <c r="H47">
        <v>118286509</v>
      </c>
      <c r="V47" t="s">
        <v>50</v>
      </c>
      <c r="W47">
        <v>30</v>
      </c>
      <c r="X47">
        <v>1000000</v>
      </c>
      <c r="Y47">
        <v>1</v>
      </c>
      <c r="Z47">
        <v>4</v>
      </c>
      <c r="AA47">
        <v>122006</v>
      </c>
      <c r="AB47">
        <v>122006699805</v>
      </c>
      <c r="AZ47" t="s">
        <v>113</v>
      </c>
      <c r="BA47">
        <v>3</v>
      </c>
      <c r="BB47">
        <v>10000</v>
      </c>
      <c r="BC47">
        <v>1</v>
      </c>
      <c r="BD47">
        <v>1</v>
      </c>
      <c r="BE47">
        <v>1</v>
      </c>
      <c r="BF47">
        <v>1414238</v>
      </c>
      <c r="BG47">
        <f t="shared" ref="BG47:BH47" si="356">AVERAGE(BE47:BE51)</f>
        <v>1</v>
      </c>
      <c r="BH47">
        <f t="shared" si="356"/>
        <v>1404157</v>
      </c>
      <c r="CD47" t="s">
        <v>123</v>
      </c>
      <c r="CE47">
        <v>1</v>
      </c>
      <c r="CF47">
        <v>1000</v>
      </c>
      <c r="CG47">
        <v>512</v>
      </c>
      <c r="CH47">
        <v>1</v>
      </c>
      <c r="CI47">
        <v>0</v>
      </c>
      <c r="CJ47">
        <v>253833</v>
      </c>
      <c r="CK47">
        <f t="shared" ref="CK47:CL47" si="357">AVERAGE(CI47:CI51)</f>
        <v>0</v>
      </c>
      <c r="CL47">
        <f t="shared" si="357"/>
        <v>243509</v>
      </c>
      <c r="CN47" t="s">
        <v>123</v>
      </c>
      <c r="CO47">
        <v>1</v>
      </c>
      <c r="CP47">
        <v>10000</v>
      </c>
      <c r="CQ47">
        <v>512</v>
      </c>
      <c r="CR47">
        <v>1</v>
      </c>
      <c r="CS47">
        <v>0</v>
      </c>
      <c r="CT47">
        <v>471154</v>
      </c>
      <c r="CU47">
        <f t="shared" ref="CU47" si="358">AVERAGE(CS47:CS51)</f>
        <v>0</v>
      </c>
      <c r="CV47">
        <f t="shared" ref="CV47" si="359">AVERAGE(CT47:CT51)</f>
        <v>473224.6</v>
      </c>
      <c r="CX47" t="s">
        <v>123</v>
      </c>
      <c r="CY47">
        <v>1</v>
      </c>
      <c r="CZ47">
        <v>100000</v>
      </c>
      <c r="DA47">
        <v>512</v>
      </c>
      <c r="DB47">
        <v>1</v>
      </c>
      <c r="DC47">
        <v>4</v>
      </c>
      <c r="DD47">
        <v>4269056</v>
      </c>
      <c r="DE47">
        <f t="shared" ref="DE47" si="360">AVERAGE(DC47:DC51)</f>
        <v>3.8</v>
      </c>
      <c r="DF47">
        <f t="shared" ref="DF47" si="361">AVERAGE(DD47:DD51)</f>
        <v>4214873.8</v>
      </c>
      <c r="DH47" t="s">
        <v>123</v>
      </c>
      <c r="DI47">
        <v>1</v>
      </c>
      <c r="DJ47">
        <v>1000000</v>
      </c>
      <c r="DK47">
        <v>33554432</v>
      </c>
      <c r="DL47">
        <v>1</v>
      </c>
      <c r="DM47">
        <v>38</v>
      </c>
      <c r="DN47">
        <v>38530564</v>
      </c>
      <c r="DO47">
        <f t="shared" ref="DO47:DP47" si="362">AVERAGE(DM47:DM49)</f>
        <v>34</v>
      </c>
      <c r="DP47">
        <f t="shared" si="362"/>
        <v>34662706.333333336</v>
      </c>
      <c r="DR47" t="s">
        <v>123</v>
      </c>
      <c r="DS47">
        <v>1</v>
      </c>
      <c r="DT47">
        <v>10000000</v>
      </c>
      <c r="DU47">
        <v>33554432</v>
      </c>
      <c r="DV47">
        <v>1</v>
      </c>
      <c r="DW47">
        <v>533</v>
      </c>
      <c r="DX47">
        <v>533828541</v>
      </c>
      <c r="DY47">
        <f t="shared" ref="DY47" si="363">AVERAGE(DW47:DW49)</f>
        <v>489</v>
      </c>
      <c r="DZ47">
        <f t="shared" ref="DZ47" si="364">AVERAGE(DX47:DX49)</f>
        <v>489578972</v>
      </c>
      <c r="EV47" t="s">
        <v>149</v>
      </c>
      <c r="EW47">
        <v>1</v>
      </c>
      <c r="EX47">
        <v>1000</v>
      </c>
      <c r="EY47">
        <v>2048</v>
      </c>
      <c r="EZ47">
        <v>1</v>
      </c>
      <c r="FA47">
        <v>1</v>
      </c>
      <c r="FB47">
        <v>1990463</v>
      </c>
      <c r="FC47">
        <f t="shared" ref="FC47" si="365">AVERAGE(FA47:FA51)</f>
        <v>1.2</v>
      </c>
      <c r="FD47">
        <f t="shared" ref="FD47" si="366">AVERAGE(FB47:FB51)</f>
        <v>1910807.6</v>
      </c>
      <c r="FF47" t="s">
        <v>149</v>
      </c>
      <c r="FG47">
        <v>1</v>
      </c>
      <c r="FH47">
        <v>10000</v>
      </c>
      <c r="FI47">
        <v>2048</v>
      </c>
      <c r="FJ47">
        <v>1</v>
      </c>
      <c r="FK47">
        <v>2</v>
      </c>
      <c r="FL47">
        <v>2473676</v>
      </c>
      <c r="FM47">
        <f t="shared" ref="FM47" si="367">AVERAGE(FK47:FK51)</f>
        <v>2</v>
      </c>
      <c r="FN47">
        <f t="shared" ref="FN47" si="368">AVERAGE(FL47:FL51)</f>
        <v>2349676.7999999998</v>
      </c>
      <c r="FP47" t="s">
        <v>149</v>
      </c>
      <c r="FQ47">
        <v>1</v>
      </c>
      <c r="FR47">
        <v>100000</v>
      </c>
      <c r="FS47">
        <v>2048</v>
      </c>
      <c r="FT47">
        <v>1</v>
      </c>
      <c r="FU47">
        <v>6</v>
      </c>
      <c r="FV47">
        <v>6155403</v>
      </c>
      <c r="FW47">
        <f t="shared" ref="FW47" si="369">AVERAGE(FU47:FU51)</f>
        <v>6.4</v>
      </c>
      <c r="FX47">
        <f t="shared" ref="FX47" si="370">AVERAGE(FV47:FV51)</f>
        <v>6871754.2000000002</v>
      </c>
      <c r="FZ47" t="s">
        <v>149</v>
      </c>
      <c r="GA47">
        <v>1</v>
      </c>
      <c r="GB47">
        <v>1000000</v>
      </c>
      <c r="GC47">
        <v>2048</v>
      </c>
      <c r="GD47">
        <v>1</v>
      </c>
      <c r="GE47">
        <v>41</v>
      </c>
      <c r="GF47">
        <v>41332347</v>
      </c>
      <c r="GG47">
        <f t="shared" ref="GG47" si="371">AVERAGE(GE47:GE51)</f>
        <v>78.2</v>
      </c>
      <c r="GH47">
        <f t="shared" ref="GH47" si="372">AVERAGE(GF47:GF51)</f>
        <v>78800203</v>
      </c>
      <c r="GJ47" t="s">
        <v>149</v>
      </c>
      <c r="GK47">
        <v>2</v>
      </c>
      <c r="GL47">
        <v>10000000</v>
      </c>
      <c r="GM47">
        <v>4096</v>
      </c>
      <c r="GN47">
        <v>1</v>
      </c>
      <c r="GO47">
        <v>102023</v>
      </c>
      <c r="GP47">
        <v>102023881338</v>
      </c>
      <c r="GQ47">
        <f t="shared" ref="GQ47" si="373">AVERAGE(GO47:GO49)</f>
        <v>102931</v>
      </c>
      <c r="GR47">
        <f t="shared" ref="GR47" si="374">AVERAGE(GP47:GP49)</f>
        <v>102931455819</v>
      </c>
      <c r="HA47" t="e">
        <f t="shared" ref="HA47" si="375">AVERAGE(GY47:GY49)</f>
        <v>#DIV/0!</v>
      </c>
      <c r="HB47" t="e">
        <f t="shared" ref="HB47" si="376">AVERAGE(GZ47:GZ49)</f>
        <v>#DIV/0!</v>
      </c>
      <c r="HK47" t="e">
        <f t="shared" ref="HK47" si="377">AVERAGE(HI47:HI49)</f>
        <v>#DIV/0!</v>
      </c>
      <c r="HL47" t="e">
        <f t="shared" ref="HL47" si="378">AVERAGE(HJ47:HJ49)</f>
        <v>#DIV/0!</v>
      </c>
      <c r="HN47" t="s">
        <v>123</v>
      </c>
      <c r="HO47">
        <v>1</v>
      </c>
      <c r="HP47">
        <v>10000000</v>
      </c>
      <c r="HQ47">
        <v>8192</v>
      </c>
      <c r="HR47">
        <v>1</v>
      </c>
      <c r="HS47">
        <v>481</v>
      </c>
      <c r="HT47">
        <v>481239701</v>
      </c>
      <c r="HU47">
        <f t="shared" ref="HU47" si="379">AVERAGE(HS47:HS49)</f>
        <v>463</v>
      </c>
      <c r="HV47">
        <f t="shared" ref="HV47" si="380">AVERAGE(HT47:HT49)</f>
        <v>463432446.33333331</v>
      </c>
      <c r="HX47" t="s">
        <v>149</v>
      </c>
      <c r="HY47">
        <v>1</v>
      </c>
      <c r="HZ47">
        <v>10000000</v>
      </c>
      <c r="IA47">
        <v>8192</v>
      </c>
      <c r="IB47">
        <v>1</v>
      </c>
      <c r="IC47">
        <v>223</v>
      </c>
      <c r="ID47">
        <v>223823119</v>
      </c>
      <c r="IE47">
        <f t="shared" ref="IE47" si="381">AVERAGE(IC47:IC49)</f>
        <v>220.33333333333334</v>
      </c>
      <c r="IF47">
        <f t="shared" ref="IF47" si="382">AVERAGE(ID47:ID49)</f>
        <v>220841557.33333334</v>
      </c>
      <c r="IH47" t="s">
        <v>149</v>
      </c>
      <c r="II47">
        <v>1</v>
      </c>
      <c r="IJ47">
        <v>1000000</v>
      </c>
      <c r="IK47">
        <v>1024</v>
      </c>
      <c r="IL47">
        <v>1</v>
      </c>
      <c r="IM47">
        <v>35</v>
      </c>
      <c r="IN47">
        <v>35410700</v>
      </c>
      <c r="IO47">
        <f t="shared" ref="IO47" si="383">AVERAGE(IM47:IM49)</f>
        <v>36.333333333333336</v>
      </c>
      <c r="IP47">
        <f t="shared" ref="IP47" si="384">AVERAGE(IN47:IN49)</f>
        <v>36581988</v>
      </c>
      <c r="IR47" t="s">
        <v>123</v>
      </c>
      <c r="IS47">
        <v>1</v>
      </c>
      <c r="IT47">
        <v>1000000</v>
      </c>
      <c r="IU47">
        <v>1024</v>
      </c>
      <c r="IV47">
        <v>1</v>
      </c>
      <c r="IW47">
        <v>33</v>
      </c>
      <c r="IX47">
        <v>33386508</v>
      </c>
      <c r="IY47">
        <f t="shared" ref="IY47" si="385">AVERAGE(IW47:IW49)</f>
        <v>33.333333333333336</v>
      </c>
      <c r="IZ47">
        <f t="shared" ref="IZ47" si="386">AVERAGE(IX47:IX49)</f>
        <v>33921657.666666664</v>
      </c>
    </row>
    <row r="48" spans="2:260" hidden="1" x14ac:dyDescent="0.2">
      <c r="B48" t="s">
        <v>50</v>
      </c>
      <c r="C48">
        <v>3</v>
      </c>
      <c r="D48">
        <v>10000</v>
      </c>
      <c r="E48">
        <v>1</v>
      </c>
      <c r="F48">
        <v>5</v>
      </c>
      <c r="G48">
        <v>117</v>
      </c>
      <c r="H48">
        <v>117134135</v>
      </c>
      <c r="V48" t="s">
        <v>50</v>
      </c>
      <c r="W48">
        <v>30</v>
      </c>
      <c r="X48">
        <v>1000000</v>
      </c>
      <c r="Y48">
        <v>1</v>
      </c>
      <c r="Z48">
        <v>5</v>
      </c>
      <c r="AA48">
        <v>122204</v>
      </c>
      <c r="AB48">
        <v>122204027225</v>
      </c>
      <c r="AZ48" t="s">
        <v>113</v>
      </c>
      <c r="BA48">
        <v>3</v>
      </c>
      <c r="BB48">
        <v>10000</v>
      </c>
      <c r="BC48">
        <v>1</v>
      </c>
      <c r="BD48">
        <v>2</v>
      </c>
      <c r="BE48">
        <v>1</v>
      </c>
      <c r="BF48">
        <v>1400643</v>
      </c>
      <c r="CD48" t="s">
        <v>123</v>
      </c>
      <c r="CE48">
        <v>1</v>
      </c>
      <c r="CF48">
        <v>1000</v>
      </c>
      <c r="CG48">
        <v>512</v>
      </c>
      <c r="CH48">
        <v>2</v>
      </c>
      <c r="CI48">
        <v>0</v>
      </c>
      <c r="CJ48">
        <v>237780</v>
      </c>
      <c r="CN48" t="s">
        <v>123</v>
      </c>
      <c r="CO48">
        <v>1</v>
      </c>
      <c r="CP48">
        <v>10000</v>
      </c>
      <c r="CQ48">
        <v>512</v>
      </c>
      <c r="CR48">
        <v>2</v>
      </c>
      <c r="CS48">
        <v>0</v>
      </c>
      <c r="CT48">
        <v>474856</v>
      </c>
      <c r="CX48" t="s">
        <v>123</v>
      </c>
      <c r="CY48">
        <v>1</v>
      </c>
      <c r="CZ48">
        <v>100000</v>
      </c>
      <c r="DA48">
        <v>512</v>
      </c>
      <c r="DB48">
        <v>2</v>
      </c>
      <c r="DC48">
        <v>3</v>
      </c>
      <c r="DD48">
        <v>3892346</v>
      </c>
      <c r="DH48" t="s">
        <v>123</v>
      </c>
      <c r="DI48">
        <v>1</v>
      </c>
      <c r="DJ48">
        <v>1000000</v>
      </c>
      <c r="DK48">
        <v>33554432</v>
      </c>
      <c r="DL48">
        <v>2</v>
      </c>
      <c r="DM48">
        <v>31</v>
      </c>
      <c r="DN48">
        <v>31948632</v>
      </c>
      <c r="DR48" t="s">
        <v>123</v>
      </c>
      <c r="DS48">
        <v>1</v>
      </c>
      <c r="DT48">
        <v>10000000</v>
      </c>
      <c r="DU48">
        <v>33554432</v>
      </c>
      <c r="DV48">
        <v>2</v>
      </c>
      <c r="DW48">
        <v>489</v>
      </c>
      <c r="DX48">
        <v>489900848</v>
      </c>
      <c r="EV48" t="s">
        <v>149</v>
      </c>
      <c r="EW48">
        <v>1</v>
      </c>
      <c r="EX48">
        <v>1000</v>
      </c>
      <c r="EY48">
        <v>2048</v>
      </c>
      <c r="EZ48">
        <v>2</v>
      </c>
      <c r="FA48">
        <v>1</v>
      </c>
      <c r="FB48">
        <v>1767459</v>
      </c>
      <c r="FF48" t="s">
        <v>149</v>
      </c>
      <c r="FG48">
        <v>1</v>
      </c>
      <c r="FH48">
        <v>10000</v>
      </c>
      <c r="FI48">
        <v>2048</v>
      </c>
      <c r="FJ48">
        <v>2</v>
      </c>
      <c r="FK48">
        <v>2</v>
      </c>
      <c r="FL48">
        <v>2443532</v>
      </c>
      <c r="FP48" t="s">
        <v>149</v>
      </c>
      <c r="FQ48">
        <v>1</v>
      </c>
      <c r="FR48">
        <v>100000</v>
      </c>
      <c r="FS48">
        <v>2048</v>
      </c>
      <c r="FT48">
        <v>2</v>
      </c>
      <c r="FU48">
        <v>6</v>
      </c>
      <c r="FV48">
        <v>6343940</v>
      </c>
      <c r="FZ48" t="s">
        <v>149</v>
      </c>
      <c r="GA48">
        <v>1</v>
      </c>
      <c r="GB48">
        <v>1000000</v>
      </c>
      <c r="GC48">
        <v>2048</v>
      </c>
      <c r="GD48">
        <v>2</v>
      </c>
      <c r="GE48">
        <v>44</v>
      </c>
      <c r="GF48">
        <v>44890951</v>
      </c>
      <c r="GJ48" t="s">
        <v>149</v>
      </c>
      <c r="GK48">
        <v>2</v>
      </c>
      <c r="GL48">
        <v>10000000</v>
      </c>
      <c r="GM48">
        <v>4096</v>
      </c>
      <c r="GN48">
        <v>2</v>
      </c>
      <c r="GO48">
        <v>103296</v>
      </c>
      <c r="GP48">
        <v>103296321425</v>
      </c>
      <c r="HN48" t="s">
        <v>123</v>
      </c>
      <c r="HO48">
        <v>1</v>
      </c>
      <c r="HP48">
        <v>10000000</v>
      </c>
      <c r="HQ48">
        <v>8192</v>
      </c>
      <c r="HR48">
        <v>2</v>
      </c>
      <c r="HS48">
        <v>478</v>
      </c>
      <c r="HT48">
        <v>478192298</v>
      </c>
      <c r="HX48" t="s">
        <v>149</v>
      </c>
      <c r="HY48">
        <v>1</v>
      </c>
      <c r="HZ48">
        <v>10000000</v>
      </c>
      <c r="IA48">
        <v>8192</v>
      </c>
      <c r="IB48">
        <v>2</v>
      </c>
      <c r="IC48">
        <v>224</v>
      </c>
      <c r="ID48">
        <v>224262406</v>
      </c>
      <c r="IH48" t="s">
        <v>149</v>
      </c>
      <c r="II48">
        <v>1</v>
      </c>
      <c r="IJ48">
        <v>1000000</v>
      </c>
      <c r="IK48">
        <v>1024</v>
      </c>
      <c r="IL48">
        <v>2</v>
      </c>
      <c r="IM48">
        <v>34</v>
      </c>
      <c r="IN48">
        <v>34012094</v>
      </c>
      <c r="IR48" t="s">
        <v>123</v>
      </c>
      <c r="IS48">
        <v>1</v>
      </c>
      <c r="IT48">
        <v>1000000</v>
      </c>
      <c r="IU48">
        <v>1024</v>
      </c>
      <c r="IV48">
        <v>2</v>
      </c>
      <c r="IW48">
        <v>33</v>
      </c>
      <c r="IX48">
        <v>33831223</v>
      </c>
    </row>
    <row r="49" spans="2:260" hidden="1" x14ac:dyDescent="0.2">
      <c r="B49" t="s">
        <v>50</v>
      </c>
      <c r="C49">
        <v>3</v>
      </c>
      <c r="D49">
        <v>10000</v>
      </c>
      <c r="E49">
        <v>1</v>
      </c>
      <c r="F49">
        <v>6</v>
      </c>
      <c r="G49">
        <v>117</v>
      </c>
      <c r="H49">
        <v>117022848</v>
      </c>
      <c r="V49" t="s">
        <v>50</v>
      </c>
      <c r="W49">
        <v>30</v>
      </c>
      <c r="X49">
        <v>1000000</v>
      </c>
      <c r="Y49">
        <v>1</v>
      </c>
      <c r="Z49">
        <v>6</v>
      </c>
      <c r="AA49">
        <v>121593</v>
      </c>
      <c r="AB49">
        <v>121593247700</v>
      </c>
      <c r="AZ49" t="s">
        <v>113</v>
      </c>
      <c r="BA49">
        <v>3</v>
      </c>
      <c r="BB49">
        <v>10000</v>
      </c>
      <c r="BC49">
        <v>1</v>
      </c>
      <c r="BD49">
        <v>3</v>
      </c>
      <c r="BE49">
        <v>1</v>
      </c>
      <c r="BF49">
        <v>1477202</v>
      </c>
      <c r="CD49" t="s">
        <v>123</v>
      </c>
      <c r="CE49">
        <v>1</v>
      </c>
      <c r="CF49">
        <v>1000</v>
      </c>
      <c r="CG49">
        <v>512</v>
      </c>
      <c r="CH49">
        <v>3</v>
      </c>
      <c r="CI49">
        <v>0</v>
      </c>
      <c r="CJ49">
        <v>235482</v>
      </c>
      <c r="CN49" t="s">
        <v>123</v>
      </c>
      <c r="CO49">
        <v>1</v>
      </c>
      <c r="CP49">
        <v>10000</v>
      </c>
      <c r="CQ49">
        <v>512</v>
      </c>
      <c r="CR49">
        <v>3</v>
      </c>
      <c r="CS49">
        <v>0</v>
      </c>
      <c r="CT49">
        <v>478265</v>
      </c>
      <c r="CX49" t="s">
        <v>123</v>
      </c>
      <c r="CY49">
        <v>1</v>
      </c>
      <c r="CZ49">
        <v>100000</v>
      </c>
      <c r="DA49">
        <v>512</v>
      </c>
      <c r="DB49">
        <v>3</v>
      </c>
      <c r="DC49">
        <v>4</v>
      </c>
      <c r="DD49">
        <v>4094556</v>
      </c>
      <c r="DH49" t="s">
        <v>123</v>
      </c>
      <c r="DI49">
        <v>1</v>
      </c>
      <c r="DJ49">
        <v>1000000</v>
      </c>
      <c r="DK49">
        <v>33554432</v>
      </c>
      <c r="DL49">
        <v>3</v>
      </c>
      <c r="DM49">
        <v>33</v>
      </c>
      <c r="DN49">
        <v>33508923</v>
      </c>
      <c r="DR49" t="s">
        <v>123</v>
      </c>
      <c r="DS49">
        <v>1</v>
      </c>
      <c r="DT49">
        <v>10000000</v>
      </c>
      <c r="DU49">
        <v>33554432</v>
      </c>
      <c r="DV49">
        <v>3</v>
      </c>
      <c r="DW49">
        <v>445</v>
      </c>
      <c r="DX49">
        <v>445007527</v>
      </c>
      <c r="EV49" t="s">
        <v>149</v>
      </c>
      <c r="EW49">
        <v>1</v>
      </c>
      <c r="EX49">
        <v>1000</v>
      </c>
      <c r="EY49">
        <v>2048</v>
      </c>
      <c r="EZ49">
        <v>3</v>
      </c>
      <c r="FA49">
        <v>1</v>
      </c>
      <c r="FB49">
        <v>1902522</v>
      </c>
      <c r="FF49" t="s">
        <v>149</v>
      </c>
      <c r="FG49">
        <v>1</v>
      </c>
      <c r="FH49">
        <v>10000</v>
      </c>
      <c r="FI49">
        <v>2048</v>
      </c>
      <c r="FJ49">
        <v>3</v>
      </c>
      <c r="FK49">
        <v>2</v>
      </c>
      <c r="FL49">
        <v>2201479</v>
      </c>
      <c r="FP49" t="s">
        <v>149</v>
      </c>
      <c r="FQ49">
        <v>1</v>
      </c>
      <c r="FR49">
        <v>100000</v>
      </c>
      <c r="FS49">
        <v>2048</v>
      </c>
      <c r="FT49">
        <v>3</v>
      </c>
      <c r="FU49">
        <v>8</v>
      </c>
      <c r="FV49">
        <v>8578697</v>
      </c>
      <c r="FZ49" t="s">
        <v>149</v>
      </c>
      <c r="GA49">
        <v>1</v>
      </c>
      <c r="GB49">
        <v>1000000</v>
      </c>
      <c r="GC49">
        <v>2048</v>
      </c>
      <c r="GD49">
        <v>3</v>
      </c>
      <c r="GE49">
        <v>41</v>
      </c>
      <c r="GF49">
        <v>41809518</v>
      </c>
      <c r="GJ49" t="s">
        <v>149</v>
      </c>
      <c r="GK49">
        <v>2</v>
      </c>
      <c r="GL49">
        <v>10000000</v>
      </c>
      <c r="GM49">
        <v>4096</v>
      </c>
      <c r="GN49">
        <v>3</v>
      </c>
      <c r="GO49">
        <v>103474</v>
      </c>
      <c r="GP49">
        <v>103474164694</v>
      </c>
      <c r="HN49" t="s">
        <v>123</v>
      </c>
      <c r="HO49">
        <v>1</v>
      </c>
      <c r="HP49">
        <v>10000000</v>
      </c>
      <c r="HQ49">
        <v>8192</v>
      </c>
      <c r="HR49">
        <v>3</v>
      </c>
      <c r="HS49">
        <v>430</v>
      </c>
      <c r="HT49">
        <v>430865340</v>
      </c>
      <c r="HX49" t="s">
        <v>149</v>
      </c>
      <c r="HY49">
        <v>1</v>
      </c>
      <c r="HZ49">
        <v>10000000</v>
      </c>
      <c r="IA49">
        <v>8192</v>
      </c>
      <c r="IB49">
        <v>3</v>
      </c>
      <c r="IC49">
        <v>214</v>
      </c>
      <c r="ID49">
        <v>214439147</v>
      </c>
      <c r="IH49" t="s">
        <v>149</v>
      </c>
      <c r="II49">
        <v>1</v>
      </c>
      <c r="IJ49">
        <v>1000000</v>
      </c>
      <c r="IK49">
        <v>1024</v>
      </c>
      <c r="IL49">
        <v>3</v>
      </c>
      <c r="IM49">
        <v>40</v>
      </c>
      <c r="IN49">
        <v>40323170</v>
      </c>
      <c r="IR49" t="s">
        <v>123</v>
      </c>
      <c r="IS49">
        <v>1</v>
      </c>
      <c r="IT49">
        <v>1000000</v>
      </c>
      <c r="IU49">
        <v>1024</v>
      </c>
      <c r="IV49">
        <v>3</v>
      </c>
      <c r="IW49">
        <v>34</v>
      </c>
      <c r="IX49">
        <v>34547242</v>
      </c>
    </row>
    <row r="50" spans="2:260" x14ac:dyDescent="0.2">
      <c r="B50" t="s">
        <v>50</v>
      </c>
      <c r="C50">
        <v>3</v>
      </c>
      <c r="D50">
        <v>100000</v>
      </c>
      <c r="E50">
        <v>1</v>
      </c>
      <c r="F50">
        <v>1</v>
      </c>
      <c r="G50">
        <v>1184</v>
      </c>
      <c r="H50">
        <v>1184830548</v>
      </c>
      <c r="I50">
        <f t="shared" ref="I50" si="387">AVERAGE(G50:G55)</f>
        <v>1185.1666666666667</v>
      </c>
      <c r="J50">
        <f t="shared" ref="J50" si="388">AVERAGE(H50:H55)</f>
        <v>1185708627.5</v>
      </c>
      <c r="AC50" t="e">
        <f t="shared" ref="AC50" si="389">AVERAGE(AA50:AA55)</f>
        <v>#DIV/0!</v>
      </c>
      <c r="AD50" t="e">
        <f t="shared" ref="AD50" si="390">AVERAGE(AB50:AB55)</f>
        <v>#DIV/0!</v>
      </c>
      <c r="AZ50" t="s">
        <v>113</v>
      </c>
      <c r="BA50">
        <v>3</v>
      </c>
      <c r="BB50">
        <v>10000</v>
      </c>
      <c r="BC50">
        <v>1</v>
      </c>
      <c r="BD50">
        <v>4</v>
      </c>
      <c r="BE50">
        <v>1</v>
      </c>
      <c r="BF50">
        <v>1338348</v>
      </c>
      <c r="CD50" t="s">
        <v>123</v>
      </c>
      <c r="CE50">
        <v>1</v>
      </c>
      <c r="CF50">
        <v>1000</v>
      </c>
      <c r="CG50">
        <v>512</v>
      </c>
      <c r="CH50">
        <v>4</v>
      </c>
      <c r="CI50">
        <v>0</v>
      </c>
      <c r="CJ50">
        <v>248731</v>
      </c>
      <c r="CN50" t="s">
        <v>123</v>
      </c>
      <c r="CO50">
        <v>1</v>
      </c>
      <c r="CP50">
        <v>10000</v>
      </c>
      <c r="CQ50">
        <v>512</v>
      </c>
      <c r="CR50">
        <v>4</v>
      </c>
      <c r="CS50">
        <v>0</v>
      </c>
      <c r="CT50">
        <v>488550</v>
      </c>
      <c r="CX50" t="s">
        <v>123</v>
      </c>
      <c r="CY50">
        <v>1</v>
      </c>
      <c r="CZ50">
        <v>100000</v>
      </c>
      <c r="DA50">
        <v>512</v>
      </c>
      <c r="DB50">
        <v>4</v>
      </c>
      <c r="DC50">
        <v>4</v>
      </c>
      <c r="DD50">
        <v>4417888</v>
      </c>
      <c r="DH50" t="s">
        <v>123</v>
      </c>
      <c r="DI50">
        <v>1</v>
      </c>
      <c r="DJ50">
        <v>1000000</v>
      </c>
      <c r="DK50">
        <v>1073741824</v>
      </c>
      <c r="DL50">
        <v>1</v>
      </c>
      <c r="DM50">
        <v>37</v>
      </c>
      <c r="DN50">
        <v>37977394</v>
      </c>
      <c r="DO50">
        <f t="shared" ref="DO50:DP50" si="391">AVERAGE(DM50:DM52)</f>
        <v>37.333333333333336</v>
      </c>
      <c r="DP50">
        <f t="shared" si="391"/>
        <v>37739664</v>
      </c>
      <c r="DR50" t="s">
        <v>123</v>
      </c>
      <c r="DS50">
        <v>1</v>
      </c>
      <c r="DT50">
        <v>10000000</v>
      </c>
      <c r="DU50">
        <v>1073741824</v>
      </c>
      <c r="DV50">
        <v>1</v>
      </c>
      <c r="DW50">
        <v>658</v>
      </c>
      <c r="DX50">
        <v>658057096</v>
      </c>
      <c r="DY50">
        <f t="shared" ref="DY50" si="392">AVERAGE(DW50:DW52)</f>
        <v>592</v>
      </c>
      <c r="DZ50">
        <f t="shared" ref="DZ50" si="393">AVERAGE(DX50:DX52)</f>
        <v>592167082.66666663</v>
      </c>
      <c r="EV50" t="s">
        <v>149</v>
      </c>
      <c r="EW50">
        <v>1</v>
      </c>
      <c r="EX50">
        <v>1000</v>
      </c>
      <c r="EY50">
        <v>2048</v>
      </c>
      <c r="EZ50">
        <v>4</v>
      </c>
      <c r="FA50">
        <v>1</v>
      </c>
      <c r="FB50">
        <v>1853019</v>
      </c>
      <c r="FF50" t="s">
        <v>149</v>
      </c>
      <c r="FG50">
        <v>1</v>
      </c>
      <c r="FH50">
        <v>10000</v>
      </c>
      <c r="FI50">
        <v>2048</v>
      </c>
      <c r="FJ50">
        <v>4</v>
      </c>
      <c r="FK50">
        <v>2</v>
      </c>
      <c r="FL50">
        <v>2073545</v>
      </c>
      <c r="FP50" t="s">
        <v>149</v>
      </c>
      <c r="FQ50">
        <v>1</v>
      </c>
      <c r="FR50">
        <v>100000</v>
      </c>
      <c r="FS50">
        <v>2048</v>
      </c>
      <c r="FT50">
        <v>4</v>
      </c>
      <c r="FU50">
        <v>6</v>
      </c>
      <c r="FV50">
        <v>6702570</v>
      </c>
      <c r="FZ50" t="s">
        <v>149</v>
      </c>
      <c r="GA50">
        <v>1</v>
      </c>
      <c r="GB50">
        <v>1000000</v>
      </c>
      <c r="GC50">
        <v>2048</v>
      </c>
      <c r="GD50">
        <v>4</v>
      </c>
      <c r="GE50">
        <v>39</v>
      </c>
      <c r="GF50">
        <v>39461596</v>
      </c>
      <c r="GJ50" t="s">
        <v>149</v>
      </c>
      <c r="GK50">
        <v>3</v>
      </c>
      <c r="GL50">
        <v>10000000</v>
      </c>
      <c r="GM50">
        <v>4096</v>
      </c>
      <c r="GN50">
        <v>1</v>
      </c>
      <c r="GO50">
        <v>157366</v>
      </c>
      <c r="GP50">
        <v>157366429770</v>
      </c>
      <c r="GQ50">
        <f t="shared" ref="GQ50" si="394">AVERAGE(GO50:GO52)</f>
        <v>158686.33333333334</v>
      </c>
      <c r="GR50">
        <f t="shared" ref="GR50" si="395">AVERAGE(GP50:GP52)</f>
        <v>158686915227.33334</v>
      </c>
      <c r="HA50" t="e">
        <f t="shared" ref="HA50" si="396">AVERAGE(GY50:GY52)</f>
        <v>#DIV/0!</v>
      </c>
      <c r="HB50" t="e">
        <f t="shared" ref="HB50" si="397">AVERAGE(GZ50:GZ52)</f>
        <v>#DIV/0!</v>
      </c>
      <c r="HK50" t="e">
        <f t="shared" ref="HK50" si="398">AVERAGE(HI50:HI52)</f>
        <v>#DIV/0!</v>
      </c>
      <c r="HL50" t="e">
        <f t="shared" ref="HL50" si="399">AVERAGE(HJ50:HJ52)</f>
        <v>#DIV/0!</v>
      </c>
      <c r="HN50" t="s">
        <v>123</v>
      </c>
      <c r="HO50">
        <v>1</v>
      </c>
      <c r="HP50">
        <v>10000000</v>
      </c>
      <c r="HQ50">
        <v>16384</v>
      </c>
      <c r="HR50">
        <v>1</v>
      </c>
      <c r="HS50">
        <v>414</v>
      </c>
      <c r="HT50">
        <v>414228219</v>
      </c>
      <c r="HU50">
        <f t="shared" ref="HU50" si="400">AVERAGE(HS50:HS52)</f>
        <v>459.33333333333331</v>
      </c>
      <c r="HV50">
        <f t="shared" ref="HV50" si="401">AVERAGE(HT50:HT52)</f>
        <v>459771094</v>
      </c>
      <c r="HX50" t="s">
        <v>149</v>
      </c>
      <c r="HY50">
        <v>1</v>
      </c>
      <c r="HZ50">
        <v>10000000</v>
      </c>
      <c r="IA50">
        <v>16384</v>
      </c>
      <c r="IB50">
        <v>1</v>
      </c>
      <c r="IC50">
        <v>189</v>
      </c>
      <c r="ID50">
        <v>189088329</v>
      </c>
      <c r="IE50">
        <f t="shared" ref="IE50" si="402">AVERAGE(IC50:IC52)</f>
        <v>187.33333333333334</v>
      </c>
      <c r="IF50">
        <f t="shared" ref="IF50" si="403">AVERAGE(ID50:ID52)</f>
        <v>187770660.66666666</v>
      </c>
      <c r="IH50" t="s">
        <v>149</v>
      </c>
      <c r="II50">
        <v>1</v>
      </c>
      <c r="IJ50">
        <v>1000000</v>
      </c>
      <c r="IK50">
        <v>2048</v>
      </c>
      <c r="IL50">
        <v>1</v>
      </c>
      <c r="IM50">
        <v>40</v>
      </c>
      <c r="IN50">
        <v>40443634</v>
      </c>
      <c r="IO50">
        <f t="shared" ref="IO50" si="404">AVERAGE(IM50:IM52)</f>
        <v>48</v>
      </c>
      <c r="IP50">
        <f t="shared" ref="IP50" si="405">AVERAGE(IN50:IN52)</f>
        <v>48280858.666666664</v>
      </c>
      <c r="IR50" t="s">
        <v>123</v>
      </c>
      <c r="IS50">
        <v>1</v>
      </c>
      <c r="IT50">
        <v>1000000</v>
      </c>
      <c r="IU50">
        <v>2048</v>
      </c>
      <c r="IV50">
        <v>1</v>
      </c>
      <c r="IW50">
        <v>30</v>
      </c>
      <c r="IX50">
        <v>30830032</v>
      </c>
      <c r="IY50">
        <f t="shared" ref="IY50" si="406">AVERAGE(IW50:IW52)</f>
        <v>29.666666666666668</v>
      </c>
      <c r="IZ50">
        <f t="shared" ref="IZ50" si="407">AVERAGE(IX50:IX52)</f>
        <v>30445029.333333332</v>
      </c>
    </row>
    <row r="51" spans="2:260" hidden="1" x14ac:dyDescent="0.2">
      <c r="B51" t="s">
        <v>50</v>
      </c>
      <c r="C51">
        <v>3</v>
      </c>
      <c r="D51">
        <v>100000</v>
      </c>
      <c r="E51">
        <v>1</v>
      </c>
      <c r="F51">
        <v>2</v>
      </c>
      <c r="G51">
        <v>1185</v>
      </c>
      <c r="H51">
        <v>1185202656</v>
      </c>
      <c r="AZ51" t="s">
        <v>113</v>
      </c>
      <c r="BA51">
        <v>3</v>
      </c>
      <c r="BB51">
        <v>10000</v>
      </c>
      <c r="BC51">
        <v>1</v>
      </c>
      <c r="BD51">
        <v>5</v>
      </c>
      <c r="BE51">
        <v>1</v>
      </c>
      <c r="BF51">
        <v>1390354</v>
      </c>
      <c r="CD51" t="s">
        <v>123</v>
      </c>
      <c r="CE51">
        <v>1</v>
      </c>
      <c r="CF51">
        <v>1000</v>
      </c>
      <c r="CG51">
        <v>512</v>
      </c>
      <c r="CH51">
        <v>5</v>
      </c>
      <c r="CI51">
        <v>0</v>
      </c>
      <c r="CJ51">
        <v>241719</v>
      </c>
      <c r="CN51" t="s">
        <v>123</v>
      </c>
      <c r="CO51">
        <v>1</v>
      </c>
      <c r="CP51">
        <v>10000</v>
      </c>
      <c r="CQ51">
        <v>512</v>
      </c>
      <c r="CR51">
        <v>5</v>
      </c>
      <c r="CS51">
        <v>0</v>
      </c>
      <c r="CT51">
        <v>453298</v>
      </c>
      <c r="CX51" t="s">
        <v>123</v>
      </c>
      <c r="CY51">
        <v>1</v>
      </c>
      <c r="CZ51">
        <v>100000</v>
      </c>
      <c r="DA51">
        <v>512</v>
      </c>
      <c r="DB51">
        <v>5</v>
      </c>
      <c r="DC51">
        <v>4</v>
      </c>
      <c r="DD51">
        <v>4400523</v>
      </c>
      <c r="DH51" t="s">
        <v>123</v>
      </c>
      <c r="DI51">
        <v>1</v>
      </c>
      <c r="DJ51">
        <v>1000000</v>
      </c>
      <c r="DK51">
        <v>1073741824</v>
      </c>
      <c r="DL51">
        <v>2</v>
      </c>
      <c r="DM51">
        <v>37</v>
      </c>
      <c r="DN51">
        <v>37133028</v>
      </c>
      <c r="DR51" t="s">
        <v>123</v>
      </c>
      <c r="DS51">
        <v>1</v>
      </c>
      <c r="DT51">
        <v>10000000</v>
      </c>
      <c r="DU51">
        <v>1073741824</v>
      </c>
      <c r="DV51">
        <v>2</v>
      </c>
      <c r="DW51">
        <v>559</v>
      </c>
      <c r="DX51">
        <v>559228179</v>
      </c>
      <c r="EV51" t="s">
        <v>149</v>
      </c>
      <c r="EW51">
        <v>1</v>
      </c>
      <c r="EX51">
        <v>1000</v>
      </c>
      <c r="EY51">
        <v>2048</v>
      </c>
      <c r="EZ51">
        <v>5</v>
      </c>
      <c r="FA51">
        <v>2</v>
      </c>
      <c r="FB51">
        <v>2040575</v>
      </c>
      <c r="FF51" t="s">
        <v>149</v>
      </c>
      <c r="FG51">
        <v>1</v>
      </c>
      <c r="FH51">
        <v>10000</v>
      </c>
      <c r="FI51">
        <v>2048</v>
      </c>
      <c r="FJ51">
        <v>5</v>
      </c>
      <c r="FK51">
        <v>2</v>
      </c>
      <c r="FL51">
        <v>2556152</v>
      </c>
      <c r="FP51" t="s">
        <v>149</v>
      </c>
      <c r="FQ51">
        <v>1</v>
      </c>
      <c r="FR51">
        <v>100000</v>
      </c>
      <c r="FS51">
        <v>2048</v>
      </c>
      <c r="FT51">
        <v>5</v>
      </c>
      <c r="FU51">
        <v>6</v>
      </c>
      <c r="FV51">
        <v>6578161</v>
      </c>
      <c r="FZ51" t="s">
        <v>149</v>
      </c>
      <c r="GA51">
        <v>1</v>
      </c>
      <c r="GB51">
        <v>1000000</v>
      </c>
      <c r="GC51">
        <v>2048</v>
      </c>
      <c r="GD51">
        <v>5</v>
      </c>
      <c r="GE51">
        <v>226</v>
      </c>
      <c r="GF51">
        <v>226506603</v>
      </c>
      <c r="GJ51" t="s">
        <v>149</v>
      </c>
      <c r="GK51">
        <v>3</v>
      </c>
      <c r="GL51">
        <v>10000000</v>
      </c>
      <c r="GM51">
        <v>4096</v>
      </c>
      <c r="GN51">
        <v>2</v>
      </c>
      <c r="GO51">
        <v>159520</v>
      </c>
      <c r="GP51">
        <v>159520420107</v>
      </c>
      <c r="HN51" t="s">
        <v>123</v>
      </c>
      <c r="HO51">
        <v>1</v>
      </c>
      <c r="HP51">
        <v>10000000</v>
      </c>
      <c r="HQ51">
        <v>16384</v>
      </c>
      <c r="HR51">
        <v>2</v>
      </c>
      <c r="HS51">
        <v>498</v>
      </c>
      <c r="HT51">
        <v>498516907</v>
      </c>
      <c r="HX51" t="s">
        <v>149</v>
      </c>
      <c r="HY51">
        <v>1</v>
      </c>
      <c r="HZ51">
        <v>10000000</v>
      </c>
      <c r="IA51">
        <v>16384</v>
      </c>
      <c r="IB51">
        <v>2</v>
      </c>
      <c r="IC51">
        <v>186</v>
      </c>
      <c r="ID51">
        <v>186737642</v>
      </c>
      <c r="IH51" t="s">
        <v>149</v>
      </c>
      <c r="II51">
        <v>1</v>
      </c>
      <c r="IJ51">
        <v>1000000</v>
      </c>
      <c r="IK51">
        <v>2048</v>
      </c>
      <c r="IL51">
        <v>2</v>
      </c>
      <c r="IM51">
        <v>72</v>
      </c>
      <c r="IN51">
        <v>72121536</v>
      </c>
      <c r="IR51" t="s">
        <v>123</v>
      </c>
      <c r="IS51">
        <v>1</v>
      </c>
      <c r="IT51">
        <v>1000000</v>
      </c>
      <c r="IU51">
        <v>2048</v>
      </c>
      <c r="IV51">
        <v>2</v>
      </c>
      <c r="IW51">
        <v>30</v>
      </c>
      <c r="IX51">
        <v>30846164</v>
      </c>
    </row>
    <row r="52" spans="2:260" hidden="1" x14ac:dyDescent="0.2">
      <c r="B52" t="s">
        <v>50</v>
      </c>
      <c r="C52">
        <v>3</v>
      </c>
      <c r="D52">
        <v>100000</v>
      </c>
      <c r="E52">
        <v>1</v>
      </c>
      <c r="F52">
        <v>3</v>
      </c>
      <c r="G52">
        <v>1188</v>
      </c>
      <c r="H52">
        <v>1188288548</v>
      </c>
      <c r="AZ52" t="s">
        <v>113</v>
      </c>
      <c r="BA52">
        <v>3</v>
      </c>
      <c r="BB52">
        <v>100000</v>
      </c>
      <c r="BC52">
        <v>1</v>
      </c>
      <c r="BD52">
        <v>1</v>
      </c>
      <c r="BE52">
        <v>13</v>
      </c>
      <c r="BF52">
        <v>13048466</v>
      </c>
      <c r="BG52">
        <f t="shared" ref="BG52:BH52" si="408">AVERAGE(BE52:BE56)</f>
        <v>12.4</v>
      </c>
      <c r="BH52">
        <f t="shared" si="408"/>
        <v>12782662.4</v>
      </c>
      <c r="CD52" t="s">
        <v>123</v>
      </c>
      <c r="CE52">
        <v>1</v>
      </c>
      <c r="CF52">
        <v>1000</v>
      </c>
      <c r="CG52">
        <v>1024</v>
      </c>
      <c r="CH52">
        <v>1</v>
      </c>
      <c r="CI52">
        <v>0</v>
      </c>
      <c r="CJ52">
        <v>265546</v>
      </c>
      <c r="CK52">
        <f t="shared" ref="CK52:CL52" si="409">AVERAGE(CI52:CI56)</f>
        <v>0</v>
      </c>
      <c r="CL52">
        <f t="shared" si="409"/>
        <v>290410.8</v>
      </c>
      <c r="CN52" t="s">
        <v>123</v>
      </c>
      <c r="CO52">
        <v>1</v>
      </c>
      <c r="CP52">
        <v>10000</v>
      </c>
      <c r="CQ52">
        <v>1024</v>
      </c>
      <c r="CR52">
        <v>1</v>
      </c>
      <c r="CS52">
        <v>0</v>
      </c>
      <c r="CT52">
        <v>370807</v>
      </c>
      <c r="CU52">
        <f t="shared" ref="CU52" si="410">AVERAGE(CS52:CS56)</f>
        <v>0</v>
      </c>
      <c r="CV52">
        <f t="shared" ref="CV52" si="411">AVERAGE(CT52:CT56)</f>
        <v>421266.4</v>
      </c>
      <c r="CX52" t="s">
        <v>123</v>
      </c>
      <c r="CY52">
        <v>1</v>
      </c>
      <c r="CZ52">
        <v>100000</v>
      </c>
      <c r="DA52">
        <v>1024</v>
      </c>
      <c r="DB52">
        <v>1</v>
      </c>
      <c r="DC52">
        <v>3</v>
      </c>
      <c r="DD52">
        <v>3706577</v>
      </c>
      <c r="DE52">
        <f t="shared" ref="DE52" si="412">AVERAGE(DC52:DC56)</f>
        <v>3.4</v>
      </c>
      <c r="DF52">
        <f t="shared" ref="DF52" si="413">AVERAGE(DD52:DD56)</f>
        <v>3956810.2</v>
      </c>
      <c r="DH52" t="s">
        <v>123</v>
      </c>
      <c r="DI52">
        <v>1</v>
      </c>
      <c r="DJ52">
        <v>1000000</v>
      </c>
      <c r="DK52">
        <v>1073741824</v>
      </c>
      <c r="DL52">
        <v>3</v>
      </c>
      <c r="DM52">
        <v>38</v>
      </c>
      <c r="DN52">
        <v>38108570</v>
      </c>
      <c r="DR52" t="s">
        <v>123</v>
      </c>
      <c r="DS52">
        <v>1</v>
      </c>
      <c r="DT52">
        <v>10000000</v>
      </c>
      <c r="DU52">
        <v>1073741824</v>
      </c>
      <c r="DV52">
        <v>3</v>
      </c>
      <c r="DW52">
        <v>559</v>
      </c>
      <c r="DX52">
        <v>559215973</v>
      </c>
      <c r="EV52" t="s">
        <v>149</v>
      </c>
      <c r="EW52">
        <v>1</v>
      </c>
      <c r="EX52">
        <v>1000</v>
      </c>
      <c r="EY52">
        <v>4096</v>
      </c>
      <c r="EZ52">
        <v>1</v>
      </c>
      <c r="FA52">
        <v>2</v>
      </c>
      <c r="FB52">
        <v>2079425</v>
      </c>
      <c r="FC52">
        <f t="shared" ref="FC52" si="414">AVERAGE(FA52:FA56)</f>
        <v>1.6</v>
      </c>
      <c r="FD52">
        <f t="shared" ref="FD52" si="415">AVERAGE(FB52:FB56)</f>
        <v>1993925.4</v>
      </c>
      <c r="FF52" t="s">
        <v>149</v>
      </c>
      <c r="FG52">
        <v>1</v>
      </c>
      <c r="FH52">
        <v>10000</v>
      </c>
      <c r="FI52">
        <v>4096</v>
      </c>
      <c r="FJ52">
        <v>1</v>
      </c>
      <c r="FK52">
        <v>2</v>
      </c>
      <c r="FL52">
        <v>2288414</v>
      </c>
      <c r="FM52">
        <f t="shared" ref="FM52" si="416">AVERAGE(FK52:FK56)</f>
        <v>2</v>
      </c>
      <c r="FN52">
        <f t="shared" ref="FN52" si="417">AVERAGE(FL52:FL56)</f>
        <v>2226104</v>
      </c>
      <c r="FP52" t="s">
        <v>149</v>
      </c>
      <c r="FQ52">
        <v>1</v>
      </c>
      <c r="FR52">
        <v>100000</v>
      </c>
      <c r="FS52">
        <v>4096</v>
      </c>
      <c r="FT52">
        <v>1</v>
      </c>
      <c r="FU52">
        <v>4</v>
      </c>
      <c r="FV52">
        <v>4958599</v>
      </c>
      <c r="FW52">
        <f t="shared" ref="FW52" si="418">AVERAGE(FU52:FU56)</f>
        <v>4.8</v>
      </c>
      <c r="FX52">
        <f t="shared" ref="FX52" si="419">AVERAGE(FV52:FV56)</f>
        <v>5352499.5999999996</v>
      </c>
      <c r="FZ52" t="s">
        <v>149</v>
      </c>
      <c r="GA52">
        <v>1</v>
      </c>
      <c r="GB52">
        <v>1000000</v>
      </c>
      <c r="GC52">
        <v>4096</v>
      </c>
      <c r="GD52">
        <v>1</v>
      </c>
      <c r="GE52">
        <v>29</v>
      </c>
      <c r="GF52">
        <v>29982776</v>
      </c>
      <c r="GG52">
        <f t="shared" ref="GG52" si="420">AVERAGE(GE52:GE56)</f>
        <v>32.6</v>
      </c>
      <c r="GH52">
        <f t="shared" ref="GH52" si="421">AVERAGE(GF52:GF56)</f>
        <v>33325223.800000001</v>
      </c>
      <c r="GJ52" t="s">
        <v>149</v>
      </c>
      <c r="GK52">
        <v>3</v>
      </c>
      <c r="GL52">
        <v>10000000</v>
      </c>
      <c r="GM52">
        <v>4096</v>
      </c>
      <c r="GN52">
        <v>3</v>
      </c>
      <c r="GO52">
        <v>159173</v>
      </c>
      <c r="GP52">
        <v>159173895805</v>
      </c>
      <c r="HN52" t="s">
        <v>123</v>
      </c>
      <c r="HO52">
        <v>1</v>
      </c>
      <c r="HP52">
        <v>10000000</v>
      </c>
      <c r="HQ52">
        <v>16384</v>
      </c>
      <c r="HR52">
        <v>3</v>
      </c>
      <c r="HS52">
        <v>466</v>
      </c>
      <c r="HT52">
        <v>466568156</v>
      </c>
      <c r="HX52" t="s">
        <v>149</v>
      </c>
      <c r="HY52">
        <v>1</v>
      </c>
      <c r="HZ52">
        <v>10000000</v>
      </c>
      <c r="IA52">
        <v>16384</v>
      </c>
      <c r="IB52">
        <v>3</v>
      </c>
      <c r="IC52">
        <v>187</v>
      </c>
      <c r="ID52">
        <v>187486011</v>
      </c>
      <c r="IH52" t="s">
        <v>149</v>
      </c>
      <c r="II52">
        <v>1</v>
      </c>
      <c r="IJ52">
        <v>1000000</v>
      </c>
      <c r="IK52">
        <v>2048</v>
      </c>
      <c r="IL52">
        <v>3</v>
      </c>
      <c r="IM52">
        <v>32</v>
      </c>
      <c r="IN52">
        <v>32277406</v>
      </c>
      <c r="IR52" t="s">
        <v>123</v>
      </c>
      <c r="IS52">
        <v>1</v>
      </c>
      <c r="IT52">
        <v>1000000</v>
      </c>
      <c r="IU52">
        <v>2048</v>
      </c>
      <c r="IV52">
        <v>3</v>
      </c>
      <c r="IW52">
        <v>29</v>
      </c>
      <c r="IX52">
        <v>29658892</v>
      </c>
    </row>
    <row r="53" spans="2:260" x14ac:dyDescent="0.2">
      <c r="B53" t="s">
        <v>50</v>
      </c>
      <c r="C53">
        <v>3</v>
      </c>
      <c r="D53">
        <v>100000</v>
      </c>
      <c r="E53">
        <v>1</v>
      </c>
      <c r="F53">
        <v>4</v>
      </c>
      <c r="G53">
        <v>1186</v>
      </c>
      <c r="H53">
        <v>1186598460</v>
      </c>
      <c r="AZ53" t="s">
        <v>113</v>
      </c>
      <c r="BA53">
        <v>3</v>
      </c>
      <c r="BB53">
        <v>100000</v>
      </c>
      <c r="BC53">
        <v>1</v>
      </c>
      <c r="BD53">
        <v>2</v>
      </c>
      <c r="BE53">
        <v>12</v>
      </c>
      <c r="BF53">
        <v>12532222</v>
      </c>
      <c r="CD53" t="s">
        <v>123</v>
      </c>
      <c r="CE53">
        <v>1</v>
      </c>
      <c r="CF53">
        <v>1000</v>
      </c>
      <c r="CG53">
        <v>1024</v>
      </c>
      <c r="CH53">
        <v>2</v>
      </c>
      <c r="CI53">
        <v>0</v>
      </c>
      <c r="CJ53">
        <v>247714</v>
      </c>
      <c r="CN53" t="s">
        <v>123</v>
      </c>
      <c r="CO53">
        <v>1</v>
      </c>
      <c r="CP53">
        <v>10000</v>
      </c>
      <c r="CQ53">
        <v>1024</v>
      </c>
      <c r="CR53">
        <v>2</v>
      </c>
      <c r="CS53">
        <v>0</v>
      </c>
      <c r="CT53">
        <v>431480</v>
      </c>
      <c r="CX53" t="s">
        <v>123</v>
      </c>
      <c r="CY53">
        <v>1</v>
      </c>
      <c r="CZ53">
        <v>100000</v>
      </c>
      <c r="DA53">
        <v>1024</v>
      </c>
      <c r="DB53">
        <v>2</v>
      </c>
      <c r="DC53">
        <v>5</v>
      </c>
      <c r="DD53">
        <v>5167624</v>
      </c>
      <c r="DH53" t="s">
        <v>123</v>
      </c>
      <c r="DI53">
        <v>2</v>
      </c>
      <c r="DJ53">
        <v>1000000</v>
      </c>
      <c r="DK53">
        <v>4096</v>
      </c>
      <c r="DL53">
        <v>1</v>
      </c>
      <c r="DM53">
        <v>74</v>
      </c>
      <c r="DN53">
        <v>74631118</v>
      </c>
      <c r="DO53">
        <f t="shared" ref="DO53:DP53" si="422">AVERAGE(DM53:DM55)</f>
        <v>71.666666666666671</v>
      </c>
      <c r="DP53">
        <f t="shared" si="422"/>
        <v>72186634.666666672</v>
      </c>
      <c r="DR53" t="s">
        <v>123</v>
      </c>
      <c r="DS53">
        <v>2</v>
      </c>
      <c r="DT53">
        <v>10000000</v>
      </c>
      <c r="DU53">
        <v>4096</v>
      </c>
      <c r="DV53">
        <v>1</v>
      </c>
      <c r="DW53">
        <v>1078</v>
      </c>
      <c r="DX53">
        <v>1078338707</v>
      </c>
      <c r="DY53">
        <f t="shared" ref="DY53" si="423">AVERAGE(DW53:DW55)</f>
        <v>1085.6666666666667</v>
      </c>
      <c r="DZ53">
        <f t="shared" ref="DZ53" si="424">AVERAGE(DX53:DX55)</f>
        <v>1086104442.3333333</v>
      </c>
      <c r="EV53" t="s">
        <v>149</v>
      </c>
      <c r="EW53">
        <v>1</v>
      </c>
      <c r="EX53">
        <v>1000</v>
      </c>
      <c r="EY53">
        <v>4096</v>
      </c>
      <c r="EZ53">
        <v>2</v>
      </c>
      <c r="FA53">
        <v>2</v>
      </c>
      <c r="FB53">
        <v>2136234</v>
      </c>
      <c r="FF53" t="s">
        <v>149</v>
      </c>
      <c r="FG53">
        <v>1</v>
      </c>
      <c r="FH53">
        <v>10000</v>
      </c>
      <c r="FI53">
        <v>4096</v>
      </c>
      <c r="FJ53">
        <v>2</v>
      </c>
      <c r="FK53">
        <v>2</v>
      </c>
      <c r="FL53">
        <v>2308695</v>
      </c>
      <c r="FP53" t="s">
        <v>149</v>
      </c>
      <c r="FQ53">
        <v>1</v>
      </c>
      <c r="FR53">
        <v>100000</v>
      </c>
      <c r="FS53">
        <v>4096</v>
      </c>
      <c r="FT53">
        <v>2</v>
      </c>
      <c r="FU53">
        <v>5</v>
      </c>
      <c r="FV53">
        <v>5241205</v>
      </c>
      <c r="FZ53" t="s">
        <v>149</v>
      </c>
      <c r="GA53">
        <v>1</v>
      </c>
      <c r="GB53">
        <v>1000000</v>
      </c>
      <c r="GC53">
        <v>4096</v>
      </c>
      <c r="GD53">
        <v>2</v>
      </c>
      <c r="GE53">
        <v>28</v>
      </c>
      <c r="GF53">
        <v>28799104</v>
      </c>
      <c r="GJ53" t="s">
        <v>149</v>
      </c>
      <c r="GK53">
        <v>4</v>
      </c>
      <c r="GL53">
        <v>10000000</v>
      </c>
      <c r="GM53">
        <v>4096</v>
      </c>
      <c r="GN53">
        <v>1</v>
      </c>
      <c r="GO53">
        <v>202219</v>
      </c>
      <c r="GP53">
        <v>202219645447</v>
      </c>
      <c r="GQ53">
        <f t="shared" ref="GQ53" si="425">AVERAGE(GO53:GO55)</f>
        <v>203552.66666666666</v>
      </c>
      <c r="GR53">
        <f t="shared" ref="GR53" si="426">AVERAGE(GP53:GP55)</f>
        <v>203553086560.33334</v>
      </c>
      <c r="HA53" t="e">
        <f t="shared" ref="HA53" si="427">AVERAGE(GY53:GY55)</f>
        <v>#DIV/0!</v>
      </c>
      <c r="HB53" t="e">
        <f t="shared" ref="HB53" si="428">AVERAGE(GZ53:GZ55)</f>
        <v>#DIV/0!</v>
      </c>
      <c r="HK53" t="e">
        <f t="shared" ref="HK53" si="429">AVERAGE(HI53:HI55)</f>
        <v>#DIV/0!</v>
      </c>
      <c r="HL53" t="e">
        <f t="shared" ref="HL53" si="430">AVERAGE(HJ53:HJ55)</f>
        <v>#DIV/0!</v>
      </c>
      <c r="HN53" t="s">
        <v>123</v>
      </c>
      <c r="HO53">
        <v>1</v>
      </c>
      <c r="HP53">
        <v>10000000</v>
      </c>
      <c r="HQ53">
        <v>65536</v>
      </c>
      <c r="HR53">
        <v>1</v>
      </c>
      <c r="HS53">
        <v>464</v>
      </c>
      <c r="HT53">
        <v>464010878</v>
      </c>
      <c r="HU53">
        <f t="shared" ref="HU53" si="431">AVERAGE(HS53:HS55)</f>
        <v>480.33333333333331</v>
      </c>
      <c r="HV53">
        <f t="shared" ref="HV53" si="432">AVERAGE(HT53:HT55)</f>
        <v>480637805</v>
      </c>
      <c r="HX53" t="s">
        <v>149</v>
      </c>
      <c r="HY53">
        <v>1</v>
      </c>
      <c r="HZ53">
        <v>10000000</v>
      </c>
      <c r="IA53">
        <v>65536</v>
      </c>
      <c r="IB53">
        <v>1</v>
      </c>
      <c r="IC53">
        <v>176</v>
      </c>
      <c r="ID53">
        <v>176031142</v>
      </c>
      <c r="IE53">
        <f t="shared" ref="IE53" si="433">AVERAGE(IC53:IC55)</f>
        <v>181</v>
      </c>
      <c r="IF53">
        <f t="shared" ref="IF53" si="434">AVERAGE(ID53:ID55)</f>
        <v>181431080.33333334</v>
      </c>
      <c r="IH53" t="s">
        <v>149</v>
      </c>
      <c r="II53">
        <v>1</v>
      </c>
      <c r="IJ53">
        <v>1000000</v>
      </c>
      <c r="IK53">
        <v>4096</v>
      </c>
      <c r="IL53">
        <v>1</v>
      </c>
      <c r="IM53">
        <v>24</v>
      </c>
      <c r="IN53">
        <v>24282992</v>
      </c>
      <c r="IO53">
        <f t="shared" ref="IO53" si="435">AVERAGE(IM53:IM55)</f>
        <v>35.333333333333336</v>
      </c>
      <c r="IP53">
        <f t="shared" ref="IP53" si="436">AVERAGE(IN53:IN55)</f>
        <v>35657788.666666664</v>
      </c>
      <c r="IR53" t="s">
        <v>123</v>
      </c>
      <c r="IS53">
        <v>1</v>
      </c>
      <c r="IT53">
        <v>1000000</v>
      </c>
      <c r="IU53">
        <v>4096</v>
      </c>
      <c r="IV53">
        <v>1</v>
      </c>
      <c r="IW53">
        <v>28</v>
      </c>
      <c r="IX53">
        <v>28613076</v>
      </c>
      <c r="IY53">
        <f t="shared" ref="IY53" si="437">AVERAGE(IW53:IW55)</f>
        <v>28.333333333333332</v>
      </c>
      <c r="IZ53">
        <f t="shared" ref="IZ53" si="438">AVERAGE(IX53:IX55)</f>
        <v>28836931.666666668</v>
      </c>
    </row>
    <row r="54" spans="2:260" hidden="1" x14ac:dyDescent="0.2">
      <c r="B54" t="s">
        <v>50</v>
      </c>
      <c r="C54">
        <v>3</v>
      </c>
      <c r="D54">
        <v>100000</v>
      </c>
      <c r="E54">
        <v>1</v>
      </c>
      <c r="F54">
        <v>5</v>
      </c>
      <c r="G54">
        <v>1184</v>
      </c>
      <c r="H54">
        <v>1184506346</v>
      </c>
      <c r="AZ54" t="s">
        <v>113</v>
      </c>
      <c r="BA54">
        <v>3</v>
      </c>
      <c r="BB54">
        <v>100000</v>
      </c>
      <c r="BC54">
        <v>1</v>
      </c>
      <c r="BD54">
        <v>3</v>
      </c>
      <c r="BE54">
        <v>12</v>
      </c>
      <c r="BF54">
        <v>12653935</v>
      </c>
      <c r="CD54" t="s">
        <v>123</v>
      </c>
      <c r="CE54">
        <v>1</v>
      </c>
      <c r="CF54">
        <v>1000</v>
      </c>
      <c r="CG54">
        <v>1024</v>
      </c>
      <c r="CH54">
        <v>3</v>
      </c>
      <c r="CI54">
        <v>0</v>
      </c>
      <c r="CJ54">
        <v>187395</v>
      </c>
      <c r="CN54" t="s">
        <v>123</v>
      </c>
      <c r="CO54">
        <v>1</v>
      </c>
      <c r="CP54">
        <v>10000</v>
      </c>
      <c r="CQ54">
        <v>1024</v>
      </c>
      <c r="CR54">
        <v>3</v>
      </c>
      <c r="CS54">
        <v>0</v>
      </c>
      <c r="CT54">
        <v>435286</v>
      </c>
      <c r="CX54" t="s">
        <v>123</v>
      </c>
      <c r="CY54">
        <v>1</v>
      </c>
      <c r="CZ54">
        <v>100000</v>
      </c>
      <c r="DA54">
        <v>1024</v>
      </c>
      <c r="DB54">
        <v>3</v>
      </c>
      <c r="DC54">
        <v>3</v>
      </c>
      <c r="DD54">
        <v>3511539</v>
      </c>
      <c r="DH54" t="s">
        <v>123</v>
      </c>
      <c r="DI54">
        <v>2</v>
      </c>
      <c r="DJ54">
        <v>1000000</v>
      </c>
      <c r="DK54">
        <v>4096</v>
      </c>
      <c r="DL54">
        <v>2</v>
      </c>
      <c r="DM54">
        <v>71</v>
      </c>
      <c r="DN54">
        <v>71827684</v>
      </c>
      <c r="DR54" t="s">
        <v>123</v>
      </c>
      <c r="DS54">
        <v>2</v>
      </c>
      <c r="DT54">
        <v>10000000</v>
      </c>
      <c r="DU54">
        <v>4096</v>
      </c>
      <c r="DV54">
        <v>2</v>
      </c>
      <c r="DW54">
        <v>1076</v>
      </c>
      <c r="DX54">
        <v>1076537384</v>
      </c>
      <c r="EV54" t="s">
        <v>149</v>
      </c>
      <c r="EW54">
        <v>1</v>
      </c>
      <c r="EX54">
        <v>1000</v>
      </c>
      <c r="EY54">
        <v>4096</v>
      </c>
      <c r="EZ54">
        <v>3</v>
      </c>
      <c r="FA54">
        <v>1</v>
      </c>
      <c r="FB54">
        <v>1811103</v>
      </c>
      <c r="FF54" t="s">
        <v>149</v>
      </c>
      <c r="FG54">
        <v>1</v>
      </c>
      <c r="FH54">
        <v>10000</v>
      </c>
      <c r="FI54">
        <v>4096</v>
      </c>
      <c r="FJ54">
        <v>3</v>
      </c>
      <c r="FK54">
        <v>2</v>
      </c>
      <c r="FL54">
        <v>2150901</v>
      </c>
      <c r="FP54" t="s">
        <v>149</v>
      </c>
      <c r="FQ54">
        <v>1</v>
      </c>
      <c r="FR54">
        <v>100000</v>
      </c>
      <c r="FS54">
        <v>4096</v>
      </c>
      <c r="FT54">
        <v>3</v>
      </c>
      <c r="FU54">
        <v>5</v>
      </c>
      <c r="FV54">
        <v>5473768</v>
      </c>
      <c r="FZ54" t="s">
        <v>149</v>
      </c>
      <c r="GA54">
        <v>1</v>
      </c>
      <c r="GB54">
        <v>1000000</v>
      </c>
      <c r="GC54">
        <v>4096</v>
      </c>
      <c r="GD54">
        <v>3</v>
      </c>
      <c r="GE54">
        <v>27</v>
      </c>
      <c r="GF54">
        <v>27756548</v>
      </c>
      <c r="GJ54" t="s">
        <v>149</v>
      </c>
      <c r="GK54">
        <v>4</v>
      </c>
      <c r="GL54">
        <v>10000000</v>
      </c>
      <c r="GM54">
        <v>4096</v>
      </c>
      <c r="GN54">
        <v>2</v>
      </c>
      <c r="GO54">
        <v>203726</v>
      </c>
      <c r="GP54">
        <v>203726523936</v>
      </c>
      <c r="HN54" t="s">
        <v>123</v>
      </c>
      <c r="HO54">
        <v>1</v>
      </c>
      <c r="HP54">
        <v>10000000</v>
      </c>
      <c r="HQ54">
        <v>65536</v>
      </c>
      <c r="HR54">
        <v>2</v>
      </c>
      <c r="HS54">
        <v>511</v>
      </c>
      <c r="HT54">
        <v>511081921</v>
      </c>
      <c r="HX54" t="s">
        <v>149</v>
      </c>
      <c r="HY54">
        <v>1</v>
      </c>
      <c r="HZ54">
        <v>10000000</v>
      </c>
      <c r="IA54">
        <v>65536</v>
      </c>
      <c r="IB54">
        <v>2</v>
      </c>
      <c r="IC54">
        <v>181</v>
      </c>
      <c r="ID54">
        <v>181943395</v>
      </c>
      <c r="IH54" t="s">
        <v>149</v>
      </c>
      <c r="II54">
        <v>1</v>
      </c>
      <c r="IJ54">
        <v>1000000</v>
      </c>
      <c r="IK54">
        <v>4096</v>
      </c>
      <c r="IL54">
        <v>2</v>
      </c>
      <c r="IM54">
        <v>51</v>
      </c>
      <c r="IN54">
        <v>51167903</v>
      </c>
      <c r="IR54" t="s">
        <v>123</v>
      </c>
      <c r="IS54">
        <v>1</v>
      </c>
      <c r="IT54">
        <v>1000000</v>
      </c>
      <c r="IU54">
        <v>4096</v>
      </c>
      <c r="IV54">
        <v>2</v>
      </c>
      <c r="IW54">
        <v>28</v>
      </c>
      <c r="IX54">
        <v>28315352</v>
      </c>
    </row>
    <row r="55" spans="2:260" hidden="1" x14ac:dyDescent="0.2">
      <c r="B55" t="s">
        <v>50</v>
      </c>
      <c r="C55">
        <v>3</v>
      </c>
      <c r="D55">
        <v>100000</v>
      </c>
      <c r="E55">
        <v>1</v>
      </c>
      <c r="F55">
        <v>6</v>
      </c>
      <c r="G55">
        <v>1184</v>
      </c>
      <c r="H55">
        <v>1184825207</v>
      </c>
      <c r="AZ55" t="s">
        <v>113</v>
      </c>
      <c r="BA55">
        <v>3</v>
      </c>
      <c r="BB55">
        <v>100000</v>
      </c>
      <c r="BC55">
        <v>1</v>
      </c>
      <c r="BD55">
        <v>4</v>
      </c>
      <c r="BE55">
        <v>12</v>
      </c>
      <c r="BF55">
        <v>12638910</v>
      </c>
      <c r="CD55" t="s">
        <v>123</v>
      </c>
      <c r="CE55">
        <v>1</v>
      </c>
      <c r="CF55">
        <v>1000</v>
      </c>
      <c r="CG55">
        <v>1024</v>
      </c>
      <c r="CH55">
        <v>4</v>
      </c>
      <c r="CI55">
        <v>0</v>
      </c>
      <c r="CJ55">
        <v>540697</v>
      </c>
      <c r="CN55" t="s">
        <v>123</v>
      </c>
      <c r="CO55">
        <v>1</v>
      </c>
      <c r="CP55">
        <v>10000</v>
      </c>
      <c r="CQ55">
        <v>1024</v>
      </c>
      <c r="CR55">
        <v>4</v>
      </c>
      <c r="CS55">
        <v>0</v>
      </c>
      <c r="CT55">
        <v>416124</v>
      </c>
      <c r="CX55" t="s">
        <v>123</v>
      </c>
      <c r="CY55">
        <v>1</v>
      </c>
      <c r="CZ55">
        <v>100000</v>
      </c>
      <c r="DA55">
        <v>1024</v>
      </c>
      <c r="DB55">
        <v>4</v>
      </c>
      <c r="DC55">
        <v>3</v>
      </c>
      <c r="DD55">
        <v>3733088</v>
      </c>
      <c r="DH55" t="s">
        <v>123</v>
      </c>
      <c r="DI55">
        <v>2</v>
      </c>
      <c r="DJ55">
        <v>1000000</v>
      </c>
      <c r="DK55">
        <v>4096</v>
      </c>
      <c r="DL55">
        <v>3</v>
      </c>
      <c r="DM55">
        <v>70</v>
      </c>
      <c r="DN55">
        <v>70101102</v>
      </c>
      <c r="DR55" t="s">
        <v>123</v>
      </c>
      <c r="DS55">
        <v>2</v>
      </c>
      <c r="DT55">
        <v>10000000</v>
      </c>
      <c r="DU55">
        <v>4096</v>
      </c>
      <c r="DV55">
        <v>3</v>
      </c>
      <c r="DW55">
        <v>1103</v>
      </c>
      <c r="DX55">
        <v>1103437236</v>
      </c>
      <c r="EV55" t="s">
        <v>149</v>
      </c>
      <c r="EW55">
        <v>1</v>
      </c>
      <c r="EX55">
        <v>1000</v>
      </c>
      <c r="EY55">
        <v>4096</v>
      </c>
      <c r="EZ55">
        <v>4</v>
      </c>
      <c r="FA55">
        <v>2</v>
      </c>
      <c r="FB55">
        <v>2002674</v>
      </c>
      <c r="FF55" t="s">
        <v>149</v>
      </c>
      <c r="FG55">
        <v>1</v>
      </c>
      <c r="FH55">
        <v>10000</v>
      </c>
      <c r="FI55">
        <v>4096</v>
      </c>
      <c r="FJ55">
        <v>4</v>
      </c>
      <c r="FK55">
        <v>2</v>
      </c>
      <c r="FL55">
        <v>2073242</v>
      </c>
      <c r="FP55" t="s">
        <v>149</v>
      </c>
      <c r="FQ55">
        <v>1</v>
      </c>
      <c r="FR55">
        <v>100000</v>
      </c>
      <c r="FS55">
        <v>4096</v>
      </c>
      <c r="FT55">
        <v>4</v>
      </c>
      <c r="FU55">
        <v>5</v>
      </c>
      <c r="FV55">
        <v>5783606</v>
      </c>
      <c r="FZ55" t="s">
        <v>149</v>
      </c>
      <c r="GA55">
        <v>1</v>
      </c>
      <c r="GB55">
        <v>1000000</v>
      </c>
      <c r="GC55">
        <v>4096</v>
      </c>
      <c r="GD55">
        <v>4</v>
      </c>
      <c r="GE55">
        <v>37</v>
      </c>
      <c r="GF55">
        <v>37818659</v>
      </c>
      <c r="GJ55" t="s">
        <v>149</v>
      </c>
      <c r="GK55">
        <v>4</v>
      </c>
      <c r="GL55">
        <v>10000000</v>
      </c>
      <c r="GM55">
        <v>4096</v>
      </c>
      <c r="GN55">
        <v>3</v>
      </c>
      <c r="GO55">
        <v>204713</v>
      </c>
      <c r="GP55">
        <v>204713090298</v>
      </c>
      <c r="HN55" t="s">
        <v>123</v>
      </c>
      <c r="HO55">
        <v>1</v>
      </c>
      <c r="HP55">
        <v>10000000</v>
      </c>
      <c r="HQ55">
        <v>65536</v>
      </c>
      <c r="HR55">
        <v>3</v>
      </c>
      <c r="HS55">
        <v>466</v>
      </c>
      <c r="HT55">
        <v>466820616</v>
      </c>
      <c r="HX55" t="s">
        <v>149</v>
      </c>
      <c r="HY55">
        <v>1</v>
      </c>
      <c r="HZ55">
        <v>10000000</v>
      </c>
      <c r="IA55">
        <v>65536</v>
      </c>
      <c r="IB55">
        <v>3</v>
      </c>
      <c r="IC55">
        <v>186</v>
      </c>
      <c r="ID55">
        <v>186318704</v>
      </c>
      <c r="IH55" t="s">
        <v>149</v>
      </c>
      <c r="II55">
        <v>1</v>
      </c>
      <c r="IJ55">
        <v>1000000</v>
      </c>
      <c r="IK55">
        <v>4096</v>
      </c>
      <c r="IL55">
        <v>3</v>
      </c>
      <c r="IM55">
        <v>31</v>
      </c>
      <c r="IN55">
        <v>31522471</v>
      </c>
      <c r="IR55" t="s">
        <v>123</v>
      </c>
      <c r="IS55">
        <v>1</v>
      </c>
      <c r="IT55">
        <v>1000000</v>
      </c>
      <c r="IU55">
        <v>4096</v>
      </c>
      <c r="IV55">
        <v>3</v>
      </c>
      <c r="IW55">
        <v>29</v>
      </c>
      <c r="IX55">
        <v>29582367</v>
      </c>
    </row>
    <row r="56" spans="2:260" x14ac:dyDescent="0.2">
      <c r="B56" t="s">
        <v>50</v>
      </c>
      <c r="C56">
        <v>4</v>
      </c>
      <c r="D56">
        <v>1000</v>
      </c>
      <c r="E56">
        <v>1</v>
      </c>
      <c r="F56">
        <v>1</v>
      </c>
      <c r="G56">
        <v>16</v>
      </c>
      <c r="H56">
        <v>16380308</v>
      </c>
      <c r="I56">
        <f t="shared" ref="I56" si="439">AVERAGE(G56:G61)</f>
        <v>15.666666666666666</v>
      </c>
      <c r="J56">
        <f t="shared" ref="J56" si="440">AVERAGE(H56:H61)</f>
        <v>16231682.5</v>
      </c>
      <c r="AC56" t="e">
        <f t="shared" ref="AC56" si="441">AVERAGE(AA56:AA61)</f>
        <v>#DIV/0!</v>
      </c>
      <c r="AD56" t="e">
        <f t="shared" ref="AD56" si="442">AVERAGE(AB56:AB61)</f>
        <v>#DIV/0!</v>
      </c>
      <c r="AZ56" t="s">
        <v>113</v>
      </c>
      <c r="BA56">
        <v>3</v>
      </c>
      <c r="BB56">
        <v>100000</v>
      </c>
      <c r="BC56">
        <v>1</v>
      </c>
      <c r="BD56">
        <v>5</v>
      </c>
      <c r="BE56">
        <v>13</v>
      </c>
      <c r="BF56">
        <v>13039779</v>
      </c>
      <c r="CD56" t="s">
        <v>123</v>
      </c>
      <c r="CE56">
        <v>1</v>
      </c>
      <c r="CF56">
        <v>1000</v>
      </c>
      <c r="CG56">
        <v>1024</v>
      </c>
      <c r="CH56">
        <v>5</v>
      </c>
      <c r="CI56">
        <v>0</v>
      </c>
      <c r="CJ56">
        <v>210702</v>
      </c>
      <c r="CN56" t="s">
        <v>123</v>
      </c>
      <c r="CO56">
        <v>1</v>
      </c>
      <c r="CP56">
        <v>10000</v>
      </c>
      <c r="CQ56">
        <v>1024</v>
      </c>
      <c r="CR56">
        <v>5</v>
      </c>
      <c r="CS56">
        <v>0</v>
      </c>
      <c r="CT56">
        <v>452635</v>
      </c>
      <c r="CX56" t="s">
        <v>123</v>
      </c>
      <c r="CY56">
        <v>1</v>
      </c>
      <c r="CZ56">
        <v>100000</v>
      </c>
      <c r="DA56">
        <v>1024</v>
      </c>
      <c r="DB56">
        <v>5</v>
      </c>
      <c r="DC56">
        <v>3</v>
      </c>
      <c r="DD56">
        <v>3665223</v>
      </c>
      <c r="DH56" t="s">
        <v>123</v>
      </c>
      <c r="DI56">
        <v>3</v>
      </c>
      <c r="DJ56">
        <v>1000000</v>
      </c>
      <c r="DK56">
        <v>4096</v>
      </c>
      <c r="DL56">
        <v>1</v>
      </c>
      <c r="DM56">
        <v>97</v>
      </c>
      <c r="DN56">
        <v>97478221</v>
      </c>
      <c r="DO56">
        <f t="shared" ref="DO56:DP56" si="443">AVERAGE(DM56:DM58)</f>
        <v>100</v>
      </c>
      <c r="DP56">
        <f t="shared" si="443"/>
        <v>100480525.66666667</v>
      </c>
      <c r="DR56" t="s">
        <v>123</v>
      </c>
      <c r="DS56">
        <v>3</v>
      </c>
      <c r="DT56">
        <v>10000000</v>
      </c>
      <c r="DU56">
        <v>4096</v>
      </c>
      <c r="DV56">
        <v>1</v>
      </c>
      <c r="DW56">
        <v>1844</v>
      </c>
      <c r="DX56">
        <v>1844941008</v>
      </c>
      <c r="DY56">
        <f t="shared" ref="DY56" si="444">AVERAGE(DW56:DW58)</f>
        <v>1840</v>
      </c>
      <c r="DZ56">
        <f t="shared" ref="DZ56" si="445">AVERAGE(DX56:DX58)</f>
        <v>1840624079.6666667</v>
      </c>
      <c r="EV56" t="s">
        <v>149</v>
      </c>
      <c r="EW56">
        <v>1</v>
      </c>
      <c r="EX56">
        <v>1000</v>
      </c>
      <c r="EY56">
        <v>4096</v>
      </c>
      <c r="EZ56">
        <v>5</v>
      </c>
      <c r="FA56">
        <v>1</v>
      </c>
      <c r="FB56">
        <v>1940191</v>
      </c>
      <c r="FF56" t="s">
        <v>149</v>
      </c>
      <c r="FG56">
        <v>1</v>
      </c>
      <c r="FH56">
        <v>10000</v>
      </c>
      <c r="FI56">
        <v>4096</v>
      </c>
      <c r="FJ56">
        <v>5</v>
      </c>
      <c r="FK56">
        <v>2</v>
      </c>
      <c r="FL56">
        <v>2309268</v>
      </c>
      <c r="FP56" t="s">
        <v>149</v>
      </c>
      <c r="FQ56">
        <v>1</v>
      </c>
      <c r="FR56">
        <v>100000</v>
      </c>
      <c r="FS56">
        <v>4096</v>
      </c>
      <c r="FT56">
        <v>5</v>
      </c>
      <c r="FU56">
        <v>5</v>
      </c>
      <c r="FV56">
        <v>5305320</v>
      </c>
      <c r="FZ56" t="s">
        <v>149</v>
      </c>
      <c r="GA56">
        <v>1</v>
      </c>
      <c r="GB56">
        <v>1000000</v>
      </c>
      <c r="GC56">
        <v>4096</v>
      </c>
      <c r="GD56">
        <v>5</v>
      </c>
      <c r="GE56">
        <v>42</v>
      </c>
      <c r="GF56">
        <v>42269032</v>
      </c>
      <c r="GJ56" t="s">
        <v>149</v>
      </c>
      <c r="GK56">
        <v>5</v>
      </c>
      <c r="GL56">
        <v>10000000</v>
      </c>
      <c r="GM56">
        <v>4096</v>
      </c>
      <c r="GN56">
        <v>1</v>
      </c>
      <c r="GO56">
        <v>254225</v>
      </c>
      <c r="GP56">
        <v>254225407864</v>
      </c>
      <c r="GQ56">
        <f t="shared" ref="GQ56" si="446">AVERAGE(GO56:GO58)</f>
        <v>253824.66666666666</v>
      </c>
      <c r="GR56">
        <f t="shared" ref="GR56" si="447">AVERAGE(GP56:GP58)</f>
        <v>253825256782.33334</v>
      </c>
      <c r="HA56" t="e">
        <f t="shared" ref="HA56" si="448">AVERAGE(GY56:GY58)</f>
        <v>#DIV/0!</v>
      </c>
      <c r="HB56" t="e">
        <f t="shared" ref="HB56" si="449">AVERAGE(GZ56:GZ58)</f>
        <v>#DIV/0!</v>
      </c>
      <c r="HK56" t="e">
        <f t="shared" ref="HK56" si="450">AVERAGE(HI56:HI58)</f>
        <v>#DIV/0!</v>
      </c>
      <c r="HL56" t="e">
        <f t="shared" ref="HL56" si="451">AVERAGE(HJ56:HJ58)</f>
        <v>#DIV/0!</v>
      </c>
      <c r="HN56" t="s">
        <v>123</v>
      </c>
      <c r="HO56">
        <v>1</v>
      </c>
      <c r="HP56">
        <v>10000000</v>
      </c>
      <c r="HQ56">
        <v>131072</v>
      </c>
      <c r="HR56">
        <v>1</v>
      </c>
      <c r="HS56">
        <v>460</v>
      </c>
      <c r="HT56">
        <v>460953915</v>
      </c>
      <c r="HU56">
        <f t="shared" ref="HU56" si="452">AVERAGE(HS56:HS58)</f>
        <v>444.66666666666669</v>
      </c>
      <c r="HV56">
        <f t="shared" ref="HV56" si="453">AVERAGE(HT56:HT58)</f>
        <v>445262168.66666669</v>
      </c>
      <c r="HX56" t="s">
        <v>149</v>
      </c>
      <c r="HY56">
        <v>1</v>
      </c>
      <c r="HZ56">
        <v>10000000</v>
      </c>
      <c r="IA56">
        <v>131072</v>
      </c>
      <c r="IB56">
        <v>1</v>
      </c>
      <c r="IC56">
        <v>186</v>
      </c>
      <c r="ID56">
        <v>186523555</v>
      </c>
      <c r="IE56">
        <f t="shared" ref="IE56" si="454">AVERAGE(IC56:IC58)</f>
        <v>177.33333333333334</v>
      </c>
      <c r="IF56">
        <f t="shared" ref="IF56" si="455">AVERAGE(ID56:ID58)</f>
        <v>177928586.66666666</v>
      </c>
      <c r="IH56" t="s">
        <v>149</v>
      </c>
      <c r="II56">
        <v>1</v>
      </c>
      <c r="IJ56">
        <v>1000000</v>
      </c>
      <c r="IK56">
        <v>8192</v>
      </c>
      <c r="IL56">
        <v>1</v>
      </c>
      <c r="IM56">
        <v>28</v>
      </c>
      <c r="IN56">
        <v>28272596</v>
      </c>
      <c r="IO56">
        <f t="shared" ref="IO56" si="456">AVERAGE(IM56:IM58)</f>
        <v>22.333333333333332</v>
      </c>
      <c r="IP56">
        <f t="shared" ref="IP56" si="457">AVERAGE(IN56:IN58)</f>
        <v>22756783</v>
      </c>
      <c r="IR56" t="s">
        <v>123</v>
      </c>
      <c r="IS56">
        <v>1</v>
      </c>
      <c r="IT56">
        <v>1000000</v>
      </c>
      <c r="IU56">
        <v>8192</v>
      </c>
      <c r="IV56">
        <v>1</v>
      </c>
      <c r="IW56">
        <v>28</v>
      </c>
      <c r="IX56">
        <v>28508097</v>
      </c>
      <c r="IY56">
        <f t="shared" ref="IY56" si="458">AVERAGE(IW56:IW58)</f>
        <v>28.666666666666668</v>
      </c>
      <c r="IZ56">
        <f t="shared" ref="IZ56" si="459">AVERAGE(IX56:IX58)</f>
        <v>29285003</v>
      </c>
    </row>
    <row r="57" spans="2:260" hidden="1" x14ac:dyDescent="0.2">
      <c r="B57" t="s">
        <v>50</v>
      </c>
      <c r="C57">
        <v>4</v>
      </c>
      <c r="D57">
        <v>1000</v>
      </c>
      <c r="E57">
        <v>1</v>
      </c>
      <c r="F57">
        <v>2</v>
      </c>
      <c r="G57">
        <v>15</v>
      </c>
      <c r="H57">
        <v>15859793</v>
      </c>
      <c r="AZ57" t="s">
        <v>113</v>
      </c>
      <c r="BA57">
        <v>3</v>
      </c>
      <c r="BB57">
        <v>1000000</v>
      </c>
      <c r="BC57">
        <v>1</v>
      </c>
      <c r="BD57">
        <v>1</v>
      </c>
      <c r="BE57">
        <v>121</v>
      </c>
      <c r="BF57">
        <v>121807056</v>
      </c>
      <c r="BG57">
        <f t="shared" ref="BG57:BH57" si="460">AVERAGE(BE57:BE61)</f>
        <v>124.6</v>
      </c>
      <c r="BH57">
        <f t="shared" si="460"/>
        <v>125249297.59999999</v>
      </c>
      <c r="CD57" t="s">
        <v>123</v>
      </c>
      <c r="CE57">
        <v>1</v>
      </c>
      <c r="CF57">
        <v>1000</v>
      </c>
      <c r="CG57">
        <v>2048</v>
      </c>
      <c r="CH57">
        <v>1</v>
      </c>
      <c r="CI57">
        <v>0</v>
      </c>
      <c r="CJ57">
        <v>174080</v>
      </c>
      <c r="CK57">
        <f t="shared" ref="CK57:CL57" si="461">AVERAGE(CI57:CI61)</f>
        <v>0</v>
      </c>
      <c r="CL57">
        <f t="shared" si="461"/>
        <v>181125</v>
      </c>
      <c r="CN57" t="s">
        <v>123</v>
      </c>
      <c r="CO57">
        <v>1</v>
      </c>
      <c r="CP57">
        <v>10000</v>
      </c>
      <c r="CQ57">
        <v>2048</v>
      </c>
      <c r="CR57">
        <v>1</v>
      </c>
      <c r="CS57">
        <v>0</v>
      </c>
      <c r="CT57">
        <v>397313</v>
      </c>
      <c r="CU57">
        <f t="shared" ref="CU57" si="462">AVERAGE(CS57:CS61)</f>
        <v>0</v>
      </c>
      <c r="CV57">
        <f t="shared" ref="CV57" si="463">AVERAGE(CT57:CT61)</f>
        <v>386109.8</v>
      </c>
      <c r="CX57" t="s">
        <v>123</v>
      </c>
      <c r="CY57">
        <v>1</v>
      </c>
      <c r="CZ57">
        <v>100000</v>
      </c>
      <c r="DA57">
        <v>2048</v>
      </c>
      <c r="DB57">
        <v>1</v>
      </c>
      <c r="DC57">
        <v>4</v>
      </c>
      <c r="DD57">
        <v>4510757</v>
      </c>
      <c r="DE57">
        <f t="shared" ref="DE57" si="464">AVERAGE(DC57:DC61)</f>
        <v>3.2</v>
      </c>
      <c r="DF57">
        <f t="shared" ref="DF57" si="465">AVERAGE(DD57:DD61)</f>
        <v>3841381</v>
      </c>
      <c r="DH57" t="s">
        <v>123</v>
      </c>
      <c r="DI57">
        <v>3</v>
      </c>
      <c r="DJ57">
        <v>1000000</v>
      </c>
      <c r="DK57">
        <v>4096</v>
      </c>
      <c r="DL57">
        <v>2</v>
      </c>
      <c r="DM57">
        <v>104</v>
      </c>
      <c r="DN57">
        <v>104412918</v>
      </c>
      <c r="DR57" t="s">
        <v>123</v>
      </c>
      <c r="DS57">
        <v>3</v>
      </c>
      <c r="DT57">
        <v>10000000</v>
      </c>
      <c r="DU57">
        <v>4096</v>
      </c>
      <c r="DV57">
        <v>2</v>
      </c>
      <c r="DW57">
        <v>1922</v>
      </c>
      <c r="DX57">
        <v>1922798062</v>
      </c>
      <c r="EV57" t="s">
        <v>149</v>
      </c>
      <c r="EW57">
        <v>1</v>
      </c>
      <c r="EX57">
        <v>1000</v>
      </c>
      <c r="EY57">
        <v>32768</v>
      </c>
      <c r="EZ57">
        <v>1</v>
      </c>
      <c r="FA57">
        <v>3</v>
      </c>
      <c r="FB57">
        <v>3111143</v>
      </c>
      <c r="FC57">
        <f t="shared" ref="FC57" si="466">AVERAGE(FA57:FA61)</f>
        <v>1.6</v>
      </c>
      <c r="FD57">
        <f t="shared" ref="FD57" si="467">AVERAGE(FB57:FB61)</f>
        <v>2302987.7999999998</v>
      </c>
      <c r="FF57" t="s">
        <v>149</v>
      </c>
      <c r="FG57">
        <v>1</v>
      </c>
      <c r="FH57">
        <v>10000</v>
      </c>
      <c r="FI57">
        <v>32768</v>
      </c>
      <c r="FJ57">
        <v>1</v>
      </c>
      <c r="FK57">
        <v>2</v>
      </c>
      <c r="FL57">
        <v>2188255</v>
      </c>
      <c r="FM57">
        <f t="shared" ref="FM57" si="468">AVERAGE(FK57:FK61)</f>
        <v>2</v>
      </c>
      <c r="FN57">
        <f t="shared" ref="FN57" si="469">AVERAGE(FL57:FL61)</f>
        <v>2381208.2000000002</v>
      </c>
      <c r="FP57" t="s">
        <v>149</v>
      </c>
      <c r="FQ57">
        <v>1</v>
      </c>
      <c r="FR57">
        <v>100000</v>
      </c>
      <c r="FS57">
        <v>32768</v>
      </c>
      <c r="FT57">
        <v>1</v>
      </c>
      <c r="FU57">
        <v>4</v>
      </c>
      <c r="FV57">
        <v>4205672</v>
      </c>
      <c r="FW57">
        <f t="shared" ref="FW57" si="470">AVERAGE(FU57:FU61)</f>
        <v>4</v>
      </c>
      <c r="FX57">
        <f t="shared" ref="FX57" si="471">AVERAGE(FV57:FV61)</f>
        <v>4133861.4</v>
      </c>
      <c r="FZ57" t="s">
        <v>149</v>
      </c>
      <c r="GA57">
        <v>1</v>
      </c>
      <c r="GB57">
        <v>1000000</v>
      </c>
      <c r="GC57">
        <v>32768</v>
      </c>
      <c r="GD57">
        <v>1</v>
      </c>
      <c r="GE57">
        <v>20</v>
      </c>
      <c r="GF57">
        <v>20170829</v>
      </c>
      <c r="GG57">
        <f t="shared" ref="GG57" si="472">AVERAGE(GE57:GE61)</f>
        <v>19.8</v>
      </c>
      <c r="GH57">
        <f t="shared" ref="GH57" si="473">AVERAGE(GF57:GF61)</f>
        <v>20318017.800000001</v>
      </c>
      <c r="GJ57" t="s">
        <v>149</v>
      </c>
      <c r="GK57">
        <v>5</v>
      </c>
      <c r="GL57">
        <v>10000000</v>
      </c>
      <c r="GM57">
        <v>4096</v>
      </c>
      <c r="GN57">
        <v>2</v>
      </c>
      <c r="GO57">
        <v>255985</v>
      </c>
      <c r="GP57">
        <v>255985435529</v>
      </c>
      <c r="HN57" t="s">
        <v>123</v>
      </c>
      <c r="HO57">
        <v>1</v>
      </c>
      <c r="HP57">
        <v>10000000</v>
      </c>
      <c r="HQ57">
        <v>131072</v>
      </c>
      <c r="HR57">
        <v>2</v>
      </c>
      <c r="HS57">
        <v>463</v>
      </c>
      <c r="HT57">
        <v>463714113</v>
      </c>
      <c r="HX57" t="s">
        <v>149</v>
      </c>
      <c r="HY57">
        <v>1</v>
      </c>
      <c r="HZ57">
        <v>10000000</v>
      </c>
      <c r="IA57">
        <v>131072</v>
      </c>
      <c r="IB57">
        <v>2</v>
      </c>
      <c r="IC57">
        <v>173</v>
      </c>
      <c r="ID57">
        <v>173422937</v>
      </c>
      <c r="IH57" t="s">
        <v>149</v>
      </c>
      <c r="II57">
        <v>1</v>
      </c>
      <c r="IJ57">
        <v>1000000</v>
      </c>
      <c r="IK57">
        <v>8192</v>
      </c>
      <c r="IL57">
        <v>2</v>
      </c>
      <c r="IM57">
        <v>20</v>
      </c>
      <c r="IN57">
        <v>20516015</v>
      </c>
      <c r="IR57" t="s">
        <v>123</v>
      </c>
      <c r="IS57">
        <v>1</v>
      </c>
      <c r="IT57">
        <v>1000000</v>
      </c>
      <c r="IU57">
        <v>8192</v>
      </c>
      <c r="IV57">
        <v>2</v>
      </c>
      <c r="IW57">
        <v>30</v>
      </c>
      <c r="IX57">
        <v>30837158</v>
      </c>
    </row>
    <row r="58" spans="2:260" hidden="1" x14ac:dyDescent="0.2">
      <c r="B58" t="s">
        <v>50</v>
      </c>
      <c r="C58">
        <v>4</v>
      </c>
      <c r="D58">
        <v>1000</v>
      </c>
      <c r="E58">
        <v>1</v>
      </c>
      <c r="F58">
        <v>3</v>
      </c>
      <c r="G58">
        <v>16</v>
      </c>
      <c r="H58">
        <v>16078499</v>
      </c>
      <c r="AZ58" t="s">
        <v>113</v>
      </c>
      <c r="BA58">
        <v>3</v>
      </c>
      <c r="BB58">
        <v>1000000</v>
      </c>
      <c r="BC58">
        <v>1</v>
      </c>
      <c r="BD58">
        <v>2</v>
      </c>
      <c r="BE58">
        <v>128</v>
      </c>
      <c r="BF58">
        <v>128000971</v>
      </c>
      <c r="CD58" t="s">
        <v>123</v>
      </c>
      <c r="CE58">
        <v>1</v>
      </c>
      <c r="CF58">
        <v>1000</v>
      </c>
      <c r="CG58">
        <v>2048</v>
      </c>
      <c r="CH58">
        <v>2</v>
      </c>
      <c r="CI58">
        <v>0</v>
      </c>
      <c r="CJ58">
        <v>176020</v>
      </c>
      <c r="CN58" t="s">
        <v>123</v>
      </c>
      <c r="CO58">
        <v>1</v>
      </c>
      <c r="CP58">
        <v>10000</v>
      </c>
      <c r="CQ58">
        <v>2048</v>
      </c>
      <c r="CR58">
        <v>2</v>
      </c>
      <c r="CS58">
        <v>0</v>
      </c>
      <c r="CT58">
        <v>373681</v>
      </c>
      <c r="CX58" t="s">
        <v>123</v>
      </c>
      <c r="CY58">
        <v>1</v>
      </c>
      <c r="CZ58">
        <v>100000</v>
      </c>
      <c r="DA58">
        <v>2048</v>
      </c>
      <c r="DB58">
        <v>2</v>
      </c>
      <c r="DC58">
        <v>3</v>
      </c>
      <c r="DD58">
        <v>3825872</v>
      </c>
      <c r="DH58" t="s">
        <v>123</v>
      </c>
      <c r="DI58">
        <v>3</v>
      </c>
      <c r="DJ58">
        <v>1000000</v>
      </c>
      <c r="DK58">
        <v>4096</v>
      </c>
      <c r="DL58">
        <v>3</v>
      </c>
      <c r="DM58">
        <v>99</v>
      </c>
      <c r="DN58">
        <v>99550438</v>
      </c>
      <c r="DR58" t="s">
        <v>123</v>
      </c>
      <c r="DS58">
        <v>3</v>
      </c>
      <c r="DT58">
        <v>10000000</v>
      </c>
      <c r="DU58">
        <v>4096</v>
      </c>
      <c r="DV58">
        <v>3</v>
      </c>
      <c r="DW58">
        <v>1754</v>
      </c>
      <c r="DX58">
        <v>1754133169</v>
      </c>
      <c r="EV58" t="s">
        <v>149</v>
      </c>
      <c r="EW58">
        <v>1</v>
      </c>
      <c r="EX58">
        <v>1000</v>
      </c>
      <c r="EY58">
        <v>32768</v>
      </c>
      <c r="EZ58">
        <v>2</v>
      </c>
      <c r="FA58">
        <v>1</v>
      </c>
      <c r="FB58">
        <v>1928877</v>
      </c>
      <c r="FF58" t="s">
        <v>149</v>
      </c>
      <c r="FG58">
        <v>1</v>
      </c>
      <c r="FH58">
        <v>10000</v>
      </c>
      <c r="FI58">
        <v>32768</v>
      </c>
      <c r="FJ58">
        <v>2</v>
      </c>
      <c r="FK58">
        <v>2</v>
      </c>
      <c r="FL58">
        <v>2312834</v>
      </c>
      <c r="FP58" t="s">
        <v>149</v>
      </c>
      <c r="FQ58">
        <v>1</v>
      </c>
      <c r="FR58">
        <v>100000</v>
      </c>
      <c r="FS58">
        <v>32768</v>
      </c>
      <c r="FT58">
        <v>2</v>
      </c>
      <c r="FU58">
        <v>4</v>
      </c>
      <c r="FV58">
        <v>4250673</v>
      </c>
      <c r="FZ58" t="s">
        <v>149</v>
      </c>
      <c r="GA58">
        <v>1</v>
      </c>
      <c r="GB58">
        <v>1000000</v>
      </c>
      <c r="GC58">
        <v>32768</v>
      </c>
      <c r="GD58">
        <v>2</v>
      </c>
      <c r="GE58">
        <v>20</v>
      </c>
      <c r="GF58">
        <v>20436782</v>
      </c>
      <c r="GJ58" t="s">
        <v>149</v>
      </c>
      <c r="GK58">
        <v>5</v>
      </c>
      <c r="GL58">
        <v>10000000</v>
      </c>
      <c r="GM58">
        <v>4096</v>
      </c>
      <c r="GN58">
        <v>3</v>
      </c>
      <c r="GO58">
        <v>251264</v>
      </c>
      <c r="GP58">
        <v>251264926954</v>
      </c>
      <c r="HN58" t="s">
        <v>123</v>
      </c>
      <c r="HO58">
        <v>1</v>
      </c>
      <c r="HP58">
        <v>10000000</v>
      </c>
      <c r="HQ58">
        <v>131072</v>
      </c>
      <c r="HR58">
        <v>3</v>
      </c>
      <c r="HS58">
        <v>411</v>
      </c>
      <c r="HT58">
        <v>411118478</v>
      </c>
      <c r="HX58" t="s">
        <v>149</v>
      </c>
      <c r="HY58">
        <v>1</v>
      </c>
      <c r="HZ58">
        <v>10000000</v>
      </c>
      <c r="IA58">
        <v>131072</v>
      </c>
      <c r="IB58">
        <v>3</v>
      </c>
      <c r="IC58">
        <v>173</v>
      </c>
      <c r="ID58">
        <v>173839268</v>
      </c>
      <c r="IH58" t="s">
        <v>149</v>
      </c>
      <c r="II58">
        <v>1</v>
      </c>
      <c r="IJ58">
        <v>1000000</v>
      </c>
      <c r="IK58">
        <v>8192</v>
      </c>
      <c r="IL58">
        <v>3</v>
      </c>
      <c r="IM58">
        <v>19</v>
      </c>
      <c r="IN58">
        <v>19481738</v>
      </c>
      <c r="IR58" t="s">
        <v>123</v>
      </c>
      <c r="IS58">
        <v>1</v>
      </c>
      <c r="IT58">
        <v>1000000</v>
      </c>
      <c r="IU58">
        <v>8192</v>
      </c>
      <c r="IV58">
        <v>3</v>
      </c>
      <c r="IW58">
        <v>28</v>
      </c>
      <c r="IX58">
        <v>28509754</v>
      </c>
    </row>
    <row r="59" spans="2:260" x14ac:dyDescent="0.2">
      <c r="B59" t="s">
        <v>50</v>
      </c>
      <c r="C59">
        <v>4</v>
      </c>
      <c r="D59">
        <v>1000</v>
      </c>
      <c r="E59">
        <v>1</v>
      </c>
      <c r="F59">
        <v>4</v>
      </c>
      <c r="G59">
        <v>16</v>
      </c>
      <c r="H59">
        <v>16985712</v>
      </c>
      <c r="AZ59" t="s">
        <v>113</v>
      </c>
      <c r="BA59">
        <v>3</v>
      </c>
      <c r="BB59">
        <v>1000000</v>
      </c>
      <c r="BC59">
        <v>1</v>
      </c>
      <c r="BD59">
        <v>3</v>
      </c>
      <c r="BE59">
        <v>123</v>
      </c>
      <c r="BF59">
        <v>123840460</v>
      </c>
      <c r="CD59" t="s">
        <v>123</v>
      </c>
      <c r="CE59">
        <v>1</v>
      </c>
      <c r="CF59">
        <v>1000</v>
      </c>
      <c r="CG59">
        <v>2048</v>
      </c>
      <c r="CH59">
        <v>3</v>
      </c>
      <c r="CI59">
        <v>0</v>
      </c>
      <c r="CJ59">
        <v>194704</v>
      </c>
      <c r="CN59" t="s">
        <v>123</v>
      </c>
      <c r="CO59">
        <v>1</v>
      </c>
      <c r="CP59">
        <v>10000</v>
      </c>
      <c r="CQ59">
        <v>2048</v>
      </c>
      <c r="CR59">
        <v>3</v>
      </c>
      <c r="CS59">
        <v>0</v>
      </c>
      <c r="CT59">
        <v>361431</v>
      </c>
      <c r="CX59" t="s">
        <v>123</v>
      </c>
      <c r="CY59">
        <v>1</v>
      </c>
      <c r="CZ59">
        <v>100000</v>
      </c>
      <c r="DA59">
        <v>2048</v>
      </c>
      <c r="DB59">
        <v>3</v>
      </c>
      <c r="DC59">
        <v>3</v>
      </c>
      <c r="DD59">
        <v>3783484</v>
      </c>
      <c r="DH59" t="s">
        <v>123</v>
      </c>
      <c r="DI59">
        <v>4</v>
      </c>
      <c r="DJ59">
        <v>1000000</v>
      </c>
      <c r="DK59">
        <v>4096</v>
      </c>
      <c r="DL59">
        <v>1</v>
      </c>
      <c r="DM59">
        <v>214</v>
      </c>
      <c r="DN59">
        <v>214821164</v>
      </c>
      <c r="DO59">
        <f t="shared" ref="DO59:DP59" si="474">AVERAGE(DM59:DM61)</f>
        <v>211.33333333333334</v>
      </c>
      <c r="DP59">
        <f t="shared" si="474"/>
        <v>212089598</v>
      </c>
      <c r="DR59" t="s">
        <v>123</v>
      </c>
      <c r="DS59">
        <v>4</v>
      </c>
      <c r="DT59">
        <v>10000000</v>
      </c>
      <c r="DU59">
        <v>4096</v>
      </c>
      <c r="DV59">
        <v>1</v>
      </c>
      <c r="DW59">
        <v>2287</v>
      </c>
      <c r="DX59">
        <v>2287372027</v>
      </c>
      <c r="DY59">
        <f t="shared" ref="DY59" si="475">AVERAGE(DW59:DW61)</f>
        <v>2320.6666666666665</v>
      </c>
      <c r="DZ59">
        <f t="shared" ref="DZ59" si="476">AVERAGE(DX59:DX61)</f>
        <v>2321094679.3333335</v>
      </c>
      <c r="EV59" t="s">
        <v>149</v>
      </c>
      <c r="EW59">
        <v>1</v>
      </c>
      <c r="EX59">
        <v>1000</v>
      </c>
      <c r="EY59">
        <v>32768</v>
      </c>
      <c r="EZ59">
        <v>3</v>
      </c>
      <c r="FA59">
        <v>2</v>
      </c>
      <c r="FB59">
        <v>2776141</v>
      </c>
      <c r="FF59" t="s">
        <v>149</v>
      </c>
      <c r="FG59">
        <v>1</v>
      </c>
      <c r="FH59">
        <v>10000</v>
      </c>
      <c r="FI59">
        <v>32768</v>
      </c>
      <c r="FJ59">
        <v>3</v>
      </c>
      <c r="FK59">
        <v>2</v>
      </c>
      <c r="FL59">
        <v>2496819</v>
      </c>
      <c r="FP59" t="s">
        <v>149</v>
      </c>
      <c r="FQ59">
        <v>1</v>
      </c>
      <c r="FR59">
        <v>100000</v>
      </c>
      <c r="FS59">
        <v>32768</v>
      </c>
      <c r="FT59">
        <v>3</v>
      </c>
      <c r="FU59">
        <v>4</v>
      </c>
      <c r="FV59">
        <v>4203907</v>
      </c>
      <c r="FZ59" t="s">
        <v>149</v>
      </c>
      <c r="GA59">
        <v>1</v>
      </c>
      <c r="GB59">
        <v>1000000</v>
      </c>
      <c r="GC59">
        <v>32768</v>
      </c>
      <c r="GD59">
        <v>3</v>
      </c>
      <c r="GE59">
        <v>19</v>
      </c>
      <c r="GF59">
        <v>19821901</v>
      </c>
      <c r="GQ59" t="e">
        <f t="shared" ref="GQ59" si="477">AVERAGE(GO59:GO61)</f>
        <v>#DIV/0!</v>
      </c>
      <c r="GR59" t="e">
        <f t="shared" ref="GR59" si="478">AVERAGE(GP59:GP61)</f>
        <v>#DIV/0!</v>
      </c>
      <c r="HA59" t="e">
        <f t="shared" ref="HA59" si="479">AVERAGE(GY59:GY61)</f>
        <v>#DIV/0!</v>
      </c>
      <c r="HB59" t="e">
        <f t="shared" ref="HB59" si="480">AVERAGE(GZ59:GZ61)</f>
        <v>#DIV/0!</v>
      </c>
      <c r="HK59" t="e">
        <f t="shared" ref="HK59" si="481">AVERAGE(HI59:HI61)</f>
        <v>#DIV/0!</v>
      </c>
      <c r="HL59" t="e">
        <f t="shared" ref="HL59" si="482">AVERAGE(HJ59:HJ61)</f>
        <v>#DIV/0!</v>
      </c>
      <c r="HN59" t="s">
        <v>123</v>
      </c>
      <c r="HO59">
        <v>1</v>
      </c>
      <c r="HP59">
        <v>10000000</v>
      </c>
      <c r="HQ59">
        <v>262144</v>
      </c>
      <c r="HR59">
        <v>1</v>
      </c>
      <c r="HS59">
        <v>465</v>
      </c>
      <c r="HT59">
        <v>465232746</v>
      </c>
      <c r="HU59">
        <f t="shared" ref="HU59" si="483">AVERAGE(HS59:HS61)</f>
        <v>465</v>
      </c>
      <c r="HV59">
        <f t="shared" ref="HV59" si="484">AVERAGE(HT59:HT61)</f>
        <v>465670722</v>
      </c>
      <c r="HX59" t="s">
        <v>149</v>
      </c>
      <c r="HY59">
        <v>1</v>
      </c>
      <c r="HZ59">
        <v>10000000</v>
      </c>
      <c r="IA59">
        <v>262144</v>
      </c>
      <c r="IB59">
        <v>1</v>
      </c>
      <c r="IC59">
        <v>170</v>
      </c>
      <c r="ID59">
        <v>170034057</v>
      </c>
      <c r="IE59">
        <f t="shared" ref="IE59" si="485">AVERAGE(IC59:IC61)</f>
        <v>175.66666666666666</v>
      </c>
      <c r="IF59">
        <f t="shared" ref="IF59" si="486">AVERAGE(ID59:ID61)</f>
        <v>175999643.33333334</v>
      </c>
      <c r="IH59" t="s">
        <v>149</v>
      </c>
      <c r="II59">
        <v>1</v>
      </c>
      <c r="IJ59">
        <v>1000000</v>
      </c>
      <c r="IK59">
        <v>16384</v>
      </c>
      <c r="IL59">
        <v>1</v>
      </c>
      <c r="IM59">
        <v>21</v>
      </c>
      <c r="IN59">
        <v>21036407</v>
      </c>
      <c r="IO59">
        <f t="shared" ref="IO59" si="487">AVERAGE(IM59:IM61)</f>
        <v>20.666666666666668</v>
      </c>
      <c r="IP59">
        <f t="shared" ref="IP59" si="488">AVERAGE(IN59:IN61)</f>
        <v>20893354.666666668</v>
      </c>
      <c r="IR59" t="s">
        <v>123</v>
      </c>
      <c r="IS59">
        <v>1</v>
      </c>
      <c r="IT59">
        <v>1000000</v>
      </c>
      <c r="IU59">
        <v>16384</v>
      </c>
      <c r="IV59">
        <v>1</v>
      </c>
      <c r="IW59">
        <v>39</v>
      </c>
      <c r="IX59">
        <v>39866909</v>
      </c>
      <c r="IY59">
        <f t="shared" ref="IY59" si="489">AVERAGE(IW59:IW61)</f>
        <v>35</v>
      </c>
      <c r="IZ59">
        <f t="shared" ref="IZ59" si="490">AVERAGE(IX59:IX61)</f>
        <v>35638120.333333336</v>
      </c>
    </row>
    <row r="60" spans="2:260" hidden="1" x14ac:dyDescent="0.2">
      <c r="B60" t="s">
        <v>50</v>
      </c>
      <c r="C60">
        <v>4</v>
      </c>
      <c r="D60">
        <v>1000</v>
      </c>
      <c r="E60">
        <v>1</v>
      </c>
      <c r="F60">
        <v>5</v>
      </c>
      <c r="G60">
        <v>16</v>
      </c>
      <c r="H60">
        <v>16205693</v>
      </c>
      <c r="AZ60" t="s">
        <v>113</v>
      </c>
      <c r="BA60">
        <v>3</v>
      </c>
      <c r="BB60">
        <v>1000000</v>
      </c>
      <c r="BC60">
        <v>1</v>
      </c>
      <c r="BD60">
        <v>4</v>
      </c>
      <c r="BE60">
        <v>121</v>
      </c>
      <c r="BF60">
        <v>121628120</v>
      </c>
      <c r="CD60" t="s">
        <v>123</v>
      </c>
      <c r="CE60">
        <v>1</v>
      </c>
      <c r="CF60">
        <v>1000</v>
      </c>
      <c r="CG60">
        <v>2048</v>
      </c>
      <c r="CH60">
        <v>4</v>
      </c>
      <c r="CI60">
        <v>0</v>
      </c>
      <c r="CJ60">
        <v>200131</v>
      </c>
      <c r="CN60" t="s">
        <v>123</v>
      </c>
      <c r="CO60">
        <v>1</v>
      </c>
      <c r="CP60">
        <v>10000</v>
      </c>
      <c r="CQ60">
        <v>2048</v>
      </c>
      <c r="CR60">
        <v>4</v>
      </c>
      <c r="CS60">
        <v>0</v>
      </c>
      <c r="CT60">
        <v>403220</v>
      </c>
      <c r="CX60" t="s">
        <v>123</v>
      </c>
      <c r="CY60">
        <v>1</v>
      </c>
      <c r="CZ60">
        <v>100000</v>
      </c>
      <c r="DA60">
        <v>2048</v>
      </c>
      <c r="DB60">
        <v>4</v>
      </c>
      <c r="DC60">
        <v>3</v>
      </c>
      <c r="DD60">
        <v>3417320</v>
      </c>
      <c r="DH60" t="s">
        <v>123</v>
      </c>
      <c r="DI60">
        <v>4</v>
      </c>
      <c r="DJ60">
        <v>1000000</v>
      </c>
      <c r="DK60">
        <v>4096</v>
      </c>
      <c r="DL60">
        <v>2</v>
      </c>
      <c r="DM60">
        <v>214</v>
      </c>
      <c r="DN60">
        <v>214839508</v>
      </c>
      <c r="DR60" t="s">
        <v>123</v>
      </c>
      <c r="DS60">
        <v>4</v>
      </c>
      <c r="DT60">
        <v>10000000</v>
      </c>
      <c r="DU60">
        <v>4096</v>
      </c>
      <c r="DV60">
        <v>2</v>
      </c>
      <c r="DW60">
        <v>2359</v>
      </c>
      <c r="DX60">
        <v>2359562840</v>
      </c>
      <c r="EV60" t="s">
        <v>149</v>
      </c>
      <c r="EW60">
        <v>1</v>
      </c>
      <c r="EX60">
        <v>1000</v>
      </c>
      <c r="EY60">
        <v>32768</v>
      </c>
      <c r="EZ60">
        <v>4</v>
      </c>
      <c r="FA60">
        <v>1</v>
      </c>
      <c r="FB60">
        <v>1843752</v>
      </c>
      <c r="FF60" t="s">
        <v>149</v>
      </c>
      <c r="FG60">
        <v>1</v>
      </c>
      <c r="FH60">
        <v>10000</v>
      </c>
      <c r="FI60">
        <v>32768</v>
      </c>
      <c r="FJ60">
        <v>4</v>
      </c>
      <c r="FK60">
        <v>2</v>
      </c>
      <c r="FL60">
        <v>2472774</v>
      </c>
      <c r="FP60" t="s">
        <v>149</v>
      </c>
      <c r="FQ60">
        <v>1</v>
      </c>
      <c r="FR60">
        <v>100000</v>
      </c>
      <c r="FS60">
        <v>32768</v>
      </c>
      <c r="FT60">
        <v>4</v>
      </c>
      <c r="FU60">
        <v>4</v>
      </c>
      <c r="FV60">
        <v>4007538</v>
      </c>
      <c r="FZ60" t="s">
        <v>149</v>
      </c>
      <c r="GA60">
        <v>1</v>
      </c>
      <c r="GB60">
        <v>1000000</v>
      </c>
      <c r="GC60">
        <v>32768</v>
      </c>
      <c r="GD60">
        <v>4</v>
      </c>
      <c r="GE60">
        <v>22</v>
      </c>
      <c r="GF60">
        <v>22851069</v>
      </c>
      <c r="HN60" t="s">
        <v>123</v>
      </c>
      <c r="HO60">
        <v>1</v>
      </c>
      <c r="HP60">
        <v>10000000</v>
      </c>
      <c r="HQ60">
        <v>262144</v>
      </c>
      <c r="HR60">
        <v>2</v>
      </c>
      <c r="HS60">
        <v>460</v>
      </c>
      <c r="HT60">
        <v>460932343</v>
      </c>
      <c r="HX60" t="s">
        <v>149</v>
      </c>
      <c r="HY60">
        <v>1</v>
      </c>
      <c r="HZ60">
        <v>10000000</v>
      </c>
      <c r="IA60">
        <v>262144</v>
      </c>
      <c r="IB60">
        <v>2</v>
      </c>
      <c r="IC60">
        <v>174</v>
      </c>
      <c r="ID60">
        <v>174128816</v>
      </c>
      <c r="IH60" t="s">
        <v>149</v>
      </c>
      <c r="II60">
        <v>1</v>
      </c>
      <c r="IJ60">
        <v>1000000</v>
      </c>
      <c r="IK60">
        <v>16384</v>
      </c>
      <c r="IL60">
        <v>2</v>
      </c>
      <c r="IM60">
        <v>20</v>
      </c>
      <c r="IN60">
        <v>20471611</v>
      </c>
      <c r="IR60" t="s">
        <v>123</v>
      </c>
      <c r="IS60">
        <v>1</v>
      </c>
      <c r="IT60">
        <v>1000000</v>
      </c>
      <c r="IU60">
        <v>16384</v>
      </c>
      <c r="IV60">
        <v>2</v>
      </c>
      <c r="IW60">
        <v>32</v>
      </c>
      <c r="IX60">
        <v>32267833</v>
      </c>
    </row>
    <row r="61" spans="2:260" hidden="1" x14ac:dyDescent="0.2">
      <c r="B61" t="s">
        <v>50</v>
      </c>
      <c r="C61">
        <v>4</v>
      </c>
      <c r="D61">
        <v>1000</v>
      </c>
      <c r="E61">
        <v>1</v>
      </c>
      <c r="F61">
        <v>6</v>
      </c>
      <c r="G61">
        <v>15</v>
      </c>
      <c r="H61">
        <v>15880090</v>
      </c>
      <c r="AZ61" t="s">
        <v>113</v>
      </c>
      <c r="BA61">
        <v>3</v>
      </c>
      <c r="BB61">
        <v>1000000</v>
      </c>
      <c r="BC61">
        <v>1</v>
      </c>
      <c r="BD61">
        <v>5</v>
      </c>
      <c r="BE61">
        <v>130</v>
      </c>
      <c r="BF61">
        <v>130969881</v>
      </c>
      <c r="CD61" t="s">
        <v>123</v>
      </c>
      <c r="CE61">
        <v>1</v>
      </c>
      <c r="CF61">
        <v>1000</v>
      </c>
      <c r="CG61">
        <v>2048</v>
      </c>
      <c r="CH61">
        <v>5</v>
      </c>
      <c r="CI61">
        <v>0</v>
      </c>
      <c r="CJ61">
        <v>160690</v>
      </c>
      <c r="CN61" t="s">
        <v>123</v>
      </c>
      <c r="CO61">
        <v>1</v>
      </c>
      <c r="CP61">
        <v>10000</v>
      </c>
      <c r="CQ61">
        <v>2048</v>
      </c>
      <c r="CR61">
        <v>5</v>
      </c>
      <c r="CS61">
        <v>0</v>
      </c>
      <c r="CT61">
        <v>394904</v>
      </c>
      <c r="CX61" t="s">
        <v>123</v>
      </c>
      <c r="CY61">
        <v>1</v>
      </c>
      <c r="CZ61">
        <v>100000</v>
      </c>
      <c r="DA61">
        <v>2048</v>
      </c>
      <c r="DB61">
        <v>5</v>
      </c>
      <c r="DC61">
        <v>3</v>
      </c>
      <c r="DD61">
        <v>3669472</v>
      </c>
      <c r="DH61" t="s">
        <v>123</v>
      </c>
      <c r="DI61">
        <v>4</v>
      </c>
      <c r="DJ61">
        <v>1000000</v>
      </c>
      <c r="DK61">
        <v>4096</v>
      </c>
      <c r="DL61">
        <v>3</v>
      </c>
      <c r="DM61">
        <v>206</v>
      </c>
      <c r="DN61">
        <v>206608122</v>
      </c>
      <c r="DR61" t="s">
        <v>123</v>
      </c>
      <c r="DS61">
        <v>4</v>
      </c>
      <c r="DT61">
        <v>10000000</v>
      </c>
      <c r="DU61">
        <v>4096</v>
      </c>
      <c r="DV61">
        <v>3</v>
      </c>
      <c r="DW61">
        <v>2316</v>
      </c>
      <c r="DX61">
        <v>2316349171</v>
      </c>
      <c r="EV61" t="s">
        <v>149</v>
      </c>
      <c r="EW61">
        <v>1</v>
      </c>
      <c r="EX61">
        <v>1000</v>
      </c>
      <c r="EY61">
        <v>32768</v>
      </c>
      <c r="EZ61">
        <v>5</v>
      </c>
      <c r="FA61">
        <v>1</v>
      </c>
      <c r="FB61">
        <v>1855026</v>
      </c>
      <c r="FF61" t="s">
        <v>149</v>
      </c>
      <c r="FG61">
        <v>1</v>
      </c>
      <c r="FH61">
        <v>10000</v>
      </c>
      <c r="FI61">
        <v>32768</v>
      </c>
      <c r="FJ61">
        <v>5</v>
      </c>
      <c r="FK61">
        <v>2</v>
      </c>
      <c r="FL61">
        <v>2435359</v>
      </c>
      <c r="FP61" t="s">
        <v>149</v>
      </c>
      <c r="FQ61">
        <v>1</v>
      </c>
      <c r="FR61">
        <v>100000</v>
      </c>
      <c r="FS61">
        <v>32768</v>
      </c>
      <c r="FT61">
        <v>5</v>
      </c>
      <c r="FU61">
        <v>4</v>
      </c>
      <c r="FV61">
        <v>4001517</v>
      </c>
      <c r="FZ61" t="s">
        <v>149</v>
      </c>
      <c r="GA61">
        <v>1</v>
      </c>
      <c r="GB61">
        <v>1000000</v>
      </c>
      <c r="GC61">
        <v>32768</v>
      </c>
      <c r="GD61">
        <v>5</v>
      </c>
      <c r="GE61">
        <v>18</v>
      </c>
      <c r="GF61">
        <v>18309508</v>
      </c>
      <c r="HN61" t="s">
        <v>123</v>
      </c>
      <c r="HO61">
        <v>1</v>
      </c>
      <c r="HP61">
        <v>10000000</v>
      </c>
      <c r="HQ61">
        <v>262144</v>
      </c>
      <c r="HR61">
        <v>3</v>
      </c>
      <c r="HS61">
        <v>470</v>
      </c>
      <c r="HT61">
        <v>470847077</v>
      </c>
      <c r="HX61" t="s">
        <v>149</v>
      </c>
      <c r="HY61">
        <v>1</v>
      </c>
      <c r="HZ61">
        <v>10000000</v>
      </c>
      <c r="IA61">
        <v>262144</v>
      </c>
      <c r="IB61">
        <v>3</v>
      </c>
      <c r="IC61">
        <v>183</v>
      </c>
      <c r="ID61">
        <v>183836057</v>
      </c>
      <c r="IH61" t="s">
        <v>149</v>
      </c>
      <c r="II61">
        <v>1</v>
      </c>
      <c r="IJ61">
        <v>1000000</v>
      </c>
      <c r="IK61">
        <v>16384</v>
      </c>
      <c r="IL61">
        <v>3</v>
      </c>
      <c r="IM61">
        <v>21</v>
      </c>
      <c r="IN61">
        <v>21172046</v>
      </c>
      <c r="IR61" t="s">
        <v>123</v>
      </c>
      <c r="IS61">
        <v>1</v>
      </c>
      <c r="IT61">
        <v>1000000</v>
      </c>
      <c r="IU61">
        <v>16384</v>
      </c>
      <c r="IV61">
        <v>3</v>
      </c>
      <c r="IW61">
        <v>34</v>
      </c>
      <c r="IX61">
        <v>34779619</v>
      </c>
    </row>
    <row r="62" spans="2:260" x14ac:dyDescent="0.2">
      <c r="B62" t="s">
        <v>50</v>
      </c>
      <c r="C62">
        <v>4</v>
      </c>
      <c r="D62">
        <v>10000</v>
      </c>
      <c r="E62">
        <v>1</v>
      </c>
      <c r="F62">
        <v>1</v>
      </c>
      <c r="G62">
        <v>158</v>
      </c>
      <c r="H62">
        <v>158009665</v>
      </c>
      <c r="I62">
        <f t="shared" ref="I62" si="491">AVERAGE(G62:G67)</f>
        <v>158</v>
      </c>
      <c r="J62">
        <f t="shared" ref="J62" si="492">AVERAGE(H62:H67)</f>
        <v>158562987.16666666</v>
      </c>
      <c r="AC62" t="e">
        <f t="shared" ref="AC62" si="493">AVERAGE(AA62:AA67)</f>
        <v>#DIV/0!</v>
      </c>
      <c r="AD62" t="e">
        <f t="shared" ref="AD62" si="494">AVERAGE(AB62:AB67)</f>
        <v>#DIV/0!</v>
      </c>
      <c r="AZ62" t="s">
        <v>113</v>
      </c>
      <c r="BA62">
        <v>4</v>
      </c>
      <c r="BB62">
        <v>1000</v>
      </c>
      <c r="BC62">
        <v>1</v>
      </c>
      <c r="BD62">
        <v>1</v>
      </c>
      <c r="BE62">
        <v>0</v>
      </c>
      <c r="BF62">
        <v>307320</v>
      </c>
      <c r="BG62">
        <f t="shared" ref="BG62:BH62" si="495">AVERAGE(BE62:BE66)</f>
        <v>0</v>
      </c>
      <c r="BH62">
        <f t="shared" si="495"/>
        <v>347939</v>
      </c>
      <c r="CD62" t="s">
        <v>123</v>
      </c>
      <c r="CE62">
        <v>1</v>
      </c>
      <c r="CF62">
        <v>1000</v>
      </c>
      <c r="CG62">
        <v>4096</v>
      </c>
      <c r="CH62">
        <v>1</v>
      </c>
      <c r="CI62">
        <v>0</v>
      </c>
      <c r="CJ62">
        <v>175141</v>
      </c>
      <c r="CK62">
        <f t="shared" ref="CK62:CL62" si="496">AVERAGE(CI62:CI66)</f>
        <v>0</v>
      </c>
      <c r="CL62">
        <f t="shared" si="496"/>
        <v>170099.4</v>
      </c>
      <c r="CN62" t="s">
        <v>123</v>
      </c>
      <c r="CO62">
        <v>1</v>
      </c>
      <c r="CP62">
        <v>10000</v>
      </c>
      <c r="CQ62">
        <v>4096</v>
      </c>
      <c r="CR62">
        <v>1</v>
      </c>
      <c r="CS62">
        <v>0</v>
      </c>
      <c r="CT62">
        <v>348426</v>
      </c>
      <c r="CU62">
        <f t="shared" ref="CU62" si="497">AVERAGE(CS62:CS66)</f>
        <v>0</v>
      </c>
      <c r="CV62">
        <f t="shared" ref="CV62" si="498">AVERAGE(CT62:CT66)</f>
        <v>359649</v>
      </c>
      <c r="CX62" t="s">
        <v>123</v>
      </c>
      <c r="CY62">
        <v>1</v>
      </c>
      <c r="CZ62">
        <v>100000</v>
      </c>
      <c r="DA62">
        <v>4096</v>
      </c>
      <c r="DB62">
        <v>1</v>
      </c>
      <c r="DC62">
        <v>3</v>
      </c>
      <c r="DD62">
        <v>3524161</v>
      </c>
      <c r="DE62">
        <f t="shared" ref="DE62" si="499">AVERAGE(DC62:DC66)</f>
        <v>3.6</v>
      </c>
      <c r="DF62">
        <f t="shared" ref="DF62" si="500">AVERAGE(DD62:DD66)</f>
        <v>3974949.6</v>
      </c>
      <c r="DH62" t="s">
        <v>123</v>
      </c>
      <c r="DI62">
        <v>5</v>
      </c>
      <c r="DJ62">
        <v>1000000</v>
      </c>
      <c r="DK62">
        <v>4096</v>
      </c>
      <c r="DL62">
        <v>1</v>
      </c>
      <c r="DM62">
        <v>231</v>
      </c>
      <c r="DN62">
        <v>231333890</v>
      </c>
      <c r="DO62">
        <f t="shared" ref="DO62:DP62" si="501">AVERAGE(DM62:DM64)</f>
        <v>224.66666666666666</v>
      </c>
      <c r="DP62">
        <f t="shared" si="501"/>
        <v>225260067.66666666</v>
      </c>
      <c r="DR62" t="s">
        <v>123</v>
      </c>
      <c r="DS62">
        <v>5</v>
      </c>
      <c r="DT62">
        <v>10000000</v>
      </c>
      <c r="DU62">
        <v>4096</v>
      </c>
      <c r="DV62">
        <v>1</v>
      </c>
      <c r="DW62">
        <v>2859</v>
      </c>
      <c r="DX62">
        <v>2859660930</v>
      </c>
      <c r="DY62">
        <f t="shared" ref="DY62" si="502">AVERAGE(DW62:DW64)</f>
        <v>2928</v>
      </c>
      <c r="DZ62">
        <f t="shared" ref="DZ62" si="503">AVERAGE(DX62:DX64)</f>
        <v>2928697747</v>
      </c>
      <c r="EV62" t="s">
        <v>149</v>
      </c>
      <c r="EW62">
        <v>1</v>
      </c>
      <c r="EX62">
        <v>1000</v>
      </c>
      <c r="EY62">
        <v>1048576</v>
      </c>
      <c r="EZ62">
        <v>1</v>
      </c>
      <c r="FA62">
        <v>2</v>
      </c>
      <c r="FB62">
        <v>2069321</v>
      </c>
      <c r="FC62">
        <f t="shared" ref="FC62" si="504">AVERAGE(FA62:FA66)</f>
        <v>1.6</v>
      </c>
      <c r="FD62">
        <f t="shared" ref="FD62" si="505">AVERAGE(FB62:FB66)</f>
        <v>1978122.6</v>
      </c>
      <c r="FF62" t="s">
        <v>149</v>
      </c>
      <c r="FG62">
        <v>1</v>
      </c>
      <c r="FH62">
        <v>10000</v>
      </c>
      <c r="FI62">
        <v>1048576</v>
      </c>
      <c r="FJ62">
        <v>1</v>
      </c>
      <c r="FK62">
        <v>2</v>
      </c>
      <c r="FL62">
        <v>2620083</v>
      </c>
      <c r="FM62">
        <f t="shared" ref="FM62" si="506">AVERAGE(FK62:FK66)</f>
        <v>2</v>
      </c>
      <c r="FN62">
        <f t="shared" ref="FN62" si="507">AVERAGE(FL62:FL66)</f>
        <v>2556932.7999999998</v>
      </c>
      <c r="FP62" t="s">
        <v>149</v>
      </c>
      <c r="FQ62">
        <v>1</v>
      </c>
      <c r="FR62">
        <v>100000</v>
      </c>
      <c r="FS62">
        <v>1048576</v>
      </c>
      <c r="FT62">
        <v>1</v>
      </c>
      <c r="FU62">
        <v>7</v>
      </c>
      <c r="FV62">
        <v>7215836</v>
      </c>
      <c r="FW62">
        <f t="shared" ref="FW62" si="508">AVERAGE(FU62:FU66)</f>
        <v>6</v>
      </c>
      <c r="FX62">
        <f t="shared" ref="FX62" si="509">AVERAGE(FV62:FV66)</f>
        <v>6279762.2000000002</v>
      </c>
      <c r="FZ62" t="s">
        <v>149</v>
      </c>
      <c r="GA62">
        <v>1</v>
      </c>
      <c r="GB62">
        <v>1000000</v>
      </c>
      <c r="GC62">
        <v>1048576</v>
      </c>
      <c r="GD62">
        <v>1</v>
      </c>
      <c r="GE62">
        <v>22</v>
      </c>
      <c r="GF62">
        <v>22323667</v>
      </c>
      <c r="GG62">
        <f t="shared" ref="GG62" si="510">AVERAGE(GE62:GE66)</f>
        <v>21.8</v>
      </c>
      <c r="GH62">
        <f t="shared" ref="GH62" si="511">AVERAGE(GF62:GF66)</f>
        <v>22296721.399999999</v>
      </c>
      <c r="GQ62" t="e">
        <f t="shared" ref="GQ62" si="512">AVERAGE(GO62:GO64)</f>
        <v>#DIV/0!</v>
      </c>
      <c r="GR62" t="e">
        <f t="shared" ref="GR62" si="513">AVERAGE(GP62:GP64)</f>
        <v>#DIV/0!</v>
      </c>
      <c r="HA62" t="e">
        <f t="shared" ref="HA62" si="514">AVERAGE(GY62:GY64)</f>
        <v>#DIV/0!</v>
      </c>
      <c r="HB62" t="e">
        <f t="shared" ref="HB62" si="515">AVERAGE(GZ62:GZ64)</f>
        <v>#DIV/0!</v>
      </c>
      <c r="HK62" t="e">
        <f t="shared" ref="HK62" si="516">AVERAGE(HI62:HI64)</f>
        <v>#DIV/0!</v>
      </c>
      <c r="HL62" t="e">
        <f t="shared" ref="HL62" si="517">AVERAGE(HJ62:HJ64)</f>
        <v>#DIV/0!</v>
      </c>
      <c r="HN62" t="s">
        <v>123</v>
      </c>
      <c r="HO62">
        <v>1</v>
      </c>
      <c r="HP62">
        <v>10000000</v>
      </c>
      <c r="HQ62">
        <v>524288</v>
      </c>
      <c r="HR62">
        <v>1</v>
      </c>
      <c r="HS62">
        <v>534</v>
      </c>
      <c r="HT62">
        <v>534101243</v>
      </c>
      <c r="HU62">
        <f t="shared" ref="HU62" si="518">AVERAGE(HS62:HS64)</f>
        <v>486</v>
      </c>
      <c r="HV62">
        <f t="shared" ref="HV62" si="519">AVERAGE(HT62:HT64)</f>
        <v>486336195.33333331</v>
      </c>
      <c r="HX62" t="s">
        <v>149</v>
      </c>
      <c r="HY62">
        <v>1</v>
      </c>
      <c r="HZ62">
        <v>10000000</v>
      </c>
      <c r="IA62">
        <v>524288</v>
      </c>
      <c r="IB62">
        <v>1</v>
      </c>
      <c r="IC62">
        <v>187</v>
      </c>
      <c r="ID62">
        <v>187746572</v>
      </c>
      <c r="IE62">
        <f t="shared" ref="IE62" si="520">AVERAGE(IC62:IC64)</f>
        <v>187.66666666666666</v>
      </c>
      <c r="IF62">
        <f t="shared" ref="IF62" si="521">AVERAGE(ID62:ID64)</f>
        <v>188531965.33333334</v>
      </c>
      <c r="IH62" t="s">
        <v>149</v>
      </c>
      <c r="II62">
        <v>1</v>
      </c>
      <c r="IJ62">
        <v>1000000</v>
      </c>
      <c r="IK62">
        <v>32768</v>
      </c>
      <c r="IL62">
        <v>1</v>
      </c>
      <c r="IM62">
        <v>20</v>
      </c>
      <c r="IN62">
        <v>20422360</v>
      </c>
      <c r="IO62">
        <f t="shared" ref="IO62" si="522">AVERAGE(IM62:IM64)</f>
        <v>20</v>
      </c>
      <c r="IP62">
        <f t="shared" ref="IP62" si="523">AVERAGE(IN62:IN64)</f>
        <v>20333848.666666668</v>
      </c>
      <c r="IR62" t="s">
        <v>123</v>
      </c>
      <c r="IS62">
        <v>1</v>
      </c>
      <c r="IT62">
        <v>1000000</v>
      </c>
      <c r="IU62">
        <v>32768</v>
      </c>
      <c r="IV62">
        <v>1</v>
      </c>
      <c r="IW62">
        <v>28</v>
      </c>
      <c r="IX62">
        <v>28172556</v>
      </c>
      <c r="IY62">
        <f t="shared" ref="IY62" si="524">AVERAGE(IW62:IW64)</f>
        <v>28</v>
      </c>
      <c r="IZ62">
        <f t="shared" ref="IZ62" si="525">AVERAGE(IX62:IX64)</f>
        <v>28109197.666666668</v>
      </c>
    </row>
    <row r="63" spans="2:260" hidden="1" x14ac:dyDescent="0.2">
      <c r="B63" t="s">
        <v>50</v>
      </c>
      <c r="C63">
        <v>4</v>
      </c>
      <c r="D63">
        <v>10000</v>
      </c>
      <c r="E63">
        <v>1</v>
      </c>
      <c r="F63">
        <v>2</v>
      </c>
      <c r="G63">
        <v>160</v>
      </c>
      <c r="H63">
        <v>160843436</v>
      </c>
      <c r="AZ63" t="s">
        <v>113</v>
      </c>
      <c r="BA63">
        <v>4</v>
      </c>
      <c r="BB63">
        <v>1000</v>
      </c>
      <c r="BC63">
        <v>1</v>
      </c>
      <c r="BD63">
        <v>2</v>
      </c>
      <c r="BE63">
        <v>0</v>
      </c>
      <c r="BF63">
        <v>312048</v>
      </c>
      <c r="CD63" t="s">
        <v>123</v>
      </c>
      <c r="CE63">
        <v>1</v>
      </c>
      <c r="CF63">
        <v>1000</v>
      </c>
      <c r="CG63">
        <v>4096</v>
      </c>
      <c r="CH63">
        <v>2</v>
      </c>
      <c r="CI63">
        <v>0</v>
      </c>
      <c r="CJ63">
        <v>169148</v>
      </c>
      <c r="CN63" t="s">
        <v>123</v>
      </c>
      <c r="CO63">
        <v>1</v>
      </c>
      <c r="CP63">
        <v>10000</v>
      </c>
      <c r="CQ63">
        <v>4096</v>
      </c>
      <c r="CR63">
        <v>2</v>
      </c>
      <c r="CS63">
        <v>0</v>
      </c>
      <c r="CT63">
        <v>339484</v>
      </c>
      <c r="CX63" t="s">
        <v>123</v>
      </c>
      <c r="CY63">
        <v>1</v>
      </c>
      <c r="CZ63">
        <v>100000</v>
      </c>
      <c r="DA63">
        <v>4096</v>
      </c>
      <c r="DB63">
        <v>2</v>
      </c>
      <c r="DC63">
        <v>5</v>
      </c>
      <c r="DD63">
        <v>5451793</v>
      </c>
      <c r="DH63" t="s">
        <v>123</v>
      </c>
      <c r="DI63">
        <v>5</v>
      </c>
      <c r="DJ63">
        <v>1000000</v>
      </c>
      <c r="DK63">
        <v>4096</v>
      </c>
      <c r="DL63">
        <v>2</v>
      </c>
      <c r="DM63">
        <v>225</v>
      </c>
      <c r="DN63">
        <v>225880988</v>
      </c>
      <c r="DR63" t="s">
        <v>123</v>
      </c>
      <c r="DS63">
        <v>5</v>
      </c>
      <c r="DT63">
        <v>10000000</v>
      </c>
      <c r="DU63">
        <v>4096</v>
      </c>
      <c r="DV63">
        <v>2</v>
      </c>
      <c r="DW63">
        <v>2946</v>
      </c>
      <c r="DX63">
        <v>2946501087</v>
      </c>
      <c r="EV63" t="s">
        <v>149</v>
      </c>
      <c r="EW63">
        <v>1</v>
      </c>
      <c r="EX63">
        <v>1000</v>
      </c>
      <c r="EY63">
        <v>1048576</v>
      </c>
      <c r="EZ63">
        <v>2</v>
      </c>
      <c r="FA63">
        <v>2</v>
      </c>
      <c r="FB63">
        <v>2023610</v>
      </c>
      <c r="FF63" t="s">
        <v>149</v>
      </c>
      <c r="FG63">
        <v>1</v>
      </c>
      <c r="FH63">
        <v>10000</v>
      </c>
      <c r="FI63">
        <v>1048576</v>
      </c>
      <c r="FJ63">
        <v>2</v>
      </c>
      <c r="FK63">
        <v>2</v>
      </c>
      <c r="FL63">
        <v>2584759</v>
      </c>
      <c r="FP63" t="s">
        <v>149</v>
      </c>
      <c r="FQ63">
        <v>1</v>
      </c>
      <c r="FR63">
        <v>100000</v>
      </c>
      <c r="FS63">
        <v>1048576</v>
      </c>
      <c r="FT63">
        <v>2</v>
      </c>
      <c r="FU63">
        <v>6</v>
      </c>
      <c r="FV63">
        <v>6167662</v>
      </c>
      <c r="FZ63" t="s">
        <v>149</v>
      </c>
      <c r="GA63">
        <v>1</v>
      </c>
      <c r="GB63">
        <v>1000000</v>
      </c>
      <c r="GC63">
        <v>1048576</v>
      </c>
      <c r="GD63">
        <v>2</v>
      </c>
      <c r="GE63">
        <v>22</v>
      </c>
      <c r="GF63">
        <v>22766035</v>
      </c>
      <c r="HN63" t="s">
        <v>123</v>
      </c>
      <c r="HO63">
        <v>1</v>
      </c>
      <c r="HP63">
        <v>10000000</v>
      </c>
      <c r="HQ63">
        <v>524288</v>
      </c>
      <c r="HR63">
        <v>2</v>
      </c>
      <c r="HS63">
        <v>460</v>
      </c>
      <c r="HT63">
        <v>460701163</v>
      </c>
      <c r="HX63" t="s">
        <v>149</v>
      </c>
      <c r="HY63">
        <v>1</v>
      </c>
      <c r="HZ63">
        <v>10000000</v>
      </c>
      <c r="IA63">
        <v>524288</v>
      </c>
      <c r="IB63">
        <v>2</v>
      </c>
      <c r="IC63">
        <v>187</v>
      </c>
      <c r="ID63">
        <v>187908261</v>
      </c>
      <c r="IH63" t="s">
        <v>149</v>
      </c>
      <c r="II63">
        <v>1</v>
      </c>
      <c r="IJ63">
        <v>1000000</v>
      </c>
      <c r="IK63">
        <v>32768</v>
      </c>
      <c r="IL63">
        <v>2</v>
      </c>
      <c r="IM63">
        <v>20</v>
      </c>
      <c r="IN63">
        <v>20292371</v>
      </c>
      <c r="IR63" t="s">
        <v>123</v>
      </c>
      <c r="IS63">
        <v>1</v>
      </c>
      <c r="IT63">
        <v>1000000</v>
      </c>
      <c r="IU63">
        <v>32768</v>
      </c>
      <c r="IV63">
        <v>2</v>
      </c>
      <c r="IW63">
        <v>28</v>
      </c>
      <c r="IX63">
        <v>28078486</v>
      </c>
    </row>
    <row r="64" spans="2:260" hidden="1" x14ac:dyDescent="0.2">
      <c r="B64" t="s">
        <v>50</v>
      </c>
      <c r="C64">
        <v>4</v>
      </c>
      <c r="D64">
        <v>10000</v>
      </c>
      <c r="E64">
        <v>1</v>
      </c>
      <c r="F64">
        <v>3</v>
      </c>
      <c r="G64">
        <v>157</v>
      </c>
      <c r="H64">
        <v>157635659</v>
      </c>
      <c r="AZ64" t="s">
        <v>113</v>
      </c>
      <c r="BA64">
        <v>4</v>
      </c>
      <c r="BB64">
        <v>1000</v>
      </c>
      <c r="BC64">
        <v>1</v>
      </c>
      <c r="BD64">
        <v>3</v>
      </c>
      <c r="BE64">
        <v>0</v>
      </c>
      <c r="BF64">
        <v>487160</v>
      </c>
      <c r="CD64" t="s">
        <v>123</v>
      </c>
      <c r="CE64">
        <v>1</v>
      </c>
      <c r="CF64">
        <v>1000</v>
      </c>
      <c r="CG64">
        <v>4096</v>
      </c>
      <c r="CH64">
        <v>3</v>
      </c>
      <c r="CI64">
        <v>0</v>
      </c>
      <c r="CJ64">
        <v>157865</v>
      </c>
      <c r="CN64" t="s">
        <v>123</v>
      </c>
      <c r="CO64">
        <v>1</v>
      </c>
      <c r="CP64">
        <v>10000</v>
      </c>
      <c r="CQ64">
        <v>4096</v>
      </c>
      <c r="CR64">
        <v>3</v>
      </c>
      <c r="CS64">
        <v>0</v>
      </c>
      <c r="CT64">
        <v>368939</v>
      </c>
      <c r="CX64" t="s">
        <v>123</v>
      </c>
      <c r="CY64">
        <v>1</v>
      </c>
      <c r="CZ64">
        <v>100000</v>
      </c>
      <c r="DA64">
        <v>4096</v>
      </c>
      <c r="DB64">
        <v>3</v>
      </c>
      <c r="DC64">
        <v>4</v>
      </c>
      <c r="DD64">
        <v>4659419</v>
      </c>
      <c r="DH64" t="s">
        <v>123</v>
      </c>
      <c r="DI64">
        <v>5</v>
      </c>
      <c r="DJ64">
        <v>1000000</v>
      </c>
      <c r="DK64">
        <v>4096</v>
      </c>
      <c r="DL64">
        <v>3</v>
      </c>
      <c r="DM64">
        <v>218</v>
      </c>
      <c r="DN64">
        <v>218565325</v>
      </c>
      <c r="DR64" t="s">
        <v>123</v>
      </c>
      <c r="DS64">
        <v>5</v>
      </c>
      <c r="DT64">
        <v>10000000</v>
      </c>
      <c r="DU64">
        <v>4096</v>
      </c>
      <c r="DV64">
        <v>3</v>
      </c>
      <c r="DW64">
        <v>2979</v>
      </c>
      <c r="DX64">
        <v>2979931224</v>
      </c>
      <c r="EV64" t="s">
        <v>149</v>
      </c>
      <c r="EW64">
        <v>1</v>
      </c>
      <c r="EX64">
        <v>1000</v>
      </c>
      <c r="EY64">
        <v>1048576</v>
      </c>
      <c r="EZ64">
        <v>3</v>
      </c>
      <c r="FA64">
        <v>1</v>
      </c>
      <c r="FB64">
        <v>1810453</v>
      </c>
      <c r="FF64" t="s">
        <v>149</v>
      </c>
      <c r="FG64">
        <v>1</v>
      </c>
      <c r="FH64">
        <v>10000</v>
      </c>
      <c r="FI64">
        <v>1048576</v>
      </c>
      <c r="FJ64">
        <v>3</v>
      </c>
      <c r="FK64">
        <v>2</v>
      </c>
      <c r="FL64">
        <v>2614887</v>
      </c>
      <c r="FP64" t="s">
        <v>149</v>
      </c>
      <c r="FQ64">
        <v>1</v>
      </c>
      <c r="FR64">
        <v>100000</v>
      </c>
      <c r="FS64">
        <v>1048576</v>
      </c>
      <c r="FT64">
        <v>3</v>
      </c>
      <c r="FU64">
        <v>6</v>
      </c>
      <c r="FV64">
        <v>6089306</v>
      </c>
      <c r="FZ64" t="s">
        <v>149</v>
      </c>
      <c r="GA64">
        <v>1</v>
      </c>
      <c r="GB64">
        <v>1000000</v>
      </c>
      <c r="GC64">
        <v>1048576</v>
      </c>
      <c r="GD64">
        <v>3</v>
      </c>
      <c r="GE64">
        <v>21</v>
      </c>
      <c r="GF64">
        <v>21517584</v>
      </c>
      <c r="HN64" t="s">
        <v>123</v>
      </c>
      <c r="HO64">
        <v>1</v>
      </c>
      <c r="HP64">
        <v>10000000</v>
      </c>
      <c r="HQ64">
        <v>524288</v>
      </c>
      <c r="HR64">
        <v>3</v>
      </c>
      <c r="HS64">
        <v>464</v>
      </c>
      <c r="HT64">
        <v>464206180</v>
      </c>
      <c r="HX64" t="s">
        <v>149</v>
      </c>
      <c r="HY64">
        <v>1</v>
      </c>
      <c r="HZ64">
        <v>10000000</v>
      </c>
      <c r="IA64">
        <v>524288</v>
      </c>
      <c r="IB64">
        <v>3</v>
      </c>
      <c r="IC64">
        <v>189</v>
      </c>
      <c r="ID64">
        <v>189941063</v>
      </c>
      <c r="IH64" t="s">
        <v>149</v>
      </c>
      <c r="II64">
        <v>1</v>
      </c>
      <c r="IJ64">
        <v>1000000</v>
      </c>
      <c r="IK64">
        <v>32768</v>
      </c>
      <c r="IL64">
        <v>3</v>
      </c>
      <c r="IM64">
        <v>20</v>
      </c>
      <c r="IN64">
        <v>20286815</v>
      </c>
      <c r="IR64" t="s">
        <v>123</v>
      </c>
      <c r="IS64">
        <v>1</v>
      </c>
      <c r="IT64">
        <v>1000000</v>
      </c>
      <c r="IU64">
        <v>32768</v>
      </c>
      <c r="IV64">
        <v>3</v>
      </c>
      <c r="IW64">
        <v>28</v>
      </c>
      <c r="IX64">
        <v>28076551</v>
      </c>
    </row>
    <row r="65" spans="2:260" x14ac:dyDescent="0.2">
      <c r="B65" t="s">
        <v>50</v>
      </c>
      <c r="C65">
        <v>4</v>
      </c>
      <c r="D65">
        <v>10000</v>
      </c>
      <c r="E65">
        <v>1</v>
      </c>
      <c r="F65">
        <v>4</v>
      </c>
      <c r="G65">
        <v>157</v>
      </c>
      <c r="H65">
        <v>157716237</v>
      </c>
      <c r="AZ65" t="s">
        <v>113</v>
      </c>
      <c r="BA65">
        <v>4</v>
      </c>
      <c r="BB65">
        <v>1000</v>
      </c>
      <c r="BC65">
        <v>1</v>
      </c>
      <c r="BD65">
        <v>4</v>
      </c>
      <c r="BE65">
        <v>0</v>
      </c>
      <c r="BF65">
        <v>317866</v>
      </c>
      <c r="CD65" t="s">
        <v>123</v>
      </c>
      <c r="CE65">
        <v>1</v>
      </c>
      <c r="CF65">
        <v>1000</v>
      </c>
      <c r="CG65">
        <v>4096</v>
      </c>
      <c r="CH65">
        <v>4</v>
      </c>
      <c r="CI65">
        <v>0</v>
      </c>
      <c r="CJ65">
        <v>166753</v>
      </c>
      <c r="CN65" t="s">
        <v>123</v>
      </c>
      <c r="CO65">
        <v>1</v>
      </c>
      <c r="CP65">
        <v>10000</v>
      </c>
      <c r="CQ65">
        <v>4096</v>
      </c>
      <c r="CR65">
        <v>4</v>
      </c>
      <c r="CS65">
        <v>0</v>
      </c>
      <c r="CT65">
        <v>370365</v>
      </c>
      <c r="CX65" t="s">
        <v>123</v>
      </c>
      <c r="CY65">
        <v>1</v>
      </c>
      <c r="CZ65">
        <v>100000</v>
      </c>
      <c r="DA65">
        <v>4096</v>
      </c>
      <c r="DB65">
        <v>4</v>
      </c>
      <c r="DC65">
        <v>3</v>
      </c>
      <c r="DD65">
        <v>3116154</v>
      </c>
      <c r="DH65" t="s">
        <v>123</v>
      </c>
      <c r="DI65">
        <v>10</v>
      </c>
      <c r="DJ65">
        <v>1000000</v>
      </c>
      <c r="DK65">
        <v>4096</v>
      </c>
      <c r="DL65">
        <v>1</v>
      </c>
      <c r="DM65">
        <v>540</v>
      </c>
      <c r="DN65">
        <v>540832014</v>
      </c>
      <c r="DO65">
        <f t="shared" ref="DO65:DP65" si="526">AVERAGE(DM65:DM67)</f>
        <v>554.33333333333337</v>
      </c>
      <c r="DP65">
        <f t="shared" si="526"/>
        <v>554905381</v>
      </c>
      <c r="DR65" t="s">
        <v>123</v>
      </c>
      <c r="DS65">
        <v>10</v>
      </c>
      <c r="DT65">
        <v>10000000</v>
      </c>
      <c r="DU65">
        <v>4096</v>
      </c>
      <c r="DV65">
        <v>1</v>
      </c>
      <c r="DW65">
        <v>5746</v>
      </c>
      <c r="DX65">
        <v>5746906925</v>
      </c>
      <c r="DY65">
        <f t="shared" ref="DY65" si="527">AVERAGE(DW65:DW67)</f>
        <v>6009</v>
      </c>
      <c r="DZ65">
        <f t="shared" ref="DZ65" si="528">AVERAGE(DX65:DX67)</f>
        <v>6009610064.333333</v>
      </c>
      <c r="EV65" t="s">
        <v>149</v>
      </c>
      <c r="EW65">
        <v>1</v>
      </c>
      <c r="EX65">
        <v>1000</v>
      </c>
      <c r="EY65">
        <v>1048576</v>
      </c>
      <c r="EZ65">
        <v>4</v>
      </c>
      <c r="FA65">
        <v>2</v>
      </c>
      <c r="FB65">
        <v>2139324</v>
      </c>
      <c r="FF65" t="s">
        <v>149</v>
      </c>
      <c r="FG65">
        <v>1</v>
      </c>
      <c r="FH65">
        <v>10000</v>
      </c>
      <c r="FI65">
        <v>1048576</v>
      </c>
      <c r="FJ65">
        <v>4</v>
      </c>
      <c r="FK65">
        <v>2</v>
      </c>
      <c r="FL65">
        <v>2537343</v>
      </c>
      <c r="FP65" t="s">
        <v>149</v>
      </c>
      <c r="FQ65">
        <v>1</v>
      </c>
      <c r="FR65">
        <v>100000</v>
      </c>
      <c r="FS65">
        <v>1048576</v>
      </c>
      <c r="FT65">
        <v>4</v>
      </c>
      <c r="FU65">
        <v>5</v>
      </c>
      <c r="FV65">
        <v>5856222</v>
      </c>
      <c r="FZ65" t="s">
        <v>149</v>
      </c>
      <c r="GA65">
        <v>1</v>
      </c>
      <c r="GB65">
        <v>1000000</v>
      </c>
      <c r="GC65">
        <v>1048576</v>
      </c>
      <c r="GD65">
        <v>4</v>
      </c>
      <c r="GE65">
        <v>22</v>
      </c>
      <c r="GF65">
        <v>22077139</v>
      </c>
      <c r="GQ65" t="e">
        <f t="shared" ref="GQ65" si="529">AVERAGE(GO65:GO67)</f>
        <v>#DIV/0!</v>
      </c>
      <c r="GR65" t="e">
        <f t="shared" ref="GR65" si="530">AVERAGE(GP65:GP67)</f>
        <v>#DIV/0!</v>
      </c>
      <c r="HA65" t="e">
        <f t="shared" ref="HA65" si="531">AVERAGE(GY65:GY67)</f>
        <v>#DIV/0!</v>
      </c>
      <c r="HB65" t="e">
        <f t="shared" ref="HB65" si="532">AVERAGE(GZ65:GZ67)</f>
        <v>#DIV/0!</v>
      </c>
      <c r="HK65" t="e">
        <f t="shared" ref="HK65" si="533">AVERAGE(HI65:HI67)</f>
        <v>#DIV/0!</v>
      </c>
      <c r="HL65" t="e">
        <f t="shared" ref="HL65" si="534">AVERAGE(HJ65:HJ67)</f>
        <v>#DIV/0!</v>
      </c>
      <c r="HN65" t="s">
        <v>123</v>
      </c>
      <c r="HO65">
        <v>1</v>
      </c>
      <c r="HP65">
        <v>100000000</v>
      </c>
      <c r="HQ65">
        <v>2048</v>
      </c>
      <c r="HR65">
        <v>1</v>
      </c>
      <c r="HS65">
        <v>6201</v>
      </c>
      <c r="HT65">
        <v>6201281426</v>
      </c>
      <c r="HU65">
        <f t="shared" ref="HU65" si="535">AVERAGE(HS65:HS67)</f>
        <v>6255.333333333333</v>
      </c>
      <c r="HV65">
        <f t="shared" ref="HV65" si="536">AVERAGE(HT65:HT67)</f>
        <v>6255987548.666667</v>
      </c>
      <c r="HX65" t="s">
        <v>149</v>
      </c>
      <c r="HY65">
        <v>1</v>
      </c>
      <c r="HZ65">
        <v>100000000</v>
      </c>
      <c r="IA65">
        <v>2048</v>
      </c>
      <c r="IB65">
        <v>1</v>
      </c>
      <c r="IC65">
        <v>6666</v>
      </c>
      <c r="ID65">
        <v>6666924083</v>
      </c>
      <c r="IE65">
        <f t="shared" ref="IE65" si="537">AVERAGE(IC65:IC67)</f>
        <v>5239</v>
      </c>
      <c r="IF65">
        <f t="shared" ref="IF65" si="538">AVERAGE(ID65:ID67)</f>
        <v>5239609640.666667</v>
      </c>
      <c r="IH65" t="s">
        <v>149</v>
      </c>
      <c r="II65">
        <v>1</v>
      </c>
      <c r="IJ65">
        <v>1000000</v>
      </c>
      <c r="IK65">
        <v>65536</v>
      </c>
      <c r="IL65">
        <v>1</v>
      </c>
      <c r="IM65">
        <v>19</v>
      </c>
      <c r="IN65">
        <v>19540069</v>
      </c>
      <c r="IO65">
        <f t="shared" ref="IO65" si="539">AVERAGE(IM65:IM67)</f>
        <v>19</v>
      </c>
      <c r="IP65">
        <f t="shared" ref="IP65" si="540">AVERAGE(IN65:IN67)</f>
        <v>19760849.666666668</v>
      </c>
      <c r="IR65" t="s">
        <v>123</v>
      </c>
      <c r="IS65">
        <v>1</v>
      </c>
      <c r="IT65">
        <v>1000000</v>
      </c>
      <c r="IU65">
        <v>65536</v>
      </c>
      <c r="IV65">
        <v>1</v>
      </c>
      <c r="IW65">
        <v>29</v>
      </c>
      <c r="IX65">
        <v>29542096</v>
      </c>
      <c r="IY65">
        <f t="shared" ref="IY65" si="541">AVERAGE(IW65:IW67)</f>
        <v>29.666666666666668</v>
      </c>
      <c r="IZ65">
        <f t="shared" ref="IZ65" si="542">AVERAGE(IX65:IX67)</f>
        <v>30234416.333333332</v>
      </c>
    </row>
    <row r="66" spans="2:260" hidden="1" x14ac:dyDescent="0.2">
      <c r="B66" t="s">
        <v>50</v>
      </c>
      <c r="C66">
        <v>4</v>
      </c>
      <c r="D66">
        <v>10000</v>
      </c>
      <c r="E66">
        <v>1</v>
      </c>
      <c r="F66">
        <v>5</v>
      </c>
      <c r="G66">
        <v>158</v>
      </c>
      <c r="H66">
        <v>158878741</v>
      </c>
      <c r="AZ66" t="s">
        <v>113</v>
      </c>
      <c r="BA66">
        <v>4</v>
      </c>
      <c r="BB66">
        <v>1000</v>
      </c>
      <c r="BC66">
        <v>1</v>
      </c>
      <c r="BD66">
        <v>5</v>
      </c>
      <c r="BE66">
        <v>0</v>
      </c>
      <c r="BF66">
        <v>315301</v>
      </c>
      <c r="CD66" t="s">
        <v>123</v>
      </c>
      <c r="CE66">
        <v>1</v>
      </c>
      <c r="CF66">
        <v>1000</v>
      </c>
      <c r="CG66">
        <v>4096</v>
      </c>
      <c r="CH66">
        <v>5</v>
      </c>
      <c r="CI66">
        <v>0</v>
      </c>
      <c r="CJ66">
        <v>181590</v>
      </c>
      <c r="CN66" t="s">
        <v>123</v>
      </c>
      <c r="CO66">
        <v>1</v>
      </c>
      <c r="CP66">
        <v>10000</v>
      </c>
      <c r="CQ66">
        <v>4096</v>
      </c>
      <c r="CR66">
        <v>5</v>
      </c>
      <c r="CS66">
        <v>0</v>
      </c>
      <c r="CT66">
        <v>371031</v>
      </c>
      <c r="CX66" t="s">
        <v>123</v>
      </c>
      <c r="CY66">
        <v>1</v>
      </c>
      <c r="CZ66">
        <v>100000</v>
      </c>
      <c r="DA66">
        <v>4096</v>
      </c>
      <c r="DB66">
        <v>5</v>
      </c>
      <c r="DC66">
        <v>3</v>
      </c>
      <c r="DD66">
        <v>3123221</v>
      </c>
      <c r="DH66" t="s">
        <v>123</v>
      </c>
      <c r="DI66">
        <v>10</v>
      </c>
      <c r="DJ66">
        <v>1000000</v>
      </c>
      <c r="DK66">
        <v>4096</v>
      </c>
      <c r="DL66">
        <v>2</v>
      </c>
      <c r="DM66">
        <v>555</v>
      </c>
      <c r="DN66">
        <v>555355795</v>
      </c>
      <c r="DR66" t="s">
        <v>123</v>
      </c>
      <c r="DS66">
        <v>10</v>
      </c>
      <c r="DT66">
        <v>10000000</v>
      </c>
      <c r="DU66">
        <v>4096</v>
      </c>
      <c r="DV66">
        <v>2</v>
      </c>
      <c r="DW66">
        <v>5805</v>
      </c>
      <c r="DX66">
        <v>5805370413</v>
      </c>
      <c r="EV66" t="s">
        <v>149</v>
      </c>
      <c r="EW66">
        <v>1</v>
      </c>
      <c r="EX66">
        <v>1000</v>
      </c>
      <c r="EY66">
        <v>1048576</v>
      </c>
      <c r="EZ66">
        <v>5</v>
      </c>
      <c r="FA66">
        <v>1</v>
      </c>
      <c r="FB66">
        <v>1847905</v>
      </c>
      <c r="FF66" t="s">
        <v>149</v>
      </c>
      <c r="FG66">
        <v>1</v>
      </c>
      <c r="FH66">
        <v>10000</v>
      </c>
      <c r="FI66">
        <v>1048576</v>
      </c>
      <c r="FJ66">
        <v>5</v>
      </c>
      <c r="FK66">
        <v>2</v>
      </c>
      <c r="FL66">
        <v>2427592</v>
      </c>
      <c r="FP66" t="s">
        <v>149</v>
      </c>
      <c r="FQ66">
        <v>1</v>
      </c>
      <c r="FR66">
        <v>100000</v>
      </c>
      <c r="FS66">
        <v>1048576</v>
      </c>
      <c r="FT66">
        <v>5</v>
      </c>
      <c r="FU66">
        <v>6</v>
      </c>
      <c r="FV66">
        <v>6069785</v>
      </c>
      <c r="FZ66" t="s">
        <v>149</v>
      </c>
      <c r="GA66">
        <v>1</v>
      </c>
      <c r="GB66">
        <v>1000000</v>
      </c>
      <c r="GC66">
        <v>1048576</v>
      </c>
      <c r="GD66">
        <v>5</v>
      </c>
      <c r="GE66">
        <v>22</v>
      </c>
      <c r="GF66">
        <v>22799182</v>
      </c>
      <c r="HN66" t="s">
        <v>123</v>
      </c>
      <c r="HO66">
        <v>1</v>
      </c>
      <c r="HP66">
        <v>100000000</v>
      </c>
      <c r="HQ66">
        <v>2048</v>
      </c>
      <c r="HR66">
        <v>2</v>
      </c>
      <c r="HS66">
        <v>6292</v>
      </c>
      <c r="HT66">
        <v>6292760264</v>
      </c>
      <c r="HX66" t="s">
        <v>149</v>
      </c>
      <c r="HY66">
        <v>1</v>
      </c>
      <c r="HZ66">
        <v>100000000</v>
      </c>
      <c r="IA66">
        <v>2048</v>
      </c>
      <c r="IB66">
        <v>2</v>
      </c>
      <c r="IC66">
        <v>5101</v>
      </c>
      <c r="ID66">
        <v>5101067416</v>
      </c>
      <c r="IH66" t="s">
        <v>149</v>
      </c>
      <c r="II66">
        <v>1</v>
      </c>
      <c r="IJ66">
        <v>1000000</v>
      </c>
      <c r="IK66">
        <v>65536</v>
      </c>
      <c r="IL66">
        <v>2</v>
      </c>
      <c r="IM66">
        <v>19</v>
      </c>
      <c r="IN66">
        <v>19746155</v>
      </c>
      <c r="IR66" t="s">
        <v>123</v>
      </c>
      <c r="IS66">
        <v>1</v>
      </c>
      <c r="IT66">
        <v>1000000</v>
      </c>
      <c r="IU66">
        <v>65536</v>
      </c>
      <c r="IV66">
        <v>2</v>
      </c>
      <c r="IW66">
        <v>29</v>
      </c>
      <c r="IX66">
        <v>29819358</v>
      </c>
    </row>
    <row r="67" spans="2:260" hidden="1" x14ac:dyDescent="0.2">
      <c r="B67" t="s">
        <v>50</v>
      </c>
      <c r="C67">
        <v>4</v>
      </c>
      <c r="D67">
        <v>10000</v>
      </c>
      <c r="E67">
        <v>1</v>
      </c>
      <c r="F67">
        <v>6</v>
      </c>
      <c r="G67">
        <v>158</v>
      </c>
      <c r="H67">
        <v>158294185</v>
      </c>
      <c r="AZ67" t="s">
        <v>113</v>
      </c>
      <c r="BA67">
        <v>4</v>
      </c>
      <c r="BB67">
        <v>10000</v>
      </c>
      <c r="BC67">
        <v>1</v>
      </c>
      <c r="BD67">
        <v>1</v>
      </c>
      <c r="BE67">
        <v>2</v>
      </c>
      <c r="BF67">
        <v>2051206</v>
      </c>
      <c r="BG67">
        <f t="shared" ref="BG67:BH67" si="543">AVERAGE(BE67:BE71)</f>
        <v>1.2</v>
      </c>
      <c r="BH67">
        <f t="shared" si="543"/>
        <v>1983353.2</v>
      </c>
      <c r="CD67" t="s">
        <v>123</v>
      </c>
      <c r="CE67">
        <v>1</v>
      </c>
      <c r="CF67">
        <v>1000</v>
      </c>
      <c r="CG67">
        <v>32768</v>
      </c>
      <c r="CH67">
        <v>1</v>
      </c>
      <c r="CI67">
        <v>0</v>
      </c>
      <c r="CJ67">
        <v>214369</v>
      </c>
      <c r="CK67">
        <f t="shared" ref="CK67:CL67" si="544">AVERAGE(CI67:CI71)</f>
        <v>0</v>
      </c>
      <c r="CL67">
        <f t="shared" si="544"/>
        <v>223884.6</v>
      </c>
      <c r="CN67" t="s">
        <v>123</v>
      </c>
      <c r="CO67">
        <v>1</v>
      </c>
      <c r="CP67">
        <v>10000</v>
      </c>
      <c r="CQ67">
        <v>32768</v>
      </c>
      <c r="CR67">
        <v>1</v>
      </c>
      <c r="CS67">
        <v>0</v>
      </c>
      <c r="CT67">
        <v>358134</v>
      </c>
      <c r="CU67">
        <f t="shared" ref="CU67" si="545">AVERAGE(CS67:CS71)</f>
        <v>0</v>
      </c>
      <c r="CV67">
        <f t="shared" ref="CV67" si="546">AVERAGE(CT67:CT71)</f>
        <v>411706.4</v>
      </c>
      <c r="CX67" t="s">
        <v>123</v>
      </c>
      <c r="CY67">
        <v>1</v>
      </c>
      <c r="CZ67">
        <v>100000</v>
      </c>
      <c r="DA67">
        <v>32768</v>
      </c>
      <c r="DB67">
        <v>1</v>
      </c>
      <c r="DC67">
        <v>3</v>
      </c>
      <c r="DD67">
        <v>3122579</v>
      </c>
      <c r="DE67">
        <f t="shared" ref="DE67" si="547">AVERAGE(DC67:DC71)</f>
        <v>3</v>
      </c>
      <c r="DF67">
        <f t="shared" ref="DF67" si="548">AVERAGE(DD67:DD71)</f>
        <v>3317225.6</v>
      </c>
      <c r="DH67" t="s">
        <v>123</v>
      </c>
      <c r="DI67">
        <v>10</v>
      </c>
      <c r="DJ67">
        <v>1000000</v>
      </c>
      <c r="DK67">
        <v>4096</v>
      </c>
      <c r="DL67">
        <v>3</v>
      </c>
      <c r="DM67">
        <v>568</v>
      </c>
      <c r="DN67">
        <v>568528334</v>
      </c>
      <c r="DR67" t="s">
        <v>123</v>
      </c>
      <c r="DS67">
        <v>10</v>
      </c>
      <c r="DT67">
        <v>10000000</v>
      </c>
      <c r="DU67">
        <v>4096</v>
      </c>
      <c r="DV67">
        <v>3</v>
      </c>
      <c r="DW67">
        <v>6476</v>
      </c>
      <c r="DX67">
        <v>6476552855</v>
      </c>
      <c r="EV67" t="s">
        <v>149</v>
      </c>
      <c r="EW67">
        <v>1</v>
      </c>
      <c r="EX67">
        <v>1000</v>
      </c>
      <c r="EY67">
        <v>33554432</v>
      </c>
      <c r="EZ67">
        <v>1</v>
      </c>
      <c r="FA67">
        <v>7</v>
      </c>
      <c r="FB67">
        <v>7121480</v>
      </c>
      <c r="FC67">
        <f t="shared" ref="FC67" si="549">AVERAGE(FA67:FA71)</f>
        <v>6.2</v>
      </c>
      <c r="FD67">
        <f t="shared" ref="FD67" si="550">AVERAGE(FB67:FB71)</f>
        <v>6926111.4000000004</v>
      </c>
      <c r="FF67" t="s">
        <v>149</v>
      </c>
      <c r="FG67">
        <v>1</v>
      </c>
      <c r="FH67">
        <v>10000</v>
      </c>
      <c r="FI67">
        <v>33554432</v>
      </c>
      <c r="FJ67">
        <v>1</v>
      </c>
      <c r="FK67">
        <v>8</v>
      </c>
      <c r="FL67">
        <v>8066751</v>
      </c>
      <c r="FM67">
        <f t="shared" ref="FM67" si="551">AVERAGE(FK67:FK71)</f>
        <v>7.2</v>
      </c>
      <c r="FN67">
        <f t="shared" ref="FN67" si="552">AVERAGE(FL67:FL71)</f>
        <v>7857292.2000000002</v>
      </c>
      <c r="FP67" t="s">
        <v>149</v>
      </c>
      <c r="FQ67">
        <v>1</v>
      </c>
      <c r="FR67">
        <v>100000</v>
      </c>
      <c r="FS67">
        <v>33554432</v>
      </c>
      <c r="FT67">
        <v>1</v>
      </c>
      <c r="FU67">
        <v>12</v>
      </c>
      <c r="FV67">
        <v>12716469</v>
      </c>
      <c r="FW67">
        <f t="shared" ref="FW67" si="553">AVERAGE(FU67:FU71)</f>
        <v>11.4</v>
      </c>
      <c r="FX67">
        <f t="shared" ref="FX67" si="554">AVERAGE(FV67:FV71)</f>
        <v>11968456.199999999</v>
      </c>
      <c r="FZ67" t="s">
        <v>149</v>
      </c>
      <c r="GA67">
        <v>1</v>
      </c>
      <c r="GB67">
        <v>1000000</v>
      </c>
      <c r="GC67">
        <v>33554432</v>
      </c>
      <c r="GD67">
        <v>1</v>
      </c>
      <c r="GE67">
        <v>34</v>
      </c>
      <c r="GF67">
        <v>34783507</v>
      </c>
      <c r="GG67">
        <f t="shared" ref="GG67" si="555">AVERAGE(GE67:GE71)</f>
        <v>36.200000000000003</v>
      </c>
      <c r="GH67">
        <f t="shared" ref="GH67" si="556">AVERAGE(GF67:GF71)</f>
        <v>36836271</v>
      </c>
      <c r="HN67" t="s">
        <v>123</v>
      </c>
      <c r="HO67">
        <v>1</v>
      </c>
      <c r="HP67">
        <v>100000000</v>
      </c>
      <c r="HQ67">
        <v>2048</v>
      </c>
      <c r="HR67">
        <v>3</v>
      </c>
      <c r="HS67">
        <v>6273</v>
      </c>
      <c r="HT67">
        <v>6273920956</v>
      </c>
      <c r="HX67" t="s">
        <v>149</v>
      </c>
      <c r="HY67">
        <v>1</v>
      </c>
      <c r="HZ67">
        <v>100000000</v>
      </c>
      <c r="IA67">
        <v>2048</v>
      </c>
      <c r="IB67">
        <v>3</v>
      </c>
      <c r="IC67">
        <v>3950</v>
      </c>
      <c r="ID67">
        <v>3950837423</v>
      </c>
      <c r="IH67" t="s">
        <v>149</v>
      </c>
      <c r="II67">
        <v>1</v>
      </c>
      <c r="IJ67">
        <v>1000000</v>
      </c>
      <c r="IK67">
        <v>65536</v>
      </c>
      <c r="IL67">
        <v>3</v>
      </c>
      <c r="IM67">
        <v>19</v>
      </c>
      <c r="IN67">
        <v>19996325</v>
      </c>
      <c r="IR67" t="s">
        <v>123</v>
      </c>
      <c r="IS67">
        <v>1</v>
      </c>
      <c r="IT67">
        <v>1000000</v>
      </c>
      <c r="IU67">
        <v>65536</v>
      </c>
      <c r="IV67">
        <v>3</v>
      </c>
      <c r="IW67">
        <v>31</v>
      </c>
      <c r="IX67">
        <v>31341795</v>
      </c>
    </row>
    <row r="68" spans="2:260" x14ac:dyDescent="0.2">
      <c r="B68" t="s">
        <v>50</v>
      </c>
      <c r="C68">
        <v>4</v>
      </c>
      <c r="D68">
        <v>100000</v>
      </c>
      <c r="E68">
        <v>1</v>
      </c>
      <c r="F68">
        <v>1</v>
      </c>
      <c r="G68">
        <v>1584</v>
      </c>
      <c r="H68">
        <v>1584600008</v>
      </c>
      <c r="I68">
        <f t="shared" ref="I68" si="557">AVERAGE(G68:G73)</f>
        <v>1583.1666666666667</v>
      </c>
      <c r="J68">
        <f t="shared" ref="J68" si="558">AVERAGE(H68:H73)</f>
        <v>1583752587.3333333</v>
      </c>
      <c r="AC68" t="e">
        <f t="shared" ref="AC68" si="559">AVERAGE(AA68:AA73)</f>
        <v>#DIV/0!</v>
      </c>
      <c r="AD68" t="e">
        <f t="shared" ref="AD68" si="560">AVERAGE(AB68:AB73)</f>
        <v>#DIV/0!</v>
      </c>
      <c r="AZ68" t="s">
        <v>113</v>
      </c>
      <c r="BA68">
        <v>4</v>
      </c>
      <c r="BB68">
        <v>10000</v>
      </c>
      <c r="BC68">
        <v>1</v>
      </c>
      <c r="BD68">
        <v>2</v>
      </c>
      <c r="BE68">
        <v>1</v>
      </c>
      <c r="BF68">
        <v>1985087</v>
      </c>
      <c r="CD68" t="s">
        <v>123</v>
      </c>
      <c r="CE68">
        <v>1</v>
      </c>
      <c r="CF68">
        <v>1000</v>
      </c>
      <c r="CG68">
        <v>32768</v>
      </c>
      <c r="CH68">
        <v>2</v>
      </c>
      <c r="CI68">
        <v>0</v>
      </c>
      <c r="CJ68">
        <v>153980</v>
      </c>
      <c r="CN68" t="s">
        <v>123</v>
      </c>
      <c r="CO68">
        <v>1</v>
      </c>
      <c r="CP68">
        <v>10000</v>
      </c>
      <c r="CQ68">
        <v>32768</v>
      </c>
      <c r="CR68">
        <v>2</v>
      </c>
      <c r="CS68">
        <v>0</v>
      </c>
      <c r="CT68">
        <v>356989</v>
      </c>
      <c r="CX68" t="s">
        <v>123</v>
      </c>
      <c r="CY68">
        <v>1</v>
      </c>
      <c r="CZ68">
        <v>100000</v>
      </c>
      <c r="DA68">
        <v>32768</v>
      </c>
      <c r="DB68">
        <v>2</v>
      </c>
      <c r="DC68">
        <v>3</v>
      </c>
      <c r="DD68">
        <v>3109815</v>
      </c>
      <c r="DH68" t="s">
        <v>123</v>
      </c>
      <c r="DI68">
        <v>20</v>
      </c>
      <c r="DJ68">
        <v>1000000</v>
      </c>
      <c r="DK68">
        <v>4096</v>
      </c>
      <c r="DL68">
        <v>1</v>
      </c>
      <c r="DM68">
        <v>1138</v>
      </c>
      <c r="DN68">
        <v>1138902153</v>
      </c>
      <c r="DO68">
        <f t="shared" ref="DO68:DP68" si="561">AVERAGE(DM68:DM70)</f>
        <v>1153.3333333333333</v>
      </c>
      <c r="DP68">
        <f t="shared" si="561"/>
        <v>1153888749</v>
      </c>
      <c r="DR68" t="s">
        <v>123</v>
      </c>
      <c r="DS68">
        <v>20</v>
      </c>
      <c r="DT68">
        <v>10000000</v>
      </c>
      <c r="DU68">
        <v>4096</v>
      </c>
      <c r="DV68">
        <v>1</v>
      </c>
      <c r="DW68">
        <v>15900</v>
      </c>
      <c r="DX68">
        <v>15900447760</v>
      </c>
      <c r="DY68">
        <f t="shared" ref="DY68" si="562">AVERAGE(DW68:DW70)</f>
        <v>15874</v>
      </c>
      <c r="DZ68">
        <f t="shared" ref="DZ68" si="563">AVERAGE(DX68:DX70)</f>
        <v>15874586539</v>
      </c>
      <c r="EV68" t="s">
        <v>149</v>
      </c>
      <c r="EW68">
        <v>1</v>
      </c>
      <c r="EX68">
        <v>1000</v>
      </c>
      <c r="EY68">
        <v>33554432</v>
      </c>
      <c r="EZ68">
        <v>2</v>
      </c>
      <c r="FA68">
        <v>6</v>
      </c>
      <c r="FB68">
        <v>6665647</v>
      </c>
      <c r="FF68" t="s">
        <v>149</v>
      </c>
      <c r="FG68">
        <v>1</v>
      </c>
      <c r="FH68">
        <v>10000</v>
      </c>
      <c r="FI68">
        <v>33554432</v>
      </c>
      <c r="FJ68">
        <v>2</v>
      </c>
      <c r="FK68">
        <v>7</v>
      </c>
      <c r="FL68">
        <v>7871252</v>
      </c>
      <c r="FP68" t="s">
        <v>149</v>
      </c>
      <c r="FQ68">
        <v>1</v>
      </c>
      <c r="FR68">
        <v>100000</v>
      </c>
      <c r="FS68">
        <v>33554432</v>
      </c>
      <c r="FT68">
        <v>2</v>
      </c>
      <c r="FU68">
        <v>11</v>
      </c>
      <c r="FV68">
        <v>11354243</v>
      </c>
      <c r="FZ68" t="s">
        <v>149</v>
      </c>
      <c r="GA68">
        <v>1</v>
      </c>
      <c r="GB68">
        <v>1000000</v>
      </c>
      <c r="GC68">
        <v>33554432</v>
      </c>
      <c r="GD68">
        <v>2</v>
      </c>
      <c r="GE68">
        <v>35</v>
      </c>
      <c r="GF68">
        <v>35975347</v>
      </c>
      <c r="GQ68" t="e">
        <f t="shared" ref="GQ68" si="564">AVERAGE(GO68:GO70)</f>
        <v>#DIV/0!</v>
      </c>
      <c r="GR68" t="e">
        <f t="shared" ref="GR68" si="565">AVERAGE(GP68:GP70)</f>
        <v>#DIV/0!</v>
      </c>
      <c r="HA68" t="e">
        <f t="shared" ref="HA68" si="566">AVERAGE(GY68:GY70)</f>
        <v>#DIV/0!</v>
      </c>
      <c r="HB68" t="e">
        <f t="shared" ref="HB68" si="567">AVERAGE(GZ68:GZ70)</f>
        <v>#DIV/0!</v>
      </c>
      <c r="HK68" t="e">
        <f t="shared" ref="HK68" si="568">AVERAGE(HI68:HI70)</f>
        <v>#DIV/0!</v>
      </c>
      <c r="HL68" t="e">
        <f t="shared" ref="HL68" si="569">AVERAGE(HJ68:HJ70)</f>
        <v>#DIV/0!</v>
      </c>
      <c r="HN68" t="s">
        <v>123</v>
      </c>
      <c r="HO68">
        <v>1</v>
      </c>
      <c r="HP68">
        <v>100000000</v>
      </c>
      <c r="HQ68">
        <v>8192</v>
      </c>
      <c r="HR68">
        <v>1</v>
      </c>
      <c r="HS68">
        <v>6094</v>
      </c>
      <c r="HT68">
        <v>6094499581</v>
      </c>
      <c r="HU68">
        <f t="shared" ref="HU68" si="570">AVERAGE(HS68:HS70)</f>
        <v>6029.666666666667</v>
      </c>
      <c r="HV68">
        <f t="shared" ref="HV68" si="571">AVERAGE(HT68:HT70)</f>
        <v>6030131868.333333</v>
      </c>
      <c r="HX68" t="s">
        <v>149</v>
      </c>
      <c r="HY68">
        <v>1</v>
      </c>
      <c r="HZ68">
        <v>100000000</v>
      </c>
      <c r="IA68">
        <v>8192</v>
      </c>
      <c r="IB68">
        <v>1</v>
      </c>
      <c r="IC68">
        <v>2496</v>
      </c>
      <c r="ID68">
        <v>2496337373</v>
      </c>
      <c r="IE68">
        <f t="shared" ref="IE68" si="572">AVERAGE(IC68:IC70)</f>
        <v>2346.6666666666665</v>
      </c>
      <c r="IF68">
        <f t="shared" ref="IF68" si="573">AVERAGE(ID68:ID70)</f>
        <v>2347239792.6666665</v>
      </c>
      <c r="IH68" t="s">
        <v>149</v>
      </c>
      <c r="II68">
        <v>1</v>
      </c>
      <c r="IJ68">
        <v>1000000</v>
      </c>
      <c r="IK68">
        <v>131072</v>
      </c>
      <c r="IL68">
        <v>1</v>
      </c>
      <c r="IM68">
        <v>19</v>
      </c>
      <c r="IN68">
        <v>19921559</v>
      </c>
      <c r="IO68">
        <f t="shared" ref="IO68" si="574">AVERAGE(IM68:IM70)</f>
        <v>19</v>
      </c>
      <c r="IP68">
        <f t="shared" ref="IP68" si="575">AVERAGE(IN68:IN70)</f>
        <v>19700708</v>
      </c>
      <c r="IR68" t="s">
        <v>123</v>
      </c>
      <c r="IS68">
        <v>1</v>
      </c>
      <c r="IT68">
        <v>1000000</v>
      </c>
      <c r="IU68">
        <v>131072</v>
      </c>
      <c r="IV68">
        <v>1</v>
      </c>
      <c r="IW68">
        <v>30</v>
      </c>
      <c r="IX68">
        <v>30289357</v>
      </c>
      <c r="IY68">
        <f t="shared" ref="IY68" si="576">AVERAGE(IW68:IW70)</f>
        <v>28.666666666666668</v>
      </c>
      <c r="IZ68">
        <f t="shared" ref="IZ68" si="577">AVERAGE(IX68:IX70)</f>
        <v>29207844.333333332</v>
      </c>
    </row>
    <row r="69" spans="2:260" hidden="1" x14ac:dyDescent="0.2">
      <c r="B69" t="s">
        <v>50</v>
      </c>
      <c r="C69">
        <v>4</v>
      </c>
      <c r="D69">
        <v>100000</v>
      </c>
      <c r="E69">
        <v>1</v>
      </c>
      <c r="F69">
        <v>2</v>
      </c>
      <c r="G69">
        <v>1577</v>
      </c>
      <c r="H69">
        <v>1577882229</v>
      </c>
      <c r="AZ69" t="s">
        <v>113</v>
      </c>
      <c r="BA69">
        <v>4</v>
      </c>
      <c r="BB69">
        <v>10000</v>
      </c>
      <c r="BC69">
        <v>1</v>
      </c>
      <c r="BD69">
        <v>3</v>
      </c>
      <c r="BE69">
        <v>1</v>
      </c>
      <c r="BF69">
        <v>1972402</v>
      </c>
      <c r="CD69" t="s">
        <v>123</v>
      </c>
      <c r="CE69">
        <v>1</v>
      </c>
      <c r="CF69">
        <v>1000</v>
      </c>
      <c r="CG69">
        <v>32768</v>
      </c>
      <c r="CH69">
        <v>3</v>
      </c>
      <c r="CI69">
        <v>0</v>
      </c>
      <c r="CJ69">
        <v>413398</v>
      </c>
      <c r="CN69" t="s">
        <v>123</v>
      </c>
      <c r="CO69">
        <v>1</v>
      </c>
      <c r="CP69">
        <v>10000</v>
      </c>
      <c r="CQ69">
        <v>32768</v>
      </c>
      <c r="CR69">
        <v>3</v>
      </c>
      <c r="CS69">
        <v>0</v>
      </c>
      <c r="CT69">
        <v>381804</v>
      </c>
      <c r="CX69" t="s">
        <v>123</v>
      </c>
      <c r="CY69">
        <v>1</v>
      </c>
      <c r="CZ69">
        <v>100000</v>
      </c>
      <c r="DA69">
        <v>32768</v>
      </c>
      <c r="DB69">
        <v>3</v>
      </c>
      <c r="DC69">
        <v>3</v>
      </c>
      <c r="DD69">
        <v>3976931</v>
      </c>
      <c r="DH69" t="s">
        <v>123</v>
      </c>
      <c r="DI69">
        <v>20</v>
      </c>
      <c r="DJ69">
        <v>1000000</v>
      </c>
      <c r="DK69">
        <v>4096</v>
      </c>
      <c r="DL69">
        <v>2</v>
      </c>
      <c r="DM69">
        <v>1173</v>
      </c>
      <c r="DN69">
        <v>1173690535</v>
      </c>
      <c r="DR69" t="s">
        <v>123</v>
      </c>
      <c r="DS69">
        <v>20</v>
      </c>
      <c r="DT69">
        <v>10000000</v>
      </c>
      <c r="DU69">
        <v>4096</v>
      </c>
      <c r="DV69">
        <v>2</v>
      </c>
      <c r="DW69">
        <v>15779</v>
      </c>
      <c r="DX69">
        <v>15779952651</v>
      </c>
      <c r="EV69" t="s">
        <v>149</v>
      </c>
      <c r="EW69">
        <v>1</v>
      </c>
      <c r="EX69">
        <v>1000</v>
      </c>
      <c r="EY69">
        <v>33554432</v>
      </c>
      <c r="EZ69">
        <v>3</v>
      </c>
      <c r="FA69">
        <v>6</v>
      </c>
      <c r="FB69">
        <v>6928117</v>
      </c>
      <c r="FF69" t="s">
        <v>149</v>
      </c>
      <c r="FG69">
        <v>1</v>
      </c>
      <c r="FH69">
        <v>10000</v>
      </c>
      <c r="FI69">
        <v>33554432</v>
      </c>
      <c r="FJ69">
        <v>3</v>
      </c>
      <c r="FK69">
        <v>7</v>
      </c>
      <c r="FL69">
        <v>7916814</v>
      </c>
      <c r="FP69" t="s">
        <v>149</v>
      </c>
      <c r="FQ69">
        <v>1</v>
      </c>
      <c r="FR69">
        <v>100000</v>
      </c>
      <c r="FS69">
        <v>33554432</v>
      </c>
      <c r="FT69">
        <v>3</v>
      </c>
      <c r="FU69">
        <v>12</v>
      </c>
      <c r="FV69">
        <v>12158146</v>
      </c>
      <c r="FZ69" t="s">
        <v>149</v>
      </c>
      <c r="GA69">
        <v>1</v>
      </c>
      <c r="GB69">
        <v>1000000</v>
      </c>
      <c r="GC69">
        <v>33554432</v>
      </c>
      <c r="GD69">
        <v>3</v>
      </c>
      <c r="GE69">
        <v>38</v>
      </c>
      <c r="GF69">
        <v>38947320</v>
      </c>
      <c r="HN69" t="s">
        <v>123</v>
      </c>
      <c r="HO69">
        <v>1</v>
      </c>
      <c r="HP69">
        <v>100000000</v>
      </c>
      <c r="HQ69">
        <v>8192</v>
      </c>
      <c r="HR69">
        <v>2</v>
      </c>
      <c r="HS69">
        <v>5983</v>
      </c>
      <c r="HT69">
        <v>5983569964</v>
      </c>
      <c r="HX69" t="s">
        <v>149</v>
      </c>
      <c r="HY69">
        <v>1</v>
      </c>
      <c r="HZ69">
        <v>100000000</v>
      </c>
      <c r="IA69">
        <v>8192</v>
      </c>
      <c r="IB69">
        <v>2</v>
      </c>
      <c r="IC69">
        <v>2208</v>
      </c>
      <c r="ID69">
        <v>2208920106</v>
      </c>
      <c r="IH69" t="s">
        <v>149</v>
      </c>
      <c r="II69">
        <v>1</v>
      </c>
      <c r="IJ69">
        <v>1000000</v>
      </c>
      <c r="IK69">
        <v>131072</v>
      </c>
      <c r="IL69">
        <v>2</v>
      </c>
      <c r="IM69">
        <v>19</v>
      </c>
      <c r="IN69">
        <v>19571216</v>
      </c>
      <c r="IR69" t="s">
        <v>123</v>
      </c>
      <c r="IS69">
        <v>1</v>
      </c>
      <c r="IT69">
        <v>1000000</v>
      </c>
      <c r="IU69">
        <v>131072</v>
      </c>
      <c r="IV69">
        <v>2</v>
      </c>
      <c r="IW69">
        <v>28</v>
      </c>
      <c r="IX69">
        <v>28549366</v>
      </c>
    </row>
    <row r="70" spans="2:260" hidden="1" x14ac:dyDescent="0.2">
      <c r="B70" t="s">
        <v>50</v>
      </c>
      <c r="C70">
        <v>4</v>
      </c>
      <c r="D70">
        <v>100000</v>
      </c>
      <c r="E70">
        <v>1</v>
      </c>
      <c r="F70">
        <v>3</v>
      </c>
      <c r="G70">
        <v>1583</v>
      </c>
      <c r="H70">
        <v>1583021768</v>
      </c>
      <c r="AZ70" t="s">
        <v>113</v>
      </c>
      <c r="BA70">
        <v>4</v>
      </c>
      <c r="BB70">
        <v>10000</v>
      </c>
      <c r="BC70">
        <v>1</v>
      </c>
      <c r="BD70">
        <v>4</v>
      </c>
      <c r="BE70">
        <v>1</v>
      </c>
      <c r="BF70">
        <v>1954624</v>
      </c>
      <c r="CD70" t="s">
        <v>123</v>
      </c>
      <c r="CE70">
        <v>1</v>
      </c>
      <c r="CF70">
        <v>1000</v>
      </c>
      <c r="CG70">
        <v>32768</v>
      </c>
      <c r="CH70">
        <v>4</v>
      </c>
      <c r="CI70">
        <v>0</v>
      </c>
      <c r="CJ70">
        <v>174026</v>
      </c>
      <c r="CN70" t="s">
        <v>123</v>
      </c>
      <c r="CO70">
        <v>1</v>
      </c>
      <c r="CP70">
        <v>10000</v>
      </c>
      <c r="CQ70">
        <v>32768</v>
      </c>
      <c r="CR70">
        <v>4</v>
      </c>
      <c r="CS70">
        <v>0</v>
      </c>
      <c r="CT70">
        <v>337881</v>
      </c>
      <c r="CX70" t="s">
        <v>123</v>
      </c>
      <c r="CY70">
        <v>1</v>
      </c>
      <c r="CZ70">
        <v>100000</v>
      </c>
      <c r="DA70">
        <v>32768</v>
      </c>
      <c r="DB70">
        <v>4</v>
      </c>
      <c r="DC70">
        <v>3</v>
      </c>
      <c r="DD70">
        <v>3111584</v>
      </c>
      <c r="DH70" t="s">
        <v>123</v>
      </c>
      <c r="DI70">
        <v>20</v>
      </c>
      <c r="DJ70">
        <v>1000000</v>
      </c>
      <c r="DK70">
        <v>4096</v>
      </c>
      <c r="DL70">
        <v>3</v>
      </c>
      <c r="DM70">
        <v>1149</v>
      </c>
      <c r="DN70">
        <v>1149073559</v>
      </c>
      <c r="DR70" t="s">
        <v>123</v>
      </c>
      <c r="DS70">
        <v>20</v>
      </c>
      <c r="DT70">
        <v>10000000</v>
      </c>
      <c r="DU70">
        <v>4096</v>
      </c>
      <c r="DV70">
        <v>3</v>
      </c>
      <c r="DW70">
        <v>15943</v>
      </c>
      <c r="DX70">
        <v>15943359206</v>
      </c>
      <c r="EV70" t="s">
        <v>149</v>
      </c>
      <c r="EW70">
        <v>1</v>
      </c>
      <c r="EX70">
        <v>1000</v>
      </c>
      <c r="EY70">
        <v>33554432</v>
      </c>
      <c r="EZ70">
        <v>4</v>
      </c>
      <c r="FA70">
        <v>6</v>
      </c>
      <c r="FB70">
        <v>6968510</v>
      </c>
      <c r="FF70" t="s">
        <v>149</v>
      </c>
      <c r="FG70">
        <v>1</v>
      </c>
      <c r="FH70">
        <v>10000</v>
      </c>
      <c r="FI70">
        <v>33554432</v>
      </c>
      <c r="FJ70">
        <v>4</v>
      </c>
      <c r="FK70">
        <v>7</v>
      </c>
      <c r="FL70">
        <v>7681010</v>
      </c>
      <c r="FP70" t="s">
        <v>149</v>
      </c>
      <c r="FQ70">
        <v>1</v>
      </c>
      <c r="FR70">
        <v>100000</v>
      </c>
      <c r="FS70">
        <v>33554432</v>
      </c>
      <c r="FT70">
        <v>4</v>
      </c>
      <c r="FU70">
        <v>11</v>
      </c>
      <c r="FV70">
        <v>11978119</v>
      </c>
      <c r="FZ70" t="s">
        <v>149</v>
      </c>
      <c r="GA70">
        <v>1</v>
      </c>
      <c r="GB70">
        <v>1000000</v>
      </c>
      <c r="GC70">
        <v>33554432</v>
      </c>
      <c r="GD70">
        <v>4</v>
      </c>
      <c r="GE70">
        <v>39</v>
      </c>
      <c r="GF70">
        <v>39092246</v>
      </c>
      <c r="HN70" t="s">
        <v>123</v>
      </c>
      <c r="HO70">
        <v>1</v>
      </c>
      <c r="HP70">
        <v>100000000</v>
      </c>
      <c r="HQ70">
        <v>8192</v>
      </c>
      <c r="HR70">
        <v>3</v>
      </c>
      <c r="HS70">
        <v>6012</v>
      </c>
      <c r="HT70">
        <v>6012326060</v>
      </c>
      <c r="HX70" t="s">
        <v>149</v>
      </c>
      <c r="HY70">
        <v>1</v>
      </c>
      <c r="HZ70">
        <v>100000000</v>
      </c>
      <c r="IA70">
        <v>8192</v>
      </c>
      <c r="IB70">
        <v>3</v>
      </c>
      <c r="IC70">
        <v>2336</v>
      </c>
      <c r="ID70">
        <v>2336461899</v>
      </c>
      <c r="IH70" t="s">
        <v>149</v>
      </c>
      <c r="II70">
        <v>1</v>
      </c>
      <c r="IJ70">
        <v>1000000</v>
      </c>
      <c r="IK70">
        <v>131072</v>
      </c>
      <c r="IL70">
        <v>3</v>
      </c>
      <c r="IM70">
        <v>19</v>
      </c>
      <c r="IN70">
        <v>19609349</v>
      </c>
      <c r="IR70" t="s">
        <v>123</v>
      </c>
      <c r="IS70">
        <v>1</v>
      </c>
      <c r="IT70">
        <v>1000000</v>
      </c>
      <c r="IU70">
        <v>131072</v>
      </c>
      <c r="IV70">
        <v>3</v>
      </c>
      <c r="IW70">
        <v>28</v>
      </c>
      <c r="IX70">
        <v>28784810</v>
      </c>
    </row>
    <row r="71" spans="2:260" x14ac:dyDescent="0.2">
      <c r="B71" t="s">
        <v>50</v>
      </c>
      <c r="C71">
        <v>4</v>
      </c>
      <c r="D71">
        <v>100000</v>
      </c>
      <c r="E71">
        <v>1</v>
      </c>
      <c r="F71">
        <v>4</v>
      </c>
      <c r="G71">
        <v>1591</v>
      </c>
      <c r="H71">
        <v>1591331820</v>
      </c>
      <c r="AZ71" t="s">
        <v>113</v>
      </c>
      <c r="BA71">
        <v>4</v>
      </c>
      <c r="BB71">
        <v>10000</v>
      </c>
      <c r="BC71">
        <v>1</v>
      </c>
      <c r="BD71">
        <v>5</v>
      </c>
      <c r="BE71">
        <v>1</v>
      </c>
      <c r="BF71">
        <v>1953447</v>
      </c>
      <c r="CD71" t="s">
        <v>123</v>
      </c>
      <c r="CE71">
        <v>1</v>
      </c>
      <c r="CF71">
        <v>1000</v>
      </c>
      <c r="CG71">
        <v>32768</v>
      </c>
      <c r="CH71">
        <v>5</v>
      </c>
      <c r="CI71">
        <v>0</v>
      </c>
      <c r="CJ71">
        <v>163650</v>
      </c>
      <c r="CN71" t="s">
        <v>123</v>
      </c>
      <c r="CO71">
        <v>1</v>
      </c>
      <c r="CP71">
        <v>10000</v>
      </c>
      <c r="CQ71">
        <v>32768</v>
      </c>
      <c r="CR71">
        <v>5</v>
      </c>
      <c r="CS71">
        <v>0</v>
      </c>
      <c r="CT71">
        <v>623724</v>
      </c>
      <c r="CX71" t="s">
        <v>123</v>
      </c>
      <c r="CY71">
        <v>1</v>
      </c>
      <c r="CZ71">
        <v>100000</v>
      </c>
      <c r="DA71">
        <v>32768</v>
      </c>
      <c r="DB71">
        <v>5</v>
      </c>
      <c r="DC71">
        <v>3</v>
      </c>
      <c r="DD71">
        <v>3265219</v>
      </c>
      <c r="DH71" t="s">
        <v>123</v>
      </c>
      <c r="DI71">
        <v>30</v>
      </c>
      <c r="DJ71">
        <v>1000000</v>
      </c>
      <c r="DK71">
        <v>4096</v>
      </c>
      <c r="DL71">
        <v>1</v>
      </c>
      <c r="DM71">
        <v>1755</v>
      </c>
      <c r="DN71">
        <v>1755531481</v>
      </c>
      <c r="DO71">
        <f t="shared" ref="DO71" si="578">AVERAGE(DM71:DM73)</f>
        <v>1709</v>
      </c>
      <c r="DP71">
        <f t="shared" ref="DP71" si="579">AVERAGE(DN71:DN73)</f>
        <v>1709458486.6666667</v>
      </c>
      <c r="DR71" t="s">
        <v>123</v>
      </c>
      <c r="DS71">
        <v>30</v>
      </c>
      <c r="DT71">
        <v>10000000</v>
      </c>
      <c r="DU71">
        <v>4096</v>
      </c>
      <c r="DV71">
        <v>1</v>
      </c>
      <c r="DW71">
        <v>23913</v>
      </c>
      <c r="DX71">
        <v>23913782431</v>
      </c>
      <c r="DY71">
        <f t="shared" ref="DY71" si="580">AVERAGE(DW71:DW73)</f>
        <v>23815</v>
      </c>
      <c r="DZ71">
        <f t="shared" ref="DZ71" si="581">AVERAGE(DX71:DX73)</f>
        <v>23815457783</v>
      </c>
      <c r="EV71" t="s">
        <v>149</v>
      </c>
      <c r="EW71">
        <v>1</v>
      </c>
      <c r="EX71">
        <v>1000</v>
      </c>
      <c r="EY71">
        <v>33554432</v>
      </c>
      <c r="EZ71">
        <v>5</v>
      </c>
      <c r="FA71">
        <v>6</v>
      </c>
      <c r="FB71">
        <v>6946803</v>
      </c>
      <c r="FF71" t="s">
        <v>149</v>
      </c>
      <c r="FG71">
        <v>1</v>
      </c>
      <c r="FH71">
        <v>10000</v>
      </c>
      <c r="FI71">
        <v>33554432</v>
      </c>
      <c r="FJ71">
        <v>5</v>
      </c>
      <c r="FK71">
        <v>7</v>
      </c>
      <c r="FL71">
        <v>7750634</v>
      </c>
      <c r="FP71" t="s">
        <v>149</v>
      </c>
      <c r="FQ71">
        <v>1</v>
      </c>
      <c r="FR71">
        <v>100000</v>
      </c>
      <c r="FS71">
        <v>33554432</v>
      </c>
      <c r="FT71">
        <v>5</v>
      </c>
      <c r="FU71">
        <v>11</v>
      </c>
      <c r="FV71">
        <v>11635304</v>
      </c>
      <c r="FZ71" t="s">
        <v>149</v>
      </c>
      <c r="GA71">
        <v>1</v>
      </c>
      <c r="GB71">
        <v>1000000</v>
      </c>
      <c r="GC71">
        <v>33554432</v>
      </c>
      <c r="GD71">
        <v>5</v>
      </c>
      <c r="GE71">
        <v>35</v>
      </c>
      <c r="GF71">
        <v>35382935</v>
      </c>
      <c r="GQ71" t="e">
        <f t="shared" ref="GQ71" si="582">AVERAGE(GO71:GO73)</f>
        <v>#DIV/0!</v>
      </c>
      <c r="GR71" t="e">
        <f t="shared" ref="GR71" si="583">AVERAGE(GP71:GP73)</f>
        <v>#DIV/0!</v>
      </c>
      <c r="HA71" t="e">
        <f t="shared" ref="HA71" si="584">AVERAGE(GY71:GY73)</f>
        <v>#DIV/0!</v>
      </c>
      <c r="HB71" t="e">
        <f t="shared" ref="HB71" si="585">AVERAGE(GZ71:GZ73)</f>
        <v>#DIV/0!</v>
      </c>
      <c r="HK71" t="e">
        <f t="shared" ref="HK71" si="586">AVERAGE(HI71:HI73)</f>
        <v>#DIV/0!</v>
      </c>
      <c r="HL71" t="e">
        <f t="shared" ref="HL71" si="587">AVERAGE(HJ71:HJ73)</f>
        <v>#DIV/0!</v>
      </c>
      <c r="HN71" t="s">
        <v>123</v>
      </c>
      <c r="HO71">
        <v>1</v>
      </c>
      <c r="HP71">
        <v>100000000</v>
      </c>
      <c r="HQ71">
        <v>16384</v>
      </c>
      <c r="HR71">
        <v>1</v>
      </c>
      <c r="HS71">
        <v>4856</v>
      </c>
      <c r="HT71">
        <v>4856760672</v>
      </c>
      <c r="HU71">
        <f t="shared" ref="HU71" si="588">AVERAGE(HS71:HS73)</f>
        <v>6868.666666666667</v>
      </c>
      <c r="HV71">
        <f t="shared" ref="HV71" si="589">AVERAGE(HT71:HT73)</f>
        <v>6869455309.666667</v>
      </c>
      <c r="HX71" t="s">
        <v>149</v>
      </c>
      <c r="HY71">
        <v>1</v>
      </c>
      <c r="HZ71">
        <v>100000000</v>
      </c>
      <c r="IA71">
        <v>16384</v>
      </c>
      <c r="IB71">
        <v>1</v>
      </c>
      <c r="IC71">
        <v>2169</v>
      </c>
      <c r="ID71">
        <v>2169711748</v>
      </c>
      <c r="IE71">
        <f t="shared" ref="IE71" si="590">AVERAGE(IC71:IC73)</f>
        <v>1979.3333333333333</v>
      </c>
      <c r="IF71">
        <f t="shared" ref="IF71" si="591">AVERAGE(ID71:ID73)</f>
        <v>1979951030</v>
      </c>
      <c r="IH71" t="s">
        <v>149</v>
      </c>
      <c r="II71">
        <v>1</v>
      </c>
      <c r="IJ71">
        <v>1000000</v>
      </c>
      <c r="IK71">
        <v>262144</v>
      </c>
      <c r="IL71">
        <v>1</v>
      </c>
      <c r="IM71">
        <v>20</v>
      </c>
      <c r="IN71">
        <v>20049232</v>
      </c>
      <c r="IO71">
        <f t="shared" ref="IO71" si="592">AVERAGE(IM71:IM73)</f>
        <v>19.666666666666668</v>
      </c>
      <c r="IP71">
        <f t="shared" ref="IP71" si="593">AVERAGE(IN71:IN73)</f>
        <v>20046852.666666668</v>
      </c>
      <c r="IR71" t="s">
        <v>123</v>
      </c>
      <c r="IS71">
        <v>1</v>
      </c>
      <c r="IT71">
        <v>1000000</v>
      </c>
      <c r="IU71">
        <v>262144</v>
      </c>
      <c r="IV71">
        <v>1</v>
      </c>
      <c r="IW71">
        <v>28</v>
      </c>
      <c r="IX71">
        <v>28506483</v>
      </c>
      <c r="IY71">
        <f t="shared" ref="IY71" si="594">AVERAGE(IW71:IW73)</f>
        <v>28</v>
      </c>
      <c r="IZ71">
        <f t="shared" ref="IZ71" si="595">AVERAGE(IX71:IX73)</f>
        <v>28537296</v>
      </c>
    </row>
    <row r="72" spans="2:260" hidden="1" x14ac:dyDescent="0.2">
      <c r="B72" t="s">
        <v>50</v>
      </c>
      <c r="C72">
        <v>4</v>
      </c>
      <c r="D72">
        <v>100000</v>
      </c>
      <c r="E72">
        <v>1</v>
      </c>
      <c r="F72">
        <v>5</v>
      </c>
      <c r="G72">
        <v>1579</v>
      </c>
      <c r="H72">
        <v>1579992764</v>
      </c>
      <c r="AZ72" t="s">
        <v>113</v>
      </c>
      <c r="BA72">
        <v>4</v>
      </c>
      <c r="BB72">
        <v>100000</v>
      </c>
      <c r="BC72">
        <v>1</v>
      </c>
      <c r="BD72">
        <v>1</v>
      </c>
      <c r="BE72">
        <v>18</v>
      </c>
      <c r="BF72">
        <v>18578500</v>
      </c>
      <c r="BG72">
        <f t="shared" ref="BG72" si="596">AVERAGE(BE72:BE76)</f>
        <v>19</v>
      </c>
      <c r="BH72">
        <f t="shared" ref="BH72" si="597">AVERAGE(BF72:BF76)</f>
        <v>19552580.800000001</v>
      </c>
      <c r="CD72" t="s">
        <v>123</v>
      </c>
      <c r="CE72">
        <v>1</v>
      </c>
      <c r="CF72">
        <v>1000</v>
      </c>
      <c r="CG72">
        <v>1048576</v>
      </c>
      <c r="CH72">
        <v>1</v>
      </c>
      <c r="CI72">
        <v>0</v>
      </c>
      <c r="CJ72">
        <v>169065</v>
      </c>
      <c r="CK72">
        <f t="shared" ref="CK72:CL72" si="598">AVERAGE(CI72:CI76)</f>
        <v>0</v>
      </c>
      <c r="CL72">
        <f t="shared" si="598"/>
        <v>171049</v>
      </c>
      <c r="CN72" t="s">
        <v>123</v>
      </c>
      <c r="CO72">
        <v>1</v>
      </c>
      <c r="CP72">
        <v>10000</v>
      </c>
      <c r="CQ72">
        <v>1048576</v>
      </c>
      <c r="CR72">
        <v>1</v>
      </c>
      <c r="CS72">
        <v>0</v>
      </c>
      <c r="CT72">
        <v>348687</v>
      </c>
      <c r="CU72">
        <f t="shared" ref="CU72" si="599">AVERAGE(CS72:CS76)</f>
        <v>0</v>
      </c>
      <c r="CV72">
        <f t="shared" ref="CV72" si="600">AVERAGE(CT72:CT76)</f>
        <v>351861.8</v>
      </c>
      <c r="CX72" t="s">
        <v>123</v>
      </c>
      <c r="CY72">
        <v>1</v>
      </c>
      <c r="CZ72">
        <v>100000</v>
      </c>
      <c r="DA72">
        <v>1048576</v>
      </c>
      <c r="DB72">
        <v>1</v>
      </c>
      <c r="DC72">
        <v>3</v>
      </c>
      <c r="DD72">
        <v>3110412</v>
      </c>
      <c r="DE72">
        <f t="shared" ref="DE72" si="601">AVERAGE(DC72:DC76)</f>
        <v>3</v>
      </c>
      <c r="DF72">
        <f t="shared" ref="DF72" si="602">AVERAGE(DD72:DD76)</f>
        <v>3105402.4</v>
      </c>
      <c r="DH72" t="s">
        <v>123</v>
      </c>
      <c r="DI72">
        <v>30</v>
      </c>
      <c r="DJ72">
        <v>1000000</v>
      </c>
      <c r="DK72">
        <v>4096</v>
      </c>
      <c r="DL72">
        <v>2</v>
      </c>
      <c r="DM72">
        <v>1680</v>
      </c>
      <c r="DN72">
        <v>1680445721</v>
      </c>
      <c r="DR72" t="s">
        <v>123</v>
      </c>
      <c r="DS72">
        <v>30</v>
      </c>
      <c r="DT72">
        <v>10000000</v>
      </c>
      <c r="DU72">
        <v>4096</v>
      </c>
      <c r="DV72">
        <v>2</v>
      </c>
      <c r="DW72">
        <v>23853</v>
      </c>
      <c r="DX72">
        <v>23853447603</v>
      </c>
      <c r="EV72" t="s">
        <v>149</v>
      </c>
      <c r="EW72">
        <v>1</v>
      </c>
      <c r="EX72">
        <v>1000</v>
      </c>
      <c r="EY72">
        <v>1073741824</v>
      </c>
      <c r="EZ72">
        <v>1</v>
      </c>
      <c r="FA72">
        <v>145</v>
      </c>
      <c r="FB72">
        <v>145894059</v>
      </c>
      <c r="FC72">
        <f t="shared" ref="FC72" si="603">AVERAGE(FA72:FA76)</f>
        <v>152.4</v>
      </c>
      <c r="FD72">
        <f t="shared" ref="FD72" si="604">AVERAGE(FB72:FB76)</f>
        <v>152797994</v>
      </c>
      <c r="FF72" t="s">
        <v>149</v>
      </c>
      <c r="FG72">
        <v>1</v>
      </c>
      <c r="FH72">
        <v>10000</v>
      </c>
      <c r="FI72">
        <v>1073741824</v>
      </c>
      <c r="FJ72">
        <v>1</v>
      </c>
      <c r="FK72">
        <v>168</v>
      </c>
      <c r="FL72">
        <v>168387957</v>
      </c>
      <c r="FM72">
        <f t="shared" ref="FM72" si="605">AVERAGE(FK72:FK76)</f>
        <v>163.19999999999999</v>
      </c>
      <c r="FN72">
        <f t="shared" ref="FN72" si="606">AVERAGE(FL72:FL76)</f>
        <v>163513484</v>
      </c>
      <c r="FP72" t="s">
        <v>149</v>
      </c>
      <c r="FQ72">
        <v>1</v>
      </c>
      <c r="FR72">
        <v>100000</v>
      </c>
      <c r="FS72">
        <v>1073741824</v>
      </c>
      <c r="FT72">
        <v>1</v>
      </c>
      <c r="FU72">
        <v>183</v>
      </c>
      <c r="FV72">
        <v>183258417</v>
      </c>
      <c r="FW72">
        <f t="shared" ref="FW72" si="607">AVERAGE(FU72:FU76)</f>
        <v>185.4</v>
      </c>
      <c r="FX72">
        <f t="shared" ref="FX72" si="608">AVERAGE(FV72:FV76)</f>
        <v>185685296.19999999</v>
      </c>
      <c r="FZ72" t="s">
        <v>149</v>
      </c>
      <c r="GA72">
        <v>1</v>
      </c>
      <c r="GB72">
        <v>1000000</v>
      </c>
      <c r="GC72">
        <v>1073741824</v>
      </c>
      <c r="GD72">
        <v>1</v>
      </c>
      <c r="GE72">
        <v>198</v>
      </c>
      <c r="GF72">
        <v>198996850</v>
      </c>
      <c r="GG72">
        <f t="shared" ref="GG72" si="609">AVERAGE(GE72:GE76)</f>
        <v>198</v>
      </c>
      <c r="GH72">
        <f t="shared" ref="GH72" si="610">AVERAGE(GF72:GF76)</f>
        <v>198558455.19999999</v>
      </c>
      <c r="HN72" t="s">
        <v>123</v>
      </c>
      <c r="HO72">
        <v>1</v>
      </c>
      <c r="HP72">
        <v>100000000</v>
      </c>
      <c r="HQ72">
        <v>16384</v>
      </c>
      <c r="HR72">
        <v>2</v>
      </c>
      <c r="HS72">
        <v>8131</v>
      </c>
      <c r="HT72">
        <v>8131988129</v>
      </c>
      <c r="HX72" t="s">
        <v>149</v>
      </c>
      <c r="HY72">
        <v>1</v>
      </c>
      <c r="HZ72">
        <v>100000000</v>
      </c>
      <c r="IA72">
        <v>16384</v>
      </c>
      <c r="IB72">
        <v>2</v>
      </c>
      <c r="IC72">
        <v>1856</v>
      </c>
      <c r="ID72">
        <v>1856394909</v>
      </c>
      <c r="IH72" t="s">
        <v>149</v>
      </c>
      <c r="II72">
        <v>1</v>
      </c>
      <c r="IJ72">
        <v>1000000</v>
      </c>
      <c r="IK72">
        <v>262144</v>
      </c>
      <c r="IL72">
        <v>2</v>
      </c>
      <c r="IM72">
        <v>20</v>
      </c>
      <c r="IN72">
        <v>20115123</v>
      </c>
      <c r="IR72" t="s">
        <v>123</v>
      </c>
      <c r="IS72">
        <v>1</v>
      </c>
      <c r="IT72">
        <v>1000000</v>
      </c>
      <c r="IU72">
        <v>262144</v>
      </c>
      <c r="IV72">
        <v>2</v>
      </c>
      <c r="IW72">
        <v>28</v>
      </c>
      <c r="IX72">
        <v>28813853</v>
      </c>
    </row>
    <row r="73" spans="2:260" hidden="1" x14ac:dyDescent="0.2">
      <c r="B73" t="s">
        <v>50</v>
      </c>
      <c r="C73">
        <v>4</v>
      </c>
      <c r="D73">
        <v>100000</v>
      </c>
      <c r="E73">
        <v>1</v>
      </c>
      <c r="F73">
        <v>6</v>
      </c>
      <c r="G73">
        <v>1585</v>
      </c>
      <c r="H73">
        <v>1585686935</v>
      </c>
      <c r="AZ73" t="s">
        <v>113</v>
      </c>
      <c r="BA73">
        <v>4</v>
      </c>
      <c r="BB73">
        <v>100000</v>
      </c>
      <c r="BC73">
        <v>1</v>
      </c>
      <c r="BD73">
        <v>2</v>
      </c>
      <c r="BE73">
        <v>23</v>
      </c>
      <c r="BF73">
        <v>23112991</v>
      </c>
      <c r="CD73" t="s">
        <v>123</v>
      </c>
      <c r="CE73">
        <v>1</v>
      </c>
      <c r="CF73">
        <v>1000</v>
      </c>
      <c r="CG73">
        <v>1048576</v>
      </c>
      <c r="CH73">
        <v>2</v>
      </c>
      <c r="CI73">
        <v>0</v>
      </c>
      <c r="CJ73">
        <v>164413</v>
      </c>
      <c r="CN73" t="s">
        <v>123</v>
      </c>
      <c r="CO73">
        <v>1</v>
      </c>
      <c r="CP73">
        <v>10000</v>
      </c>
      <c r="CQ73">
        <v>1048576</v>
      </c>
      <c r="CR73">
        <v>2</v>
      </c>
      <c r="CS73">
        <v>0</v>
      </c>
      <c r="CT73">
        <v>356700</v>
      </c>
      <c r="CX73" t="s">
        <v>123</v>
      </c>
      <c r="CY73">
        <v>1</v>
      </c>
      <c r="CZ73">
        <v>100000</v>
      </c>
      <c r="DA73">
        <v>1048576</v>
      </c>
      <c r="DB73">
        <v>2</v>
      </c>
      <c r="DC73">
        <v>3</v>
      </c>
      <c r="DD73">
        <v>3213438</v>
      </c>
      <c r="DH73" t="s">
        <v>123</v>
      </c>
      <c r="DI73">
        <v>30</v>
      </c>
      <c r="DJ73">
        <v>1000000</v>
      </c>
      <c r="DK73">
        <v>4096</v>
      </c>
      <c r="DL73">
        <v>3</v>
      </c>
      <c r="DM73">
        <v>1692</v>
      </c>
      <c r="DN73">
        <v>1692398258</v>
      </c>
      <c r="DR73" t="s">
        <v>123</v>
      </c>
      <c r="DS73">
        <v>30</v>
      </c>
      <c r="DT73">
        <v>10000000</v>
      </c>
      <c r="DU73">
        <v>4096</v>
      </c>
      <c r="DV73">
        <v>3</v>
      </c>
      <c r="DW73">
        <v>23679</v>
      </c>
      <c r="DX73">
        <v>23679143315</v>
      </c>
      <c r="EV73" t="s">
        <v>149</v>
      </c>
      <c r="EW73">
        <v>1</v>
      </c>
      <c r="EX73">
        <v>1000</v>
      </c>
      <c r="EY73">
        <v>1073741824</v>
      </c>
      <c r="EZ73">
        <v>2</v>
      </c>
      <c r="FA73">
        <v>150</v>
      </c>
      <c r="FB73">
        <v>150224974</v>
      </c>
      <c r="FF73" t="s">
        <v>149</v>
      </c>
      <c r="FG73">
        <v>1</v>
      </c>
      <c r="FH73">
        <v>10000</v>
      </c>
      <c r="FI73">
        <v>1073741824</v>
      </c>
      <c r="FJ73">
        <v>2</v>
      </c>
      <c r="FK73">
        <v>160</v>
      </c>
      <c r="FL73">
        <v>160114197</v>
      </c>
      <c r="FP73" t="s">
        <v>149</v>
      </c>
      <c r="FQ73">
        <v>1</v>
      </c>
      <c r="FR73">
        <v>100000</v>
      </c>
      <c r="FS73">
        <v>1073741824</v>
      </c>
      <c r="FT73">
        <v>2</v>
      </c>
      <c r="FU73">
        <v>187</v>
      </c>
      <c r="FV73">
        <v>187045505</v>
      </c>
      <c r="FZ73" t="s">
        <v>149</v>
      </c>
      <c r="GA73">
        <v>1</v>
      </c>
      <c r="GB73">
        <v>1000000</v>
      </c>
      <c r="GC73">
        <v>1073741824</v>
      </c>
      <c r="GD73">
        <v>2</v>
      </c>
      <c r="GE73">
        <v>196</v>
      </c>
      <c r="GF73">
        <v>196480067</v>
      </c>
      <c r="HN73" t="s">
        <v>123</v>
      </c>
      <c r="HO73">
        <v>1</v>
      </c>
      <c r="HP73">
        <v>100000000</v>
      </c>
      <c r="HQ73">
        <v>16384</v>
      </c>
      <c r="HR73">
        <v>3</v>
      </c>
      <c r="HS73">
        <v>7619</v>
      </c>
      <c r="HT73">
        <v>7619617128</v>
      </c>
      <c r="HX73" t="s">
        <v>149</v>
      </c>
      <c r="HY73">
        <v>1</v>
      </c>
      <c r="HZ73">
        <v>100000000</v>
      </c>
      <c r="IA73">
        <v>16384</v>
      </c>
      <c r="IB73">
        <v>3</v>
      </c>
      <c r="IC73">
        <v>1913</v>
      </c>
      <c r="ID73">
        <v>1913746433</v>
      </c>
      <c r="IH73" t="s">
        <v>149</v>
      </c>
      <c r="II73">
        <v>1</v>
      </c>
      <c r="IJ73">
        <v>1000000</v>
      </c>
      <c r="IK73">
        <v>262144</v>
      </c>
      <c r="IL73">
        <v>3</v>
      </c>
      <c r="IM73">
        <v>19</v>
      </c>
      <c r="IN73">
        <v>19976203</v>
      </c>
      <c r="IR73" t="s">
        <v>123</v>
      </c>
      <c r="IS73">
        <v>1</v>
      </c>
      <c r="IT73">
        <v>1000000</v>
      </c>
      <c r="IU73">
        <v>262144</v>
      </c>
      <c r="IV73">
        <v>3</v>
      </c>
      <c r="IW73">
        <v>28</v>
      </c>
      <c r="IX73">
        <v>28291552</v>
      </c>
    </row>
    <row r="74" spans="2:260" x14ac:dyDescent="0.2">
      <c r="B74" t="s">
        <v>50</v>
      </c>
      <c r="C74">
        <v>5</v>
      </c>
      <c r="D74">
        <v>1000</v>
      </c>
      <c r="E74">
        <v>1</v>
      </c>
      <c r="F74">
        <v>1</v>
      </c>
      <c r="G74">
        <v>20</v>
      </c>
      <c r="H74">
        <v>20300397</v>
      </c>
      <c r="I74">
        <f t="shared" ref="I74" si="611">AVERAGE(G74:G79)</f>
        <v>20</v>
      </c>
      <c r="J74">
        <f t="shared" ref="J74" si="612">AVERAGE(H74:H79)</f>
        <v>20438183.833333332</v>
      </c>
      <c r="AC74" t="e">
        <f t="shared" ref="AC74" si="613">AVERAGE(AA74:AA79)</f>
        <v>#DIV/0!</v>
      </c>
      <c r="AD74" t="e">
        <f t="shared" ref="AD74" si="614">AVERAGE(AB74:AB79)</f>
        <v>#DIV/0!</v>
      </c>
      <c r="AZ74" t="s">
        <v>113</v>
      </c>
      <c r="BA74">
        <v>4</v>
      </c>
      <c r="BB74">
        <v>100000</v>
      </c>
      <c r="BC74">
        <v>1</v>
      </c>
      <c r="BD74">
        <v>3</v>
      </c>
      <c r="BE74">
        <v>22</v>
      </c>
      <c r="BF74">
        <v>22883876</v>
      </c>
      <c r="CD74" t="s">
        <v>123</v>
      </c>
      <c r="CE74">
        <v>1</v>
      </c>
      <c r="CF74">
        <v>1000</v>
      </c>
      <c r="CG74">
        <v>1048576</v>
      </c>
      <c r="CH74">
        <v>3</v>
      </c>
      <c r="CI74">
        <v>0</v>
      </c>
      <c r="CJ74">
        <v>174192</v>
      </c>
      <c r="CN74" t="s">
        <v>123</v>
      </c>
      <c r="CO74">
        <v>1</v>
      </c>
      <c r="CP74">
        <v>10000</v>
      </c>
      <c r="CQ74">
        <v>1048576</v>
      </c>
      <c r="CR74">
        <v>3</v>
      </c>
      <c r="CS74">
        <v>0</v>
      </c>
      <c r="CT74">
        <v>354495</v>
      </c>
      <c r="CX74" t="s">
        <v>123</v>
      </c>
      <c r="CY74">
        <v>1</v>
      </c>
      <c r="CZ74">
        <v>100000</v>
      </c>
      <c r="DA74">
        <v>1048576</v>
      </c>
      <c r="DB74">
        <v>3</v>
      </c>
      <c r="DC74">
        <v>3</v>
      </c>
      <c r="DD74">
        <v>3032044</v>
      </c>
      <c r="EV74" t="s">
        <v>149</v>
      </c>
      <c r="EW74">
        <v>1</v>
      </c>
      <c r="EX74">
        <v>1000</v>
      </c>
      <c r="EY74">
        <v>1073741824</v>
      </c>
      <c r="EZ74">
        <v>3</v>
      </c>
      <c r="FA74">
        <v>159</v>
      </c>
      <c r="FB74">
        <v>159122890</v>
      </c>
      <c r="FF74" t="s">
        <v>149</v>
      </c>
      <c r="FG74">
        <v>1</v>
      </c>
      <c r="FH74">
        <v>10000</v>
      </c>
      <c r="FI74">
        <v>1073741824</v>
      </c>
      <c r="FJ74">
        <v>3</v>
      </c>
      <c r="FK74">
        <v>162</v>
      </c>
      <c r="FL74">
        <v>162567796</v>
      </c>
      <c r="FP74" t="s">
        <v>149</v>
      </c>
      <c r="FQ74">
        <v>1</v>
      </c>
      <c r="FR74">
        <v>100000</v>
      </c>
      <c r="FS74">
        <v>1073741824</v>
      </c>
      <c r="FT74">
        <v>3</v>
      </c>
      <c r="FU74">
        <v>182</v>
      </c>
      <c r="FV74">
        <v>182635821</v>
      </c>
      <c r="FZ74" t="s">
        <v>149</v>
      </c>
      <c r="GA74">
        <v>1</v>
      </c>
      <c r="GB74">
        <v>1000000</v>
      </c>
      <c r="GC74">
        <v>1073741824</v>
      </c>
      <c r="GD74">
        <v>3</v>
      </c>
      <c r="GE74">
        <v>195</v>
      </c>
      <c r="GF74">
        <v>195565794</v>
      </c>
      <c r="HN74" t="s">
        <v>123</v>
      </c>
      <c r="HO74">
        <v>1</v>
      </c>
      <c r="HP74">
        <v>100000000</v>
      </c>
      <c r="HQ74">
        <v>65536</v>
      </c>
      <c r="HR74">
        <v>1</v>
      </c>
      <c r="HS74">
        <v>7828</v>
      </c>
      <c r="HT74">
        <v>7828033241</v>
      </c>
      <c r="HU74">
        <f t="shared" ref="HU74" si="615">AVERAGE(HS74:HS76)</f>
        <v>7962</v>
      </c>
      <c r="HV74">
        <f t="shared" ref="HV74" si="616">AVERAGE(HT74:HT76)</f>
        <v>7962590772</v>
      </c>
      <c r="HX74" t="s">
        <v>149</v>
      </c>
      <c r="HY74">
        <v>1</v>
      </c>
      <c r="HZ74">
        <v>100000000</v>
      </c>
      <c r="IA74">
        <v>65536</v>
      </c>
      <c r="IB74">
        <v>1</v>
      </c>
      <c r="IC74">
        <v>1945</v>
      </c>
      <c r="ID74">
        <v>1945704418</v>
      </c>
      <c r="IE74">
        <f t="shared" ref="IE74" si="617">AVERAGE(IC74:IC76)</f>
        <v>2004.6666666666667</v>
      </c>
      <c r="IF74">
        <f t="shared" ref="IF74" si="618">AVERAGE(ID74:ID76)</f>
        <v>2005379192.3333333</v>
      </c>
      <c r="IH74" t="s">
        <v>149</v>
      </c>
      <c r="II74">
        <v>1</v>
      </c>
      <c r="IJ74">
        <v>1000000</v>
      </c>
      <c r="IK74">
        <v>524288</v>
      </c>
      <c r="IL74">
        <v>1</v>
      </c>
      <c r="IM74">
        <v>21</v>
      </c>
      <c r="IN74">
        <v>21889774</v>
      </c>
      <c r="IO74">
        <f t="shared" ref="IO74" si="619">AVERAGE(IM74:IM76)</f>
        <v>22.666666666666668</v>
      </c>
      <c r="IP74">
        <f t="shared" ref="IP74" si="620">AVERAGE(IN74:IN76)</f>
        <v>23271641.666666668</v>
      </c>
      <c r="IR74" t="s">
        <v>123</v>
      </c>
      <c r="IS74">
        <v>1</v>
      </c>
      <c r="IT74">
        <v>1000000</v>
      </c>
      <c r="IU74">
        <v>524288</v>
      </c>
      <c r="IV74">
        <v>1</v>
      </c>
      <c r="IW74">
        <v>43</v>
      </c>
      <c r="IX74">
        <v>43560231</v>
      </c>
      <c r="IY74">
        <f t="shared" ref="IY74" si="621">AVERAGE(IW74:IW76)</f>
        <v>38.666666666666664</v>
      </c>
      <c r="IZ74">
        <f t="shared" ref="IZ74" si="622">AVERAGE(IX74:IX76)</f>
        <v>39137100</v>
      </c>
    </row>
    <row r="75" spans="2:260" hidden="1" x14ac:dyDescent="0.2">
      <c r="B75" t="s">
        <v>50</v>
      </c>
      <c r="C75">
        <v>5</v>
      </c>
      <c r="D75">
        <v>1000</v>
      </c>
      <c r="E75">
        <v>1</v>
      </c>
      <c r="F75">
        <v>2</v>
      </c>
      <c r="G75">
        <v>20</v>
      </c>
      <c r="H75">
        <v>20963860</v>
      </c>
      <c r="AZ75" t="s">
        <v>113</v>
      </c>
      <c r="BA75">
        <v>4</v>
      </c>
      <c r="BB75">
        <v>100000</v>
      </c>
      <c r="BC75">
        <v>1</v>
      </c>
      <c r="BD75">
        <v>4</v>
      </c>
      <c r="BE75">
        <v>17</v>
      </c>
      <c r="BF75">
        <v>17289764</v>
      </c>
      <c r="CD75" t="s">
        <v>123</v>
      </c>
      <c r="CE75">
        <v>1</v>
      </c>
      <c r="CF75">
        <v>1000</v>
      </c>
      <c r="CG75">
        <v>1048576</v>
      </c>
      <c r="CH75">
        <v>4</v>
      </c>
      <c r="CI75">
        <v>0</v>
      </c>
      <c r="CJ75">
        <v>175219</v>
      </c>
      <c r="CN75" t="s">
        <v>123</v>
      </c>
      <c r="CO75">
        <v>1</v>
      </c>
      <c r="CP75">
        <v>10000</v>
      </c>
      <c r="CQ75">
        <v>1048576</v>
      </c>
      <c r="CR75">
        <v>4</v>
      </c>
      <c r="CS75">
        <v>0</v>
      </c>
      <c r="CT75">
        <v>345296</v>
      </c>
      <c r="CX75" t="s">
        <v>123</v>
      </c>
      <c r="CY75">
        <v>1</v>
      </c>
      <c r="CZ75">
        <v>100000</v>
      </c>
      <c r="DA75">
        <v>1048576</v>
      </c>
      <c r="DB75">
        <v>4</v>
      </c>
      <c r="DC75">
        <v>3</v>
      </c>
      <c r="DD75">
        <v>3149538</v>
      </c>
      <c r="EV75" t="s">
        <v>149</v>
      </c>
      <c r="EW75">
        <v>1</v>
      </c>
      <c r="EX75">
        <v>1000</v>
      </c>
      <c r="EY75">
        <v>1073741824</v>
      </c>
      <c r="EZ75">
        <v>4</v>
      </c>
      <c r="FA75">
        <v>156</v>
      </c>
      <c r="FB75">
        <v>156529523</v>
      </c>
      <c r="FF75" t="s">
        <v>149</v>
      </c>
      <c r="FG75">
        <v>1</v>
      </c>
      <c r="FH75">
        <v>10000</v>
      </c>
      <c r="FI75">
        <v>1073741824</v>
      </c>
      <c r="FJ75">
        <v>4</v>
      </c>
      <c r="FK75">
        <v>167</v>
      </c>
      <c r="FL75">
        <v>167356292</v>
      </c>
      <c r="FP75" t="s">
        <v>149</v>
      </c>
      <c r="FQ75">
        <v>1</v>
      </c>
      <c r="FR75">
        <v>100000</v>
      </c>
      <c r="FS75">
        <v>1073741824</v>
      </c>
      <c r="FT75">
        <v>4</v>
      </c>
      <c r="FU75">
        <v>182</v>
      </c>
      <c r="FV75">
        <v>182323711</v>
      </c>
      <c r="FZ75" t="s">
        <v>149</v>
      </c>
      <c r="GA75">
        <v>1</v>
      </c>
      <c r="GB75">
        <v>1000000</v>
      </c>
      <c r="GC75">
        <v>1073741824</v>
      </c>
      <c r="GD75">
        <v>4</v>
      </c>
      <c r="GE75">
        <v>203</v>
      </c>
      <c r="GF75">
        <v>203673942</v>
      </c>
      <c r="HN75" t="s">
        <v>123</v>
      </c>
      <c r="HO75">
        <v>1</v>
      </c>
      <c r="HP75">
        <v>100000000</v>
      </c>
      <c r="HQ75">
        <v>65536</v>
      </c>
      <c r="HR75">
        <v>2</v>
      </c>
      <c r="HS75">
        <v>8053</v>
      </c>
      <c r="HT75">
        <v>8053960977</v>
      </c>
      <c r="HX75" t="s">
        <v>149</v>
      </c>
      <c r="HY75">
        <v>1</v>
      </c>
      <c r="HZ75">
        <v>100000000</v>
      </c>
      <c r="IA75">
        <v>65536</v>
      </c>
      <c r="IB75">
        <v>2</v>
      </c>
      <c r="IC75">
        <v>1981</v>
      </c>
      <c r="ID75">
        <v>1981465577</v>
      </c>
      <c r="IH75" t="s">
        <v>149</v>
      </c>
      <c r="II75">
        <v>1</v>
      </c>
      <c r="IJ75">
        <v>1000000</v>
      </c>
      <c r="IK75">
        <v>524288</v>
      </c>
      <c r="IL75">
        <v>2</v>
      </c>
      <c r="IM75">
        <v>26</v>
      </c>
      <c r="IN75">
        <v>26230707</v>
      </c>
      <c r="IR75" t="s">
        <v>123</v>
      </c>
      <c r="IS75">
        <v>1</v>
      </c>
      <c r="IT75">
        <v>1000000</v>
      </c>
      <c r="IU75">
        <v>524288</v>
      </c>
      <c r="IV75">
        <v>2</v>
      </c>
      <c r="IW75">
        <v>37</v>
      </c>
      <c r="IX75">
        <v>37442624</v>
      </c>
    </row>
    <row r="76" spans="2:260" hidden="1" x14ac:dyDescent="0.2">
      <c r="B76" t="s">
        <v>50</v>
      </c>
      <c r="C76">
        <v>5</v>
      </c>
      <c r="D76">
        <v>1000</v>
      </c>
      <c r="E76">
        <v>1</v>
      </c>
      <c r="F76">
        <v>3</v>
      </c>
      <c r="G76">
        <v>20</v>
      </c>
      <c r="H76">
        <v>20022005</v>
      </c>
      <c r="AZ76" t="s">
        <v>113</v>
      </c>
      <c r="BA76">
        <v>4</v>
      </c>
      <c r="BB76">
        <v>100000</v>
      </c>
      <c r="BC76">
        <v>1</v>
      </c>
      <c r="BD76">
        <v>5</v>
      </c>
      <c r="BE76">
        <v>15</v>
      </c>
      <c r="BF76">
        <v>15897773</v>
      </c>
      <c r="CD76" t="s">
        <v>123</v>
      </c>
      <c r="CE76">
        <v>1</v>
      </c>
      <c r="CF76">
        <v>1000</v>
      </c>
      <c r="CG76">
        <v>1048576</v>
      </c>
      <c r="CH76">
        <v>5</v>
      </c>
      <c r="CI76">
        <v>0</v>
      </c>
      <c r="CJ76">
        <v>172356</v>
      </c>
      <c r="CN76" t="s">
        <v>123</v>
      </c>
      <c r="CO76">
        <v>1</v>
      </c>
      <c r="CP76">
        <v>10000</v>
      </c>
      <c r="CQ76">
        <v>1048576</v>
      </c>
      <c r="CR76">
        <v>5</v>
      </c>
      <c r="CS76">
        <v>0</v>
      </c>
      <c r="CT76">
        <v>354131</v>
      </c>
      <c r="CX76" t="s">
        <v>123</v>
      </c>
      <c r="CY76">
        <v>1</v>
      </c>
      <c r="CZ76">
        <v>100000</v>
      </c>
      <c r="DA76">
        <v>1048576</v>
      </c>
      <c r="DB76">
        <v>5</v>
      </c>
      <c r="DC76">
        <v>3</v>
      </c>
      <c r="DD76">
        <v>3021580</v>
      </c>
      <c r="EV76" t="s">
        <v>149</v>
      </c>
      <c r="EW76">
        <v>1</v>
      </c>
      <c r="EX76">
        <v>1000</v>
      </c>
      <c r="EY76">
        <v>1073741824</v>
      </c>
      <c r="EZ76">
        <v>5</v>
      </c>
      <c r="FA76">
        <v>152</v>
      </c>
      <c r="FB76">
        <v>152218524</v>
      </c>
      <c r="FF76" t="s">
        <v>149</v>
      </c>
      <c r="FG76">
        <v>1</v>
      </c>
      <c r="FH76">
        <v>10000</v>
      </c>
      <c r="FI76">
        <v>1073741824</v>
      </c>
      <c r="FJ76">
        <v>5</v>
      </c>
      <c r="FK76">
        <v>159</v>
      </c>
      <c r="FL76">
        <v>159141178</v>
      </c>
      <c r="FP76" t="s">
        <v>149</v>
      </c>
      <c r="FQ76">
        <v>1</v>
      </c>
      <c r="FR76">
        <v>100000</v>
      </c>
      <c r="FS76">
        <v>1073741824</v>
      </c>
      <c r="FT76">
        <v>5</v>
      </c>
      <c r="FU76">
        <v>193</v>
      </c>
      <c r="FV76">
        <v>193163027</v>
      </c>
      <c r="FZ76" t="s">
        <v>149</v>
      </c>
      <c r="GA76">
        <v>1</v>
      </c>
      <c r="GB76">
        <v>1000000</v>
      </c>
      <c r="GC76">
        <v>1073741824</v>
      </c>
      <c r="GD76">
        <v>5</v>
      </c>
      <c r="GE76">
        <v>198</v>
      </c>
      <c r="GF76">
        <v>198075623</v>
      </c>
      <c r="HN76" t="s">
        <v>123</v>
      </c>
      <c r="HO76">
        <v>1</v>
      </c>
      <c r="HP76">
        <v>100000000</v>
      </c>
      <c r="HQ76">
        <v>65536</v>
      </c>
      <c r="HR76">
        <v>3</v>
      </c>
      <c r="HS76">
        <v>8005</v>
      </c>
      <c r="HT76">
        <v>8005778098</v>
      </c>
      <c r="HX76" t="s">
        <v>149</v>
      </c>
      <c r="HY76">
        <v>1</v>
      </c>
      <c r="HZ76">
        <v>100000000</v>
      </c>
      <c r="IA76">
        <v>65536</v>
      </c>
      <c r="IB76">
        <v>3</v>
      </c>
      <c r="IC76">
        <v>2088</v>
      </c>
      <c r="ID76">
        <v>2088967582</v>
      </c>
      <c r="IH76" t="s">
        <v>149</v>
      </c>
      <c r="II76">
        <v>1</v>
      </c>
      <c r="IJ76">
        <v>1000000</v>
      </c>
      <c r="IK76">
        <v>524288</v>
      </c>
      <c r="IL76">
        <v>3</v>
      </c>
      <c r="IM76">
        <v>21</v>
      </c>
      <c r="IN76">
        <v>21694444</v>
      </c>
      <c r="IR76" t="s">
        <v>123</v>
      </c>
      <c r="IS76">
        <v>1</v>
      </c>
      <c r="IT76">
        <v>1000000</v>
      </c>
      <c r="IU76">
        <v>524288</v>
      </c>
      <c r="IV76">
        <v>3</v>
      </c>
      <c r="IW76">
        <v>36</v>
      </c>
      <c r="IX76">
        <v>36408445</v>
      </c>
    </row>
    <row r="77" spans="2:260" x14ac:dyDescent="0.2">
      <c r="B77" t="s">
        <v>50</v>
      </c>
      <c r="C77">
        <v>5</v>
      </c>
      <c r="D77">
        <v>1000</v>
      </c>
      <c r="E77">
        <v>1</v>
      </c>
      <c r="F77">
        <v>4</v>
      </c>
      <c r="G77">
        <v>20</v>
      </c>
      <c r="H77">
        <v>20746875</v>
      </c>
      <c r="AZ77" t="s">
        <v>113</v>
      </c>
      <c r="BA77">
        <v>4</v>
      </c>
      <c r="BB77">
        <v>1000000</v>
      </c>
      <c r="BC77">
        <v>1</v>
      </c>
      <c r="BD77">
        <v>1</v>
      </c>
      <c r="BE77">
        <v>156</v>
      </c>
      <c r="BF77">
        <v>156472920</v>
      </c>
      <c r="BG77">
        <f t="shared" ref="BG77" si="623">AVERAGE(BE77:BE81)</f>
        <v>158.4</v>
      </c>
      <c r="BH77">
        <f t="shared" ref="BH77" si="624">AVERAGE(BF77:BF81)</f>
        <v>159080868.59999999</v>
      </c>
      <c r="CD77" t="s">
        <v>123</v>
      </c>
      <c r="CE77">
        <v>1</v>
      </c>
      <c r="CF77">
        <v>1000</v>
      </c>
      <c r="CG77">
        <v>33554432</v>
      </c>
      <c r="CH77">
        <v>1</v>
      </c>
      <c r="CI77">
        <v>0</v>
      </c>
      <c r="CJ77">
        <v>183596</v>
      </c>
      <c r="CK77">
        <f t="shared" ref="CK77:CL77" si="625">AVERAGE(CI77:CI81)</f>
        <v>0</v>
      </c>
      <c r="CL77">
        <f t="shared" si="625"/>
        <v>216375.4</v>
      </c>
      <c r="CN77" t="s">
        <v>123</v>
      </c>
      <c r="CO77">
        <v>1</v>
      </c>
      <c r="CP77">
        <v>10000</v>
      </c>
      <c r="CQ77">
        <v>33554432</v>
      </c>
      <c r="CR77">
        <v>1</v>
      </c>
      <c r="CS77">
        <v>0</v>
      </c>
      <c r="CT77">
        <v>533950</v>
      </c>
      <c r="CU77">
        <f t="shared" ref="CU77" si="626">AVERAGE(CS77:CS81)</f>
        <v>0</v>
      </c>
      <c r="CV77">
        <f t="shared" ref="CV77" si="627">AVERAGE(CT77:CT81)</f>
        <v>550249.6</v>
      </c>
      <c r="CX77" t="s">
        <v>123</v>
      </c>
      <c r="CY77">
        <v>1</v>
      </c>
      <c r="CZ77">
        <v>100000</v>
      </c>
      <c r="DA77">
        <v>33554432</v>
      </c>
      <c r="DB77">
        <v>1</v>
      </c>
      <c r="DC77">
        <v>3</v>
      </c>
      <c r="DD77">
        <v>3261227</v>
      </c>
      <c r="DE77">
        <f t="shared" ref="DE77" si="628">AVERAGE(DC77:DC81)</f>
        <v>6</v>
      </c>
      <c r="DF77">
        <f t="shared" ref="DF77" si="629">AVERAGE(DD77:DD81)</f>
        <v>6374443.2000000002</v>
      </c>
      <c r="EV77" t="s">
        <v>149</v>
      </c>
      <c r="EW77">
        <v>2</v>
      </c>
      <c r="EX77">
        <v>1000</v>
      </c>
      <c r="EY77">
        <v>4096</v>
      </c>
      <c r="EZ77">
        <v>1</v>
      </c>
      <c r="FA77">
        <v>4</v>
      </c>
      <c r="FB77">
        <v>4080533</v>
      </c>
      <c r="FC77">
        <f t="shared" ref="FC77" si="630">AVERAGE(FA77:FA81)</f>
        <v>3.2</v>
      </c>
      <c r="FD77">
        <f t="shared" ref="FD77" si="631">AVERAGE(FB77:FB81)</f>
        <v>3633078.4</v>
      </c>
      <c r="FF77" t="s">
        <v>149</v>
      </c>
      <c r="FG77">
        <v>2</v>
      </c>
      <c r="FH77">
        <v>10000</v>
      </c>
      <c r="FI77">
        <v>4096</v>
      </c>
      <c r="FJ77">
        <v>1</v>
      </c>
      <c r="FK77">
        <v>4</v>
      </c>
      <c r="FL77">
        <v>4693981</v>
      </c>
      <c r="FM77">
        <f t="shared" ref="FM77" si="632">AVERAGE(FK77:FK81)</f>
        <v>4</v>
      </c>
      <c r="FN77">
        <f t="shared" ref="FN77" si="633">AVERAGE(FL77:FL81)</f>
        <v>4293906</v>
      </c>
      <c r="FP77" t="s">
        <v>149</v>
      </c>
      <c r="FQ77">
        <v>2</v>
      </c>
      <c r="FR77">
        <v>100000</v>
      </c>
      <c r="FS77">
        <v>4096</v>
      </c>
      <c r="FT77">
        <v>1</v>
      </c>
      <c r="FU77">
        <v>20</v>
      </c>
      <c r="FV77">
        <v>20129794</v>
      </c>
      <c r="FW77">
        <f t="shared" ref="FW77" si="634">AVERAGE(FU77:FU81)</f>
        <v>18.8</v>
      </c>
      <c r="FX77">
        <f t="shared" ref="FX77" si="635">AVERAGE(FV77:FV81)</f>
        <v>19257647.600000001</v>
      </c>
      <c r="FZ77" t="s">
        <v>149</v>
      </c>
      <c r="GA77">
        <v>2</v>
      </c>
      <c r="GB77">
        <v>1000000</v>
      </c>
      <c r="GC77">
        <v>4096</v>
      </c>
      <c r="GD77">
        <v>1</v>
      </c>
      <c r="GE77">
        <v>944</v>
      </c>
      <c r="GF77">
        <v>944159662</v>
      </c>
      <c r="GG77">
        <f t="shared" ref="GG77" si="636">AVERAGE(GE77:GE81)</f>
        <v>943.2</v>
      </c>
      <c r="GH77">
        <f t="shared" ref="GH77" si="637">AVERAGE(GF77:GF81)</f>
        <v>943436255.39999998</v>
      </c>
      <c r="HN77" t="s">
        <v>123</v>
      </c>
      <c r="HO77">
        <v>1</v>
      </c>
      <c r="HP77">
        <v>100000000</v>
      </c>
      <c r="HQ77">
        <v>131072</v>
      </c>
      <c r="HR77">
        <v>1</v>
      </c>
      <c r="HS77">
        <v>8045</v>
      </c>
      <c r="HT77">
        <v>8045228359</v>
      </c>
      <c r="HU77">
        <f t="shared" ref="HU77" si="638">AVERAGE(HS77:HS79)</f>
        <v>7942.333333333333</v>
      </c>
      <c r="HV77">
        <f t="shared" ref="HV77" si="639">AVERAGE(HT77:HT79)</f>
        <v>7942751316.666667</v>
      </c>
      <c r="HX77" t="s">
        <v>149</v>
      </c>
      <c r="HY77">
        <v>1</v>
      </c>
      <c r="HZ77">
        <v>100000000</v>
      </c>
      <c r="IA77">
        <v>131072</v>
      </c>
      <c r="IB77">
        <v>1</v>
      </c>
      <c r="IC77">
        <v>1739</v>
      </c>
      <c r="ID77">
        <v>1739338425</v>
      </c>
      <c r="IE77">
        <f t="shared" ref="IE77" si="640">AVERAGE(IC77:IC79)</f>
        <v>1740</v>
      </c>
      <c r="IF77">
        <f t="shared" ref="IF77" si="641">AVERAGE(ID77:ID79)</f>
        <v>1740439607.3333333</v>
      </c>
      <c r="IH77" t="s">
        <v>149</v>
      </c>
      <c r="II77">
        <v>1</v>
      </c>
      <c r="IJ77">
        <v>1000000</v>
      </c>
      <c r="IK77">
        <v>1048576</v>
      </c>
      <c r="IL77">
        <v>1</v>
      </c>
      <c r="IM77">
        <v>23</v>
      </c>
      <c r="IN77">
        <v>23107846</v>
      </c>
      <c r="IO77">
        <f t="shared" ref="IO77" si="642">AVERAGE(IM77:IM79)</f>
        <v>24</v>
      </c>
      <c r="IP77">
        <f t="shared" ref="IP77" si="643">AVERAGE(IN77:IN79)</f>
        <v>24135348.333333332</v>
      </c>
      <c r="IR77" t="s">
        <v>123</v>
      </c>
      <c r="IS77">
        <v>1</v>
      </c>
      <c r="IT77">
        <v>1000000</v>
      </c>
      <c r="IU77">
        <v>1048576</v>
      </c>
      <c r="IV77">
        <v>1</v>
      </c>
      <c r="IW77">
        <v>38</v>
      </c>
      <c r="IX77">
        <v>38437043</v>
      </c>
      <c r="IY77">
        <f t="shared" ref="IY77" si="644">AVERAGE(IW77:IW79)</f>
        <v>39.333333333333336</v>
      </c>
      <c r="IZ77">
        <f t="shared" ref="IZ77" si="645">AVERAGE(IX77:IX79)</f>
        <v>39971184</v>
      </c>
    </row>
    <row r="78" spans="2:260" hidden="1" x14ac:dyDescent="0.2">
      <c r="B78" t="s">
        <v>50</v>
      </c>
      <c r="C78">
        <v>5</v>
      </c>
      <c r="D78">
        <v>1000</v>
      </c>
      <c r="E78">
        <v>1</v>
      </c>
      <c r="F78">
        <v>5</v>
      </c>
      <c r="G78">
        <v>20</v>
      </c>
      <c r="H78">
        <v>20443373</v>
      </c>
      <c r="AZ78" t="s">
        <v>113</v>
      </c>
      <c r="BA78">
        <v>4</v>
      </c>
      <c r="BB78">
        <v>1000000</v>
      </c>
      <c r="BC78">
        <v>1</v>
      </c>
      <c r="BD78">
        <v>2</v>
      </c>
      <c r="BE78">
        <v>159</v>
      </c>
      <c r="BF78">
        <v>159816122</v>
      </c>
      <c r="CD78" t="s">
        <v>123</v>
      </c>
      <c r="CE78">
        <v>1</v>
      </c>
      <c r="CF78">
        <v>1000</v>
      </c>
      <c r="CG78">
        <v>33554432</v>
      </c>
      <c r="CH78">
        <v>2</v>
      </c>
      <c r="CI78">
        <v>0</v>
      </c>
      <c r="CJ78">
        <v>204444</v>
      </c>
      <c r="CN78" t="s">
        <v>123</v>
      </c>
      <c r="CO78">
        <v>1</v>
      </c>
      <c r="CP78">
        <v>10000</v>
      </c>
      <c r="CQ78">
        <v>33554432</v>
      </c>
      <c r="CR78">
        <v>2</v>
      </c>
      <c r="CS78">
        <v>0</v>
      </c>
      <c r="CT78">
        <v>513973</v>
      </c>
      <c r="CX78" t="s">
        <v>123</v>
      </c>
      <c r="CY78">
        <v>1</v>
      </c>
      <c r="CZ78">
        <v>100000</v>
      </c>
      <c r="DA78">
        <v>33554432</v>
      </c>
      <c r="DB78">
        <v>2</v>
      </c>
      <c r="DC78">
        <v>12</v>
      </c>
      <c r="DD78">
        <v>12827524</v>
      </c>
      <c r="EV78" t="s">
        <v>149</v>
      </c>
      <c r="EW78">
        <v>2</v>
      </c>
      <c r="EX78">
        <v>1000</v>
      </c>
      <c r="EY78">
        <v>4096</v>
      </c>
      <c r="EZ78">
        <v>2</v>
      </c>
      <c r="FA78">
        <v>3</v>
      </c>
      <c r="FB78">
        <v>3681990</v>
      </c>
      <c r="FF78" t="s">
        <v>149</v>
      </c>
      <c r="FG78">
        <v>2</v>
      </c>
      <c r="FH78">
        <v>10000</v>
      </c>
      <c r="FI78">
        <v>4096</v>
      </c>
      <c r="FJ78">
        <v>2</v>
      </c>
      <c r="FK78">
        <v>4</v>
      </c>
      <c r="FL78">
        <v>4196215</v>
      </c>
      <c r="FP78" t="s">
        <v>149</v>
      </c>
      <c r="FQ78">
        <v>2</v>
      </c>
      <c r="FR78">
        <v>100000</v>
      </c>
      <c r="FS78">
        <v>4096</v>
      </c>
      <c r="FT78">
        <v>2</v>
      </c>
      <c r="FU78">
        <v>18</v>
      </c>
      <c r="FV78">
        <v>18903475</v>
      </c>
      <c r="FZ78" t="s">
        <v>149</v>
      </c>
      <c r="GA78">
        <v>2</v>
      </c>
      <c r="GB78">
        <v>1000000</v>
      </c>
      <c r="GC78">
        <v>4096</v>
      </c>
      <c r="GD78">
        <v>2</v>
      </c>
      <c r="GE78">
        <v>943</v>
      </c>
      <c r="GF78">
        <v>943320302</v>
      </c>
      <c r="HN78" t="s">
        <v>123</v>
      </c>
      <c r="HO78">
        <v>1</v>
      </c>
      <c r="HP78">
        <v>100000000</v>
      </c>
      <c r="HQ78">
        <v>131072</v>
      </c>
      <c r="HR78">
        <v>2</v>
      </c>
      <c r="HS78">
        <v>8004</v>
      </c>
      <c r="HT78">
        <v>8004822175</v>
      </c>
      <c r="HX78" t="s">
        <v>149</v>
      </c>
      <c r="HY78">
        <v>1</v>
      </c>
      <c r="HZ78">
        <v>100000000</v>
      </c>
      <c r="IA78">
        <v>131072</v>
      </c>
      <c r="IB78">
        <v>2</v>
      </c>
      <c r="IC78">
        <v>1714</v>
      </c>
      <c r="ID78">
        <v>1714846953</v>
      </c>
      <c r="IH78" t="s">
        <v>149</v>
      </c>
      <c r="II78">
        <v>1</v>
      </c>
      <c r="IJ78">
        <v>1000000</v>
      </c>
      <c r="IK78">
        <v>1048576</v>
      </c>
      <c r="IL78">
        <v>2</v>
      </c>
      <c r="IM78">
        <v>23</v>
      </c>
      <c r="IN78">
        <v>23050388</v>
      </c>
      <c r="IR78" t="s">
        <v>123</v>
      </c>
      <c r="IS78">
        <v>1</v>
      </c>
      <c r="IT78">
        <v>1000000</v>
      </c>
      <c r="IU78">
        <v>1048576</v>
      </c>
      <c r="IV78">
        <v>2</v>
      </c>
      <c r="IW78">
        <v>39</v>
      </c>
      <c r="IX78">
        <v>39691719</v>
      </c>
    </row>
    <row r="79" spans="2:260" hidden="1" x14ac:dyDescent="0.2">
      <c r="B79" t="s">
        <v>50</v>
      </c>
      <c r="C79">
        <v>5</v>
      </c>
      <c r="D79">
        <v>1000</v>
      </c>
      <c r="E79">
        <v>1</v>
      </c>
      <c r="F79">
        <v>6</v>
      </c>
      <c r="G79">
        <v>20</v>
      </c>
      <c r="H79">
        <v>20152593</v>
      </c>
      <c r="AZ79" t="s">
        <v>113</v>
      </c>
      <c r="BA79">
        <v>4</v>
      </c>
      <c r="BB79">
        <v>1000000</v>
      </c>
      <c r="BC79">
        <v>1</v>
      </c>
      <c r="BD79">
        <v>3</v>
      </c>
      <c r="BE79">
        <v>156</v>
      </c>
      <c r="BF79">
        <v>156498980</v>
      </c>
      <c r="CD79" t="s">
        <v>123</v>
      </c>
      <c r="CE79">
        <v>1</v>
      </c>
      <c r="CF79">
        <v>1000</v>
      </c>
      <c r="CG79">
        <v>33554432</v>
      </c>
      <c r="CH79">
        <v>3</v>
      </c>
      <c r="CI79">
        <v>0</v>
      </c>
      <c r="CJ79">
        <v>207717</v>
      </c>
      <c r="CN79" t="s">
        <v>123</v>
      </c>
      <c r="CO79">
        <v>1</v>
      </c>
      <c r="CP79">
        <v>10000</v>
      </c>
      <c r="CQ79">
        <v>33554432</v>
      </c>
      <c r="CR79">
        <v>3</v>
      </c>
      <c r="CS79">
        <v>0</v>
      </c>
      <c r="CT79">
        <v>553019</v>
      </c>
      <c r="CX79" t="s">
        <v>123</v>
      </c>
      <c r="CY79">
        <v>1</v>
      </c>
      <c r="CZ79">
        <v>100000</v>
      </c>
      <c r="DA79">
        <v>33554432</v>
      </c>
      <c r="DB79">
        <v>3</v>
      </c>
      <c r="DC79">
        <v>5</v>
      </c>
      <c r="DD79">
        <v>5286378</v>
      </c>
      <c r="EV79" t="s">
        <v>149</v>
      </c>
      <c r="EW79">
        <v>2</v>
      </c>
      <c r="EX79">
        <v>1000</v>
      </c>
      <c r="EY79">
        <v>4096</v>
      </c>
      <c r="EZ79">
        <v>3</v>
      </c>
      <c r="FA79">
        <v>3</v>
      </c>
      <c r="FB79">
        <v>3429985</v>
      </c>
      <c r="FF79" t="s">
        <v>149</v>
      </c>
      <c r="FG79">
        <v>2</v>
      </c>
      <c r="FH79">
        <v>10000</v>
      </c>
      <c r="FI79">
        <v>4096</v>
      </c>
      <c r="FJ79">
        <v>3</v>
      </c>
      <c r="FK79">
        <v>4</v>
      </c>
      <c r="FL79">
        <v>4039125</v>
      </c>
      <c r="FP79" t="s">
        <v>149</v>
      </c>
      <c r="FQ79">
        <v>2</v>
      </c>
      <c r="FR79">
        <v>100000</v>
      </c>
      <c r="FS79">
        <v>4096</v>
      </c>
      <c r="FT79">
        <v>3</v>
      </c>
      <c r="FU79">
        <v>19</v>
      </c>
      <c r="FV79">
        <v>19081959</v>
      </c>
      <c r="FZ79" t="s">
        <v>149</v>
      </c>
      <c r="GA79">
        <v>2</v>
      </c>
      <c r="GB79">
        <v>1000000</v>
      </c>
      <c r="GC79">
        <v>4096</v>
      </c>
      <c r="GD79">
        <v>3</v>
      </c>
      <c r="GE79">
        <v>948</v>
      </c>
      <c r="GF79">
        <v>948159897</v>
      </c>
      <c r="HN79" t="s">
        <v>123</v>
      </c>
      <c r="HO79">
        <v>1</v>
      </c>
      <c r="HP79">
        <v>100000000</v>
      </c>
      <c r="HQ79">
        <v>131072</v>
      </c>
      <c r="HR79">
        <v>3</v>
      </c>
      <c r="HS79">
        <v>7778</v>
      </c>
      <c r="HT79">
        <v>7778203416</v>
      </c>
      <c r="HX79" t="s">
        <v>149</v>
      </c>
      <c r="HY79">
        <v>1</v>
      </c>
      <c r="HZ79">
        <v>100000000</v>
      </c>
      <c r="IA79">
        <v>131072</v>
      </c>
      <c r="IB79">
        <v>3</v>
      </c>
      <c r="IC79">
        <v>1767</v>
      </c>
      <c r="ID79">
        <v>1767133444</v>
      </c>
      <c r="IH79" t="s">
        <v>149</v>
      </c>
      <c r="II79">
        <v>1</v>
      </c>
      <c r="IJ79">
        <v>1000000</v>
      </c>
      <c r="IK79">
        <v>1048576</v>
      </c>
      <c r="IL79">
        <v>3</v>
      </c>
      <c r="IM79">
        <v>26</v>
      </c>
      <c r="IN79">
        <v>26247811</v>
      </c>
      <c r="IR79" t="s">
        <v>123</v>
      </c>
      <c r="IS79">
        <v>1</v>
      </c>
      <c r="IT79">
        <v>1000000</v>
      </c>
      <c r="IU79">
        <v>1048576</v>
      </c>
      <c r="IV79">
        <v>3</v>
      </c>
      <c r="IW79">
        <v>41</v>
      </c>
      <c r="IX79">
        <v>41784790</v>
      </c>
    </row>
    <row r="80" spans="2:260" x14ac:dyDescent="0.2">
      <c r="B80" t="s">
        <v>50</v>
      </c>
      <c r="C80">
        <v>5</v>
      </c>
      <c r="D80">
        <v>10000</v>
      </c>
      <c r="E80">
        <v>1</v>
      </c>
      <c r="F80">
        <v>1</v>
      </c>
      <c r="G80">
        <v>197</v>
      </c>
      <c r="H80">
        <v>197515455</v>
      </c>
      <c r="I80">
        <f t="shared" ref="I80" si="646">AVERAGE(G80:G85)</f>
        <v>197.66666666666666</v>
      </c>
      <c r="J80">
        <f t="shared" ref="J80" si="647">AVERAGE(H80:H85)</f>
        <v>198113894.83333334</v>
      </c>
      <c r="AC80" t="e">
        <f t="shared" ref="AC80" si="648">AVERAGE(AA80:AA85)</f>
        <v>#DIV/0!</v>
      </c>
      <c r="AD80" t="e">
        <f t="shared" ref="AD80" si="649">AVERAGE(AB80:AB85)</f>
        <v>#DIV/0!</v>
      </c>
      <c r="AZ80" t="s">
        <v>113</v>
      </c>
      <c r="BA80">
        <v>4</v>
      </c>
      <c r="BB80">
        <v>1000000</v>
      </c>
      <c r="BC80">
        <v>1</v>
      </c>
      <c r="BD80">
        <v>4</v>
      </c>
      <c r="BE80">
        <v>162</v>
      </c>
      <c r="BF80">
        <v>162675103</v>
      </c>
      <c r="CD80" t="s">
        <v>123</v>
      </c>
      <c r="CE80">
        <v>1</v>
      </c>
      <c r="CF80">
        <v>1000</v>
      </c>
      <c r="CG80">
        <v>33554432</v>
      </c>
      <c r="CH80">
        <v>4</v>
      </c>
      <c r="CI80">
        <v>0</v>
      </c>
      <c r="CJ80">
        <v>278065</v>
      </c>
      <c r="CN80" t="s">
        <v>123</v>
      </c>
      <c r="CO80">
        <v>1</v>
      </c>
      <c r="CP80">
        <v>10000</v>
      </c>
      <c r="CQ80">
        <v>33554432</v>
      </c>
      <c r="CR80">
        <v>4</v>
      </c>
      <c r="CS80">
        <v>0</v>
      </c>
      <c r="CT80">
        <v>600009</v>
      </c>
      <c r="CX80" t="s">
        <v>123</v>
      </c>
      <c r="CY80">
        <v>1</v>
      </c>
      <c r="CZ80">
        <v>100000</v>
      </c>
      <c r="DA80">
        <v>33554432</v>
      </c>
      <c r="DB80">
        <v>4</v>
      </c>
      <c r="DC80">
        <v>5</v>
      </c>
      <c r="DD80">
        <v>5266773</v>
      </c>
      <c r="EV80" t="s">
        <v>149</v>
      </c>
      <c r="EW80">
        <v>2</v>
      </c>
      <c r="EX80">
        <v>1000</v>
      </c>
      <c r="EY80">
        <v>4096</v>
      </c>
      <c r="EZ80">
        <v>4</v>
      </c>
      <c r="FA80">
        <v>3</v>
      </c>
      <c r="FB80">
        <v>3272754</v>
      </c>
      <c r="FF80" t="s">
        <v>149</v>
      </c>
      <c r="FG80">
        <v>2</v>
      </c>
      <c r="FH80">
        <v>10000</v>
      </c>
      <c r="FI80">
        <v>4096</v>
      </c>
      <c r="FJ80">
        <v>4</v>
      </c>
      <c r="FK80">
        <v>4</v>
      </c>
      <c r="FL80">
        <v>4216389</v>
      </c>
      <c r="FP80" t="s">
        <v>149</v>
      </c>
      <c r="FQ80">
        <v>2</v>
      </c>
      <c r="FR80">
        <v>100000</v>
      </c>
      <c r="FS80">
        <v>4096</v>
      </c>
      <c r="FT80">
        <v>4</v>
      </c>
      <c r="FU80">
        <v>20</v>
      </c>
      <c r="FV80">
        <v>20427639</v>
      </c>
      <c r="FZ80" t="s">
        <v>149</v>
      </c>
      <c r="GA80">
        <v>2</v>
      </c>
      <c r="GB80">
        <v>1000000</v>
      </c>
      <c r="GC80">
        <v>4096</v>
      </c>
      <c r="GD80">
        <v>4</v>
      </c>
      <c r="GE80">
        <v>950</v>
      </c>
      <c r="GF80">
        <v>950154624</v>
      </c>
      <c r="HN80" t="s">
        <v>123</v>
      </c>
      <c r="HO80">
        <v>1</v>
      </c>
      <c r="HP80">
        <v>100000000</v>
      </c>
      <c r="HQ80">
        <v>262144</v>
      </c>
      <c r="HR80">
        <v>1</v>
      </c>
      <c r="HS80">
        <v>8110</v>
      </c>
      <c r="HT80">
        <v>8110194825</v>
      </c>
      <c r="HU80">
        <f t="shared" ref="HU80" si="650">AVERAGE(HS80:HS82)</f>
        <v>7891.666666666667</v>
      </c>
      <c r="HV80">
        <f t="shared" ref="HV80" si="651">AVERAGE(HT80:HT82)</f>
        <v>7892079774.333333</v>
      </c>
      <c r="HX80" t="s">
        <v>149</v>
      </c>
      <c r="HY80">
        <v>1</v>
      </c>
      <c r="HZ80">
        <v>100000000</v>
      </c>
      <c r="IA80">
        <v>262144</v>
      </c>
      <c r="IB80">
        <v>1</v>
      </c>
      <c r="IC80">
        <v>1744</v>
      </c>
      <c r="ID80">
        <v>1744770132</v>
      </c>
      <c r="IE80">
        <f t="shared" ref="IE80" si="652">AVERAGE(IC80:IC82)</f>
        <v>1722.3333333333333</v>
      </c>
      <c r="IF80">
        <f t="shared" ref="IF80" si="653">AVERAGE(ID80:ID82)</f>
        <v>1722946488</v>
      </c>
      <c r="IH80" t="s">
        <v>149</v>
      </c>
      <c r="II80">
        <v>1</v>
      </c>
      <c r="IJ80">
        <v>10000000</v>
      </c>
      <c r="IK80">
        <v>256</v>
      </c>
      <c r="IL80">
        <v>1</v>
      </c>
      <c r="IM80">
        <v>8101</v>
      </c>
      <c r="IN80">
        <v>8101990521</v>
      </c>
      <c r="IO80">
        <f t="shared" ref="IO80" si="654">AVERAGE(IM80:IM82)</f>
        <v>4880.666666666667</v>
      </c>
      <c r="IP80">
        <f t="shared" ref="IP80" si="655">AVERAGE(IN80:IN82)</f>
        <v>4881523398</v>
      </c>
      <c r="IR80" t="s">
        <v>123</v>
      </c>
      <c r="IS80">
        <v>1</v>
      </c>
      <c r="IT80">
        <v>10000000</v>
      </c>
      <c r="IU80">
        <v>256</v>
      </c>
      <c r="IV80">
        <v>1</v>
      </c>
      <c r="IW80">
        <v>688</v>
      </c>
      <c r="IX80">
        <v>688023386</v>
      </c>
      <c r="IY80">
        <f t="shared" ref="IY80" si="656">AVERAGE(IW80:IW82)</f>
        <v>625</v>
      </c>
      <c r="IZ80">
        <f t="shared" ref="IZ80" si="657">AVERAGE(IX80:IX82)</f>
        <v>625422102.66666663</v>
      </c>
    </row>
    <row r="81" spans="2:260" hidden="1" x14ac:dyDescent="0.2">
      <c r="B81" t="s">
        <v>50</v>
      </c>
      <c r="C81">
        <v>5</v>
      </c>
      <c r="D81">
        <v>10000</v>
      </c>
      <c r="E81">
        <v>1</v>
      </c>
      <c r="F81">
        <v>2</v>
      </c>
      <c r="G81">
        <v>198</v>
      </c>
      <c r="H81">
        <v>198181945</v>
      </c>
      <c r="AZ81" t="s">
        <v>113</v>
      </c>
      <c r="BA81">
        <v>4</v>
      </c>
      <c r="BB81">
        <v>1000000</v>
      </c>
      <c r="BC81">
        <v>1</v>
      </c>
      <c r="BD81">
        <v>5</v>
      </c>
      <c r="BE81">
        <v>159</v>
      </c>
      <c r="BF81">
        <v>159941218</v>
      </c>
      <c r="CD81" t="s">
        <v>123</v>
      </c>
      <c r="CE81">
        <v>1</v>
      </c>
      <c r="CF81">
        <v>1000</v>
      </c>
      <c r="CG81">
        <v>33554432</v>
      </c>
      <c r="CH81">
        <v>5</v>
      </c>
      <c r="CI81">
        <v>0</v>
      </c>
      <c r="CJ81">
        <v>208055</v>
      </c>
      <c r="CN81" t="s">
        <v>123</v>
      </c>
      <c r="CO81">
        <v>1</v>
      </c>
      <c r="CP81">
        <v>10000</v>
      </c>
      <c r="CQ81">
        <v>33554432</v>
      </c>
      <c r="CR81">
        <v>5</v>
      </c>
      <c r="CS81">
        <v>0</v>
      </c>
      <c r="CT81">
        <v>550297</v>
      </c>
      <c r="CX81" t="s">
        <v>123</v>
      </c>
      <c r="CY81">
        <v>1</v>
      </c>
      <c r="CZ81">
        <v>100000</v>
      </c>
      <c r="DA81">
        <v>33554432</v>
      </c>
      <c r="DB81">
        <v>5</v>
      </c>
      <c r="DC81">
        <v>5</v>
      </c>
      <c r="DD81">
        <v>5230314</v>
      </c>
      <c r="EV81" t="s">
        <v>149</v>
      </c>
      <c r="EW81">
        <v>2</v>
      </c>
      <c r="EX81">
        <v>1000</v>
      </c>
      <c r="EY81">
        <v>4096</v>
      </c>
      <c r="EZ81">
        <v>5</v>
      </c>
      <c r="FA81">
        <v>3</v>
      </c>
      <c r="FB81">
        <v>3700130</v>
      </c>
      <c r="FF81" t="s">
        <v>149</v>
      </c>
      <c r="FG81">
        <v>2</v>
      </c>
      <c r="FH81">
        <v>10000</v>
      </c>
      <c r="FI81">
        <v>4096</v>
      </c>
      <c r="FJ81">
        <v>5</v>
      </c>
      <c r="FK81">
        <v>4</v>
      </c>
      <c r="FL81">
        <v>4323820</v>
      </c>
      <c r="FP81" t="s">
        <v>149</v>
      </c>
      <c r="FQ81">
        <v>2</v>
      </c>
      <c r="FR81">
        <v>100000</v>
      </c>
      <c r="FS81">
        <v>4096</v>
      </c>
      <c r="FT81">
        <v>5</v>
      </c>
      <c r="FU81">
        <v>17</v>
      </c>
      <c r="FV81">
        <v>17745371</v>
      </c>
      <c r="FZ81" t="s">
        <v>149</v>
      </c>
      <c r="GA81">
        <v>2</v>
      </c>
      <c r="GB81">
        <v>1000000</v>
      </c>
      <c r="GC81">
        <v>4096</v>
      </c>
      <c r="GD81">
        <v>5</v>
      </c>
      <c r="GE81">
        <v>931</v>
      </c>
      <c r="GF81">
        <v>931386792</v>
      </c>
      <c r="HN81" t="s">
        <v>123</v>
      </c>
      <c r="HO81">
        <v>1</v>
      </c>
      <c r="HP81">
        <v>100000000</v>
      </c>
      <c r="HQ81">
        <v>262144</v>
      </c>
      <c r="HR81">
        <v>2</v>
      </c>
      <c r="HS81">
        <v>7921</v>
      </c>
      <c r="HT81">
        <v>7921280425</v>
      </c>
      <c r="HX81" t="s">
        <v>149</v>
      </c>
      <c r="HY81">
        <v>1</v>
      </c>
      <c r="HZ81">
        <v>100000000</v>
      </c>
      <c r="IA81">
        <v>262144</v>
      </c>
      <c r="IB81">
        <v>2</v>
      </c>
      <c r="IC81">
        <v>1737</v>
      </c>
      <c r="ID81">
        <v>1737400920</v>
      </c>
      <c r="IH81" t="s">
        <v>149</v>
      </c>
      <c r="II81">
        <v>1</v>
      </c>
      <c r="IJ81">
        <v>10000000</v>
      </c>
      <c r="IK81">
        <v>256</v>
      </c>
      <c r="IL81">
        <v>2</v>
      </c>
      <c r="IM81">
        <v>4351</v>
      </c>
      <c r="IN81">
        <v>4351884784</v>
      </c>
      <c r="IR81" t="s">
        <v>123</v>
      </c>
      <c r="IS81">
        <v>1</v>
      </c>
      <c r="IT81">
        <v>10000000</v>
      </c>
      <c r="IU81">
        <v>256</v>
      </c>
      <c r="IV81">
        <v>2</v>
      </c>
      <c r="IW81">
        <v>597</v>
      </c>
      <c r="IX81">
        <v>597658336</v>
      </c>
    </row>
    <row r="82" spans="2:260" hidden="1" x14ac:dyDescent="0.2">
      <c r="B82" t="s">
        <v>50</v>
      </c>
      <c r="C82">
        <v>5</v>
      </c>
      <c r="D82">
        <v>10000</v>
      </c>
      <c r="E82">
        <v>1</v>
      </c>
      <c r="F82">
        <v>3</v>
      </c>
      <c r="G82">
        <v>196</v>
      </c>
      <c r="H82">
        <v>196844323</v>
      </c>
      <c r="AZ82" t="s">
        <v>113</v>
      </c>
      <c r="BA82">
        <v>5</v>
      </c>
      <c r="BB82">
        <v>1000</v>
      </c>
      <c r="BC82">
        <v>1</v>
      </c>
      <c r="BD82">
        <v>1</v>
      </c>
      <c r="BE82">
        <v>0</v>
      </c>
      <c r="BF82">
        <v>304681</v>
      </c>
      <c r="BG82">
        <f t="shared" ref="BG82" si="658">AVERAGE(BE82:BE86)</f>
        <v>0.4</v>
      </c>
      <c r="BH82">
        <f t="shared" ref="BH82" si="659">AVERAGE(BF82:BF86)</f>
        <v>816553</v>
      </c>
      <c r="CD82" t="s">
        <v>123</v>
      </c>
      <c r="CE82">
        <v>1</v>
      </c>
      <c r="CF82">
        <v>1000</v>
      </c>
      <c r="CG82">
        <v>1073741824</v>
      </c>
      <c r="CH82">
        <v>1</v>
      </c>
      <c r="CI82">
        <v>0</v>
      </c>
      <c r="CJ82">
        <v>274835</v>
      </c>
      <c r="CK82">
        <f t="shared" ref="CK82:CL82" si="660">AVERAGE(CI82:CI86)</f>
        <v>0</v>
      </c>
      <c r="CL82">
        <f t="shared" si="660"/>
        <v>208775</v>
      </c>
      <c r="CN82" t="s">
        <v>123</v>
      </c>
      <c r="CO82">
        <v>1</v>
      </c>
      <c r="CP82">
        <v>10000</v>
      </c>
      <c r="CQ82">
        <v>1073741824</v>
      </c>
      <c r="CR82">
        <v>1</v>
      </c>
      <c r="CS82">
        <v>0</v>
      </c>
      <c r="CT82">
        <v>590476</v>
      </c>
      <c r="CU82">
        <f t="shared" ref="CU82" si="661">AVERAGE(CS82:CS86)</f>
        <v>0</v>
      </c>
      <c r="CV82">
        <f t="shared" ref="CV82" si="662">AVERAGE(CT82:CT86)</f>
        <v>502023.8</v>
      </c>
      <c r="CX82" t="s">
        <v>123</v>
      </c>
      <c r="CY82">
        <v>1</v>
      </c>
      <c r="CZ82">
        <v>100000</v>
      </c>
      <c r="DA82">
        <v>1073741824</v>
      </c>
      <c r="DB82">
        <v>1</v>
      </c>
      <c r="DC82">
        <v>6</v>
      </c>
      <c r="DD82">
        <v>6051180</v>
      </c>
      <c r="DE82">
        <f t="shared" ref="DE82" si="663">AVERAGE(DC82:DC86)</f>
        <v>4.8</v>
      </c>
      <c r="DF82">
        <f t="shared" ref="DF82" si="664">AVERAGE(DD82:DD86)</f>
        <v>4935063</v>
      </c>
      <c r="EV82" t="s">
        <v>149</v>
      </c>
      <c r="EW82">
        <v>3</v>
      </c>
      <c r="EX82">
        <v>1000</v>
      </c>
      <c r="EY82">
        <v>4096</v>
      </c>
      <c r="EZ82">
        <v>1</v>
      </c>
      <c r="FA82">
        <v>5</v>
      </c>
      <c r="FB82">
        <v>5179918</v>
      </c>
      <c r="FC82">
        <f t="shared" ref="FC82" si="665">AVERAGE(FA82:FA86)</f>
        <v>5</v>
      </c>
      <c r="FD82">
        <f t="shared" ref="FD82" si="666">AVERAGE(FB82:FB86)</f>
        <v>5262792.8</v>
      </c>
      <c r="FF82" t="s">
        <v>149</v>
      </c>
      <c r="FG82">
        <v>3</v>
      </c>
      <c r="FH82">
        <v>10000</v>
      </c>
      <c r="FI82">
        <v>4096</v>
      </c>
      <c r="FJ82">
        <v>1</v>
      </c>
      <c r="FK82">
        <v>6</v>
      </c>
      <c r="FL82">
        <v>6318668</v>
      </c>
      <c r="FM82">
        <f t="shared" ref="FM82" si="667">AVERAGE(FK82:FK86)</f>
        <v>6</v>
      </c>
      <c r="FN82">
        <f t="shared" ref="FN82" si="668">AVERAGE(FL82:FL86)</f>
        <v>6494674.7999999998</v>
      </c>
      <c r="FP82" t="s">
        <v>149</v>
      </c>
      <c r="FQ82">
        <v>3</v>
      </c>
      <c r="FR82">
        <v>100000</v>
      </c>
      <c r="FS82">
        <v>4096</v>
      </c>
      <c r="FT82">
        <v>1</v>
      </c>
      <c r="FU82">
        <v>26</v>
      </c>
      <c r="FV82">
        <v>26045473</v>
      </c>
      <c r="FW82">
        <f t="shared" ref="FW82" si="669">AVERAGE(FU82:FU86)</f>
        <v>26.8</v>
      </c>
      <c r="FX82">
        <f t="shared" ref="FX82" si="670">AVERAGE(FV82:FV86)</f>
        <v>27132149</v>
      </c>
      <c r="FZ82" t="s">
        <v>149</v>
      </c>
      <c r="GA82">
        <v>3</v>
      </c>
      <c r="GB82">
        <v>1000000</v>
      </c>
      <c r="GC82">
        <v>4096</v>
      </c>
      <c r="GD82">
        <v>1</v>
      </c>
      <c r="GE82">
        <v>1394</v>
      </c>
      <c r="GF82">
        <v>1394797630</v>
      </c>
      <c r="GG82">
        <f t="shared" ref="GG82" si="671">AVERAGE(GE82:GE86)</f>
        <v>1406.6</v>
      </c>
      <c r="GH82">
        <f t="shared" ref="GH82" si="672">AVERAGE(GF82:GF86)</f>
        <v>1407243744.4000001</v>
      </c>
      <c r="HN82" t="s">
        <v>123</v>
      </c>
      <c r="HO82">
        <v>1</v>
      </c>
      <c r="HP82">
        <v>100000000</v>
      </c>
      <c r="HQ82">
        <v>262144</v>
      </c>
      <c r="HR82">
        <v>3</v>
      </c>
      <c r="HS82">
        <v>7644</v>
      </c>
      <c r="HT82">
        <v>7644764073</v>
      </c>
      <c r="HX82" t="s">
        <v>149</v>
      </c>
      <c r="HY82">
        <v>1</v>
      </c>
      <c r="HZ82">
        <v>100000000</v>
      </c>
      <c r="IA82">
        <v>262144</v>
      </c>
      <c r="IB82">
        <v>3</v>
      </c>
      <c r="IC82">
        <v>1686</v>
      </c>
      <c r="ID82">
        <v>1686668412</v>
      </c>
      <c r="IH82" t="s">
        <v>149</v>
      </c>
      <c r="II82">
        <v>1</v>
      </c>
      <c r="IJ82">
        <v>10000000</v>
      </c>
      <c r="IK82">
        <v>256</v>
      </c>
      <c r="IL82">
        <v>3</v>
      </c>
      <c r="IM82">
        <v>2190</v>
      </c>
      <c r="IN82">
        <v>2190694889</v>
      </c>
      <c r="IR82" t="s">
        <v>123</v>
      </c>
      <c r="IS82">
        <v>1</v>
      </c>
      <c r="IT82">
        <v>10000000</v>
      </c>
      <c r="IU82">
        <v>256</v>
      </c>
      <c r="IV82">
        <v>3</v>
      </c>
      <c r="IW82">
        <v>590</v>
      </c>
      <c r="IX82">
        <v>590584586</v>
      </c>
    </row>
    <row r="83" spans="2:260" x14ac:dyDescent="0.2">
      <c r="B83" t="s">
        <v>50</v>
      </c>
      <c r="C83">
        <v>5</v>
      </c>
      <c r="D83">
        <v>10000</v>
      </c>
      <c r="E83">
        <v>1</v>
      </c>
      <c r="F83">
        <v>4</v>
      </c>
      <c r="G83">
        <v>201</v>
      </c>
      <c r="H83">
        <v>201102230</v>
      </c>
      <c r="AZ83" t="s">
        <v>113</v>
      </c>
      <c r="BA83">
        <v>5</v>
      </c>
      <c r="BB83">
        <v>1000</v>
      </c>
      <c r="BC83">
        <v>1</v>
      </c>
      <c r="BD83">
        <v>2</v>
      </c>
      <c r="BE83">
        <v>0</v>
      </c>
      <c r="BF83">
        <v>376240</v>
      </c>
      <c r="CD83" t="s">
        <v>123</v>
      </c>
      <c r="CE83">
        <v>1</v>
      </c>
      <c r="CF83">
        <v>1000</v>
      </c>
      <c r="CG83">
        <v>1073741824</v>
      </c>
      <c r="CH83">
        <v>2</v>
      </c>
      <c r="CI83">
        <v>0</v>
      </c>
      <c r="CJ83">
        <v>162148</v>
      </c>
      <c r="CN83" t="s">
        <v>123</v>
      </c>
      <c r="CO83">
        <v>1</v>
      </c>
      <c r="CP83">
        <v>10000</v>
      </c>
      <c r="CQ83">
        <v>1073741824</v>
      </c>
      <c r="CR83">
        <v>2</v>
      </c>
      <c r="CS83">
        <v>0</v>
      </c>
      <c r="CT83">
        <v>494813</v>
      </c>
      <c r="CX83" t="s">
        <v>123</v>
      </c>
      <c r="CY83">
        <v>1</v>
      </c>
      <c r="CZ83">
        <v>100000</v>
      </c>
      <c r="DA83">
        <v>1073741824</v>
      </c>
      <c r="DB83">
        <v>2</v>
      </c>
      <c r="DC83">
        <v>3</v>
      </c>
      <c r="DD83">
        <v>3226368</v>
      </c>
      <c r="EV83" t="s">
        <v>149</v>
      </c>
      <c r="EW83">
        <v>3</v>
      </c>
      <c r="EX83">
        <v>1000</v>
      </c>
      <c r="EY83">
        <v>4096</v>
      </c>
      <c r="EZ83">
        <v>2</v>
      </c>
      <c r="FA83">
        <v>5</v>
      </c>
      <c r="FB83">
        <v>5259196</v>
      </c>
      <c r="FF83" t="s">
        <v>149</v>
      </c>
      <c r="FG83">
        <v>3</v>
      </c>
      <c r="FH83">
        <v>10000</v>
      </c>
      <c r="FI83">
        <v>4096</v>
      </c>
      <c r="FJ83">
        <v>2</v>
      </c>
      <c r="FK83">
        <v>6</v>
      </c>
      <c r="FL83">
        <v>6344449</v>
      </c>
      <c r="FP83" t="s">
        <v>149</v>
      </c>
      <c r="FQ83">
        <v>3</v>
      </c>
      <c r="FR83">
        <v>100000</v>
      </c>
      <c r="FS83">
        <v>4096</v>
      </c>
      <c r="FT83">
        <v>2</v>
      </c>
      <c r="FU83">
        <v>26</v>
      </c>
      <c r="FV83">
        <v>26243351</v>
      </c>
      <c r="FZ83" t="s">
        <v>149</v>
      </c>
      <c r="GA83">
        <v>3</v>
      </c>
      <c r="GB83">
        <v>1000000</v>
      </c>
      <c r="GC83">
        <v>4096</v>
      </c>
      <c r="GD83">
        <v>2</v>
      </c>
      <c r="GE83">
        <v>1409</v>
      </c>
      <c r="GF83">
        <v>1409395941</v>
      </c>
      <c r="HN83" t="s">
        <v>123</v>
      </c>
      <c r="HO83">
        <v>1</v>
      </c>
      <c r="HP83">
        <v>100000000</v>
      </c>
      <c r="HQ83">
        <v>524288</v>
      </c>
      <c r="HR83">
        <v>1</v>
      </c>
      <c r="HS83">
        <v>7959</v>
      </c>
      <c r="HT83">
        <v>7959672713</v>
      </c>
      <c r="HU83">
        <f t="shared" ref="HU83" si="673">AVERAGE(HS83:HS85)</f>
        <v>7946</v>
      </c>
      <c r="HV83">
        <f t="shared" ref="HV83" si="674">AVERAGE(HT83:HT85)</f>
        <v>7946406641.666667</v>
      </c>
      <c r="HX83" t="s">
        <v>149</v>
      </c>
      <c r="HY83">
        <v>1</v>
      </c>
      <c r="HZ83">
        <v>100000000</v>
      </c>
      <c r="IA83">
        <v>524288</v>
      </c>
      <c r="IB83">
        <v>1</v>
      </c>
      <c r="IC83">
        <v>1701</v>
      </c>
      <c r="ID83">
        <v>1701936334</v>
      </c>
      <c r="IE83">
        <f t="shared" ref="IE83" si="675">AVERAGE(IC83:IC85)</f>
        <v>1732</v>
      </c>
      <c r="IF83">
        <f t="shared" ref="IF83" si="676">AVERAGE(ID83:ID85)</f>
        <v>1732605249.6666667</v>
      </c>
      <c r="IH83" t="s">
        <v>149</v>
      </c>
      <c r="II83">
        <v>1</v>
      </c>
      <c r="IJ83">
        <v>10000000</v>
      </c>
      <c r="IK83">
        <v>512</v>
      </c>
      <c r="IL83">
        <v>1</v>
      </c>
      <c r="IM83">
        <v>1376</v>
      </c>
      <c r="IN83">
        <v>1376556133</v>
      </c>
      <c r="IO83">
        <f t="shared" ref="IO83" si="677">AVERAGE(IM83:IM85)</f>
        <v>886.33333333333337</v>
      </c>
      <c r="IP83">
        <f t="shared" ref="IP83" si="678">AVERAGE(IN83:IN85)</f>
        <v>886955943</v>
      </c>
      <c r="IR83" t="s">
        <v>123</v>
      </c>
      <c r="IS83">
        <v>1</v>
      </c>
      <c r="IT83">
        <v>10000000</v>
      </c>
      <c r="IU83">
        <v>512</v>
      </c>
      <c r="IV83">
        <v>1</v>
      </c>
      <c r="IW83">
        <v>447</v>
      </c>
      <c r="IX83">
        <v>447465782</v>
      </c>
      <c r="IY83">
        <f t="shared" ref="IY83" si="679">AVERAGE(IW83:IW85)</f>
        <v>485.33333333333331</v>
      </c>
      <c r="IZ83">
        <f t="shared" ref="IZ83" si="680">AVERAGE(IX83:IX85)</f>
        <v>485923727</v>
      </c>
    </row>
    <row r="84" spans="2:260" hidden="1" x14ac:dyDescent="0.2">
      <c r="B84" t="s">
        <v>50</v>
      </c>
      <c r="C84">
        <v>5</v>
      </c>
      <c r="D84">
        <v>10000</v>
      </c>
      <c r="E84">
        <v>1</v>
      </c>
      <c r="F84">
        <v>5</v>
      </c>
      <c r="G84">
        <v>197</v>
      </c>
      <c r="H84">
        <v>197988766</v>
      </c>
      <c r="AZ84" t="s">
        <v>113</v>
      </c>
      <c r="BA84">
        <v>5</v>
      </c>
      <c r="BB84">
        <v>1000</v>
      </c>
      <c r="BC84">
        <v>1</v>
      </c>
      <c r="BD84">
        <v>3</v>
      </c>
      <c r="BE84">
        <v>0</v>
      </c>
      <c r="BF84">
        <v>269603</v>
      </c>
      <c r="CD84" t="s">
        <v>123</v>
      </c>
      <c r="CE84">
        <v>1</v>
      </c>
      <c r="CF84">
        <v>1000</v>
      </c>
      <c r="CG84">
        <v>1073741824</v>
      </c>
      <c r="CH84">
        <v>3</v>
      </c>
      <c r="CI84">
        <v>0</v>
      </c>
      <c r="CJ84">
        <v>205736</v>
      </c>
      <c r="CN84" t="s">
        <v>123</v>
      </c>
      <c r="CO84">
        <v>1</v>
      </c>
      <c r="CP84">
        <v>10000</v>
      </c>
      <c r="CQ84">
        <v>1073741824</v>
      </c>
      <c r="CR84">
        <v>3</v>
      </c>
      <c r="CS84">
        <v>0</v>
      </c>
      <c r="CT84">
        <v>461156</v>
      </c>
      <c r="CX84" t="s">
        <v>123</v>
      </c>
      <c r="CY84">
        <v>1</v>
      </c>
      <c r="CZ84">
        <v>100000</v>
      </c>
      <c r="DA84">
        <v>1073741824</v>
      </c>
      <c r="DB84">
        <v>3</v>
      </c>
      <c r="DC84">
        <v>6</v>
      </c>
      <c r="DD84">
        <v>6018590</v>
      </c>
      <c r="EV84" t="s">
        <v>149</v>
      </c>
      <c r="EW84">
        <v>3</v>
      </c>
      <c r="EX84">
        <v>1000</v>
      </c>
      <c r="EY84">
        <v>4096</v>
      </c>
      <c r="EZ84">
        <v>3</v>
      </c>
      <c r="FA84">
        <v>5</v>
      </c>
      <c r="FB84">
        <v>5139993</v>
      </c>
      <c r="FF84" t="s">
        <v>149</v>
      </c>
      <c r="FG84">
        <v>3</v>
      </c>
      <c r="FH84">
        <v>10000</v>
      </c>
      <c r="FI84">
        <v>4096</v>
      </c>
      <c r="FJ84">
        <v>3</v>
      </c>
      <c r="FK84">
        <v>6</v>
      </c>
      <c r="FL84">
        <v>6502171</v>
      </c>
      <c r="FP84" t="s">
        <v>149</v>
      </c>
      <c r="FQ84">
        <v>3</v>
      </c>
      <c r="FR84">
        <v>100000</v>
      </c>
      <c r="FS84">
        <v>4096</v>
      </c>
      <c r="FT84">
        <v>3</v>
      </c>
      <c r="FU84">
        <v>27</v>
      </c>
      <c r="FV84">
        <v>27492741</v>
      </c>
      <c r="FZ84" t="s">
        <v>149</v>
      </c>
      <c r="GA84">
        <v>3</v>
      </c>
      <c r="GB84">
        <v>1000000</v>
      </c>
      <c r="GC84">
        <v>4096</v>
      </c>
      <c r="GD84">
        <v>3</v>
      </c>
      <c r="GE84">
        <v>1440</v>
      </c>
      <c r="GF84">
        <v>1440824076</v>
      </c>
      <c r="HN84" t="s">
        <v>123</v>
      </c>
      <c r="HO84">
        <v>1</v>
      </c>
      <c r="HP84">
        <v>100000000</v>
      </c>
      <c r="HQ84">
        <v>524288</v>
      </c>
      <c r="HR84">
        <v>2</v>
      </c>
      <c r="HS84">
        <v>8036</v>
      </c>
      <c r="HT84">
        <v>8036141059</v>
      </c>
      <c r="HX84" t="s">
        <v>149</v>
      </c>
      <c r="HY84">
        <v>1</v>
      </c>
      <c r="HZ84">
        <v>100000000</v>
      </c>
      <c r="IA84">
        <v>524288</v>
      </c>
      <c r="IB84">
        <v>2</v>
      </c>
      <c r="IC84">
        <v>1726</v>
      </c>
      <c r="ID84">
        <v>1726552176</v>
      </c>
      <c r="IH84" t="s">
        <v>149</v>
      </c>
      <c r="II84">
        <v>1</v>
      </c>
      <c r="IJ84">
        <v>10000000</v>
      </c>
      <c r="IK84">
        <v>512</v>
      </c>
      <c r="IL84">
        <v>2</v>
      </c>
      <c r="IM84">
        <v>743</v>
      </c>
      <c r="IN84">
        <v>743683068</v>
      </c>
      <c r="IR84" t="s">
        <v>123</v>
      </c>
      <c r="IS84">
        <v>1</v>
      </c>
      <c r="IT84">
        <v>10000000</v>
      </c>
      <c r="IU84">
        <v>512</v>
      </c>
      <c r="IV84">
        <v>2</v>
      </c>
      <c r="IW84">
        <v>505</v>
      </c>
      <c r="IX84">
        <v>505978249</v>
      </c>
    </row>
    <row r="85" spans="2:260" hidden="1" x14ac:dyDescent="0.2">
      <c r="B85" t="s">
        <v>50</v>
      </c>
      <c r="C85">
        <v>5</v>
      </c>
      <c r="D85">
        <v>10000</v>
      </c>
      <c r="E85">
        <v>1</v>
      </c>
      <c r="F85">
        <v>6</v>
      </c>
      <c r="G85">
        <v>197</v>
      </c>
      <c r="H85">
        <v>197050650</v>
      </c>
      <c r="AZ85" t="s">
        <v>113</v>
      </c>
      <c r="BA85">
        <v>5</v>
      </c>
      <c r="BB85">
        <v>1000</v>
      </c>
      <c r="BC85">
        <v>1</v>
      </c>
      <c r="BD85">
        <v>4</v>
      </c>
      <c r="BE85">
        <v>0</v>
      </c>
      <c r="BF85">
        <v>275680</v>
      </c>
      <c r="CD85" t="s">
        <v>123</v>
      </c>
      <c r="CE85">
        <v>1</v>
      </c>
      <c r="CF85">
        <v>1000</v>
      </c>
      <c r="CG85">
        <v>1073741824</v>
      </c>
      <c r="CH85">
        <v>4</v>
      </c>
      <c r="CI85">
        <v>0</v>
      </c>
      <c r="CJ85">
        <v>193697</v>
      </c>
      <c r="CN85" t="s">
        <v>123</v>
      </c>
      <c r="CO85">
        <v>1</v>
      </c>
      <c r="CP85">
        <v>10000</v>
      </c>
      <c r="CQ85">
        <v>1073741824</v>
      </c>
      <c r="CR85">
        <v>4</v>
      </c>
      <c r="CS85">
        <v>0</v>
      </c>
      <c r="CT85">
        <v>480699</v>
      </c>
      <c r="CX85" t="s">
        <v>123</v>
      </c>
      <c r="CY85">
        <v>1</v>
      </c>
      <c r="CZ85">
        <v>100000</v>
      </c>
      <c r="DA85">
        <v>1073741824</v>
      </c>
      <c r="DB85">
        <v>4</v>
      </c>
      <c r="DC85">
        <v>3</v>
      </c>
      <c r="DD85">
        <v>3331657</v>
      </c>
      <c r="EV85" t="s">
        <v>149</v>
      </c>
      <c r="EW85">
        <v>3</v>
      </c>
      <c r="EX85">
        <v>1000</v>
      </c>
      <c r="EY85">
        <v>4096</v>
      </c>
      <c r="EZ85">
        <v>4</v>
      </c>
      <c r="FA85">
        <v>5</v>
      </c>
      <c r="FB85">
        <v>5351139</v>
      </c>
      <c r="FF85" t="s">
        <v>149</v>
      </c>
      <c r="FG85">
        <v>3</v>
      </c>
      <c r="FH85">
        <v>10000</v>
      </c>
      <c r="FI85">
        <v>4096</v>
      </c>
      <c r="FJ85">
        <v>4</v>
      </c>
      <c r="FK85">
        <v>6</v>
      </c>
      <c r="FL85">
        <v>6754649</v>
      </c>
      <c r="FP85" t="s">
        <v>149</v>
      </c>
      <c r="FQ85">
        <v>3</v>
      </c>
      <c r="FR85">
        <v>100000</v>
      </c>
      <c r="FS85">
        <v>4096</v>
      </c>
      <c r="FT85">
        <v>4</v>
      </c>
      <c r="FU85">
        <v>28</v>
      </c>
      <c r="FV85">
        <v>28218707</v>
      </c>
      <c r="FZ85" t="s">
        <v>149</v>
      </c>
      <c r="GA85">
        <v>3</v>
      </c>
      <c r="GB85">
        <v>1000000</v>
      </c>
      <c r="GC85">
        <v>4096</v>
      </c>
      <c r="GD85">
        <v>4</v>
      </c>
      <c r="GE85">
        <v>1395</v>
      </c>
      <c r="GF85">
        <v>1395959185</v>
      </c>
      <c r="HN85" t="s">
        <v>123</v>
      </c>
      <c r="HO85">
        <v>1</v>
      </c>
      <c r="HP85">
        <v>100000000</v>
      </c>
      <c r="HQ85">
        <v>524288</v>
      </c>
      <c r="HR85">
        <v>3</v>
      </c>
      <c r="HS85">
        <v>7843</v>
      </c>
      <c r="HT85">
        <v>7843406153</v>
      </c>
      <c r="HX85" t="s">
        <v>149</v>
      </c>
      <c r="HY85">
        <v>1</v>
      </c>
      <c r="HZ85">
        <v>100000000</v>
      </c>
      <c r="IA85">
        <v>524288</v>
      </c>
      <c r="IB85">
        <v>3</v>
      </c>
      <c r="IC85">
        <v>1769</v>
      </c>
      <c r="ID85">
        <v>1769327239</v>
      </c>
      <c r="IH85" t="s">
        <v>149</v>
      </c>
      <c r="II85">
        <v>1</v>
      </c>
      <c r="IJ85">
        <v>10000000</v>
      </c>
      <c r="IK85">
        <v>512</v>
      </c>
      <c r="IL85">
        <v>3</v>
      </c>
      <c r="IM85">
        <v>540</v>
      </c>
      <c r="IN85">
        <v>540628628</v>
      </c>
      <c r="IR85" t="s">
        <v>123</v>
      </c>
      <c r="IS85">
        <v>1</v>
      </c>
      <c r="IT85">
        <v>10000000</v>
      </c>
      <c r="IU85">
        <v>512</v>
      </c>
      <c r="IV85">
        <v>3</v>
      </c>
      <c r="IW85">
        <v>504</v>
      </c>
      <c r="IX85">
        <v>504327150</v>
      </c>
    </row>
    <row r="86" spans="2:260" x14ac:dyDescent="0.2">
      <c r="B86" t="s">
        <v>50</v>
      </c>
      <c r="C86">
        <v>5</v>
      </c>
      <c r="D86">
        <v>100000</v>
      </c>
      <c r="E86">
        <v>1</v>
      </c>
      <c r="F86">
        <v>1</v>
      </c>
      <c r="G86">
        <v>1998</v>
      </c>
      <c r="H86">
        <v>1998882881</v>
      </c>
      <c r="I86">
        <f t="shared" ref="I86" si="681">AVERAGE(G86:G91)</f>
        <v>1996.5</v>
      </c>
      <c r="J86">
        <f t="shared" ref="J86" si="682">AVERAGE(H86:H91)</f>
        <v>1997098337.6666667</v>
      </c>
      <c r="AC86" t="e">
        <f t="shared" ref="AC86" si="683">AVERAGE(AA86:AA91)</f>
        <v>#DIV/0!</v>
      </c>
      <c r="AD86" t="e">
        <f t="shared" ref="AD86" si="684">AVERAGE(AB86:AB91)</f>
        <v>#DIV/0!</v>
      </c>
      <c r="AZ86" t="s">
        <v>113</v>
      </c>
      <c r="BA86">
        <v>5</v>
      </c>
      <c r="BB86">
        <v>1000</v>
      </c>
      <c r="BC86">
        <v>1</v>
      </c>
      <c r="BD86">
        <v>5</v>
      </c>
      <c r="BE86">
        <v>2</v>
      </c>
      <c r="BF86">
        <v>2856561</v>
      </c>
      <c r="CD86" t="s">
        <v>123</v>
      </c>
      <c r="CE86">
        <v>1</v>
      </c>
      <c r="CF86">
        <v>1000</v>
      </c>
      <c r="CG86">
        <v>1073741824</v>
      </c>
      <c r="CH86">
        <v>5</v>
      </c>
      <c r="CI86">
        <v>0</v>
      </c>
      <c r="CJ86">
        <v>207459</v>
      </c>
      <c r="CN86" t="s">
        <v>123</v>
      </c>
      <c r="CO86">
        <v>1</v>
      </c>
      <c r="CP86">
        <v>10000</v>
      </c>
      <c r="CQ86">
        <v>1073741824</v>
      </c>
      <c r="CR86">
        <v>5</v>
      </c>
      <c r="CS86">
        <v>0</v>
      </c>
      <c r="CT86">
        <v>482975</v>
      </c>
      <c r="CX86" t="s">
        <v>123</v>
      </c>
      <c r="CY86">
        <v>1</v>
      </c>
      <c r="CZ86">
        <v>100000</v>
      </c>
      <c r="DA86">
        <v>1073741824</v>
      </c>
      <c r="DB86">
        <v>5</v>
      </c>
      <c r="DC86">
        <v>6</v>
      </c>
      <c r="DD86">
        <v>6047520</v>
      </c>
      <c r="EV86" t="s">
        <v>149</v>
      </c>
      <c r="EW86">
        <v>3</v>
      </c>
      <c r="EX86">
        <v>1000</v>
      </c>
      <c r="EY86">
        <v>4096</v>
      </c>
      <c r="EZ86">
        <v>5</v>
      </c>
      <c r="FA86">
        <v>5</v>
      </c>
      <c r="FB86">
        <v>5383718</v>
      </c>
      <c r="FF86" t="s">
        <v>149</v>
      </c>
      <c r="FG86">
        <v>3</v>
      </c>
      <c r="FH86">
        <v>10000</v>
      </c>
      <c r="FI86">
        <v>4096</v>
      </c>
      <c r="FJ86">
        <v>5</v>
      </c>
      <c r="FK86">
        <v>6</v>
      </c>
      <c r="FL86">
        <v>6553437</v>
      </c>
      <c r="FP86" t="s">
        <v>149</v>
      </c>
      <c r="FQ86">
        <v>3</v>
      </c>
      <c r="FR86">
        <v>100000</v>
      </c>
      <c r="FS86">
        <v>4096</v>
      </c>
      <c r="FT86">
        <v>5</v>
      </c>
      <c r="FU86">
        <v>27</v>
      </c>
      <c r="FV86">
        <v>27660473</v>
      </c>
      <c r="FZ86" t="s">
        <v>149</v>
      </c>
      <c r="GA86">
        <v>3</v>
      </c>
      <c r="GB86">
        <v>1000000</v>
      </c>
      <c r="GC86">
        <v>4096</v>
      </c>
      <c r="GD86">
        <v>5</v>
      </c>
      <c r="GE86">
        <v>1395</v>
      </c>
      <c r="GF86">
        <v>1395241890</v>
      </c>
      <c r="HN86" t="s">
        <v>123</v>
      </c>
      <c r="HO86">
        <v>1</v>
      </c>
      <c r="HP86">
        <v>250000000</v>
      </c>
      <c r="HQ86">
        <v>2048</v>
      </c>
      <c r="HR86">
        <v>1</v>
      </c>
      <c r="HS86">
        <v>19906</v>
      </c>
      <c r="HT86">
        <v>19906128566</v>
      </c>
      <c r="HU86">
        <f t="shared" ref="HU86" si="685">AVERAGE(HS86:HS88)</f>
        <v>19947.333333333332</v>
      </c>
      <c r="HV86">
        <f t="shared" ref="HV86" si="686">AVERAGE(HT86:HT88)</f>
        <v>19947519737.333332</v>
      </c>
      <c r="HX86" t="s">
        <v>149</v>
      </c>
      <c r="HY86">
        <v>1</v>
      </c>
      <c r="HZ86">
        <v>250000000</v>
      </c>
      <c r="IA86">
        <v>2048</v>
      </c>
      <c r="IB86">
        <v>1</v>
      </c>
      <c r="IC86">
        <v>10028</v>
      </c>
      <c r="ID86">
        <v>10028810398</v>
      </c>
      <c r="IE86">
        <f t="shared" ref="IE86" si="687">AVERAGE(IC86:IC88)</f>
        <v>12517.333333333334</v>
      </c>
      <c r="IF86">
        <f t="shared" ref="IF86" si="688">AVERAGE(ID86:ID88)</f>
        <v>12517960107.666666</v>
      </c>
      <c r="IH86" t="s">
        <v>149</v>
      </c>
      <c r="II86">
        <v>1</v>
      </c>
      <c r="IJ86">
        <v>10000000</v>
      </c>
      <c r="IK86">
        <v>1024</v>
      </c>
      <c r="IL86">
        <v>1</v>
      </c>
      <c r="IM86">
        <v>350</v>
      </c>
      <c r="IN86">
        <v>350945240</v>
      </c>
      <c r="IO86">
        <f t="shared" ref="IO86" si="689">AVERAGE(IM86:IM88)</f>
        <v>353.33333333333331</v>
      </c>
      <c r="IP86">
        <f t="shared" ref="IP86" si="690">AVERAGE(IN86:IN88)</f>
        <v>353853789.33333331</v>
      </c>
      <c r="IR86" t="s">
        <v>123</v>
      </c>
      <c r="IS86">
        <v>1</v>
      </c>
      <c r="IT86">
        <v>10000000</v>
      </c>
      <c r="IU86">
        <v>1024</v>
      </c>
      <c r="IV86">
        <v>1</v>
      </c>
      <c r="IW86">
        <v>460</v>
      </c>
      <c r="IX86">
        <v>460710814</v>
      </c>
      <c r="IY86">
        <f t="shared" ref="IY86" si="691">AVERAGE(IW86:IW88)</f>
        <v>493.66666666666669</v>
      </c>
      <c r="IZ86">
        <f t="shared" ref="IZ86" si="692">AVERAGE(IX86:IX88)</f>
        <v>494476726.66666669</v>
      </c>
    </row>
    <row r="87" spans="2:260" hidden="1" x14ac:dyDescent="0.2">
      <c r="B87" t="s">
        <v>50</v>
      </c>
      <c r="C87">
        <v>5</v>
      </c>
      <c r="D87">
        <v>100000</v>
      </c>
      <c r="E87">
        <v>1</v>
      </c>
      <c r="F87">
        <v>2</v>
      </c>
      <c r="G87">
        <v>1987</v>
      </c>
      <c r="H87">
        <v>1987164459</v>
      </c>
      <c r="AZ87" t="s">
        <v>113</v>
      </c>
      <c r="BA87">
        <v>5</v>
      </c>
      <c r="BB87">
        <v>10000</v>
      </c>
      <c r="BC87">
        <v>1</v>
      </c>
      <c r="BD87">
        <v>1</v>
      </c>
      <c r="BE87">
        <v>2</v>
      </c>
      <c r="BF87">
        <v>2444785</v>
      </c>
      <c r="BG87">
        <f t="shared" ref="BG87" si="693">AVERAGE(BE87:BE91)</f>
        <v>2.4</v>
      </c>
      <c r="BH87">
        <f t="shared" ref="BH87" si="694">AVERAGE(BF87:BF91)</f>
        <v>2779202.2</v>
      </c>
      <c r="CD87" t="s">
        <v>123</v>
      </c>
      <c r="CE87">
        <v>2</v>
      </c>
      <c r="CF87">
        <v>1000</v>
      </c>
      <c r="CG87">
        <v>4096</v>
      </c>
      <c r="CH87">
        <v>1</v>
      </c>
      <c r="CI87">
        <v>0</v>
      </c>
      <c r="CJ87">
        <v>929413</v>
      </c>
      <c r="CK87">
        <f t="shared" ref="CK87:CL87" si="695">AVERAGE(CI87:CI91)</f>
        <v>0</v>
      </c>
      <c r="CL87">
        <f t="shared" si="695"/>
        <v>343990.2</v>
      </c>
      <c r="CN87" t="s">
        <v>123</v>
      </c>
      <c r="CO87">
        <v>2</v>
      </c>
      <c r="CP87">
        <v>10000</v>
      </c>
      <c r="CQ87">
        <v>4096</v>
      </c>
      <c r="CR87">
        <v>1</v>
      </c>
      <c r="CS87">
        <v>0</v>
      </c>
      <c r="CT87">
        <v>754037</v>
      </c>
      <c r="CU87">
        <f t="shared" ref="CU87" si="696">AVERAGE(CS87:CS91)</f>
        <v>0</v>
      </c>
      <c r="CV87">
        <f t="shared" ref="CV87" si="697">AVERAGE(CT87:CT91)</f>
        <v>713569.6</v>
      </c>
      <c r="CX87" t="s">
        <v>123</v>
      </c>
      <c r="CY87">
        <v>2</v>
      </c>
      <c r="CZ87">
        <v>100000</v>
      </c>
      <c r="DA87">
        <v>4096</v>
      </c>
      <c r="DB87">
        <v>1</v>
      </c>
      <c r="DC87">
        <v>6</v>
      </c>
      <c r="DD87">
        <v>6090847</v>
      </c>
      <c r="DE87">
        <f t="shared" ref="DE87" si="698">AVERAGE(DC87:DC91)</f>
        <v>6.2</v>
      </c>
      <c r="DF87">
        <f t="shared" ref="DF87" si="699">AVERAGE(DD87:DD91)</f>
        <v>6614230.2000000002</v>
      </c>
      <c r="EV87" t="s">
        <v>149</v>
      </c>
      <c r="EW87">
        <v>4</v>
      </c>
      <c r="EX87">
        <v>1000</v>
      </c>
      <c r="EY87">
        <v>4096</v>
      </c>
      <c r="EZ87">
        <v>1</v>
      </c>
      <c r="FA87">
        <v>6</v>
      </c>
      <c r="FB87">
        <v>6494535</v>
      </c>
      <c r="FC87">
        <f t="shared" ref="FC87" si="700">AVERAGE(FA87:FA91)</f>
        <v>6.8</v>
      </c>
      <c r="FD87">
        <f t="shared" ref="FD87" si="701">AVERAGE(FB87:FB91)</f>
        <v>7446201.5999999996</v>
      </c>
      <c r="FF87" t="s">
        <v>149</v>
      </c>
      <c r="FG87">
        <v>4</v>
      </c>
      <c r="FH87">
        <v>10000</v>
      </c>
      <c r="FI87">
        <v>4096</v>
      </c>
      <c r="FJ87">
        <v>1</v>
      </c>
      <c r="FK87">
        <v>8</v>
      </c>
      <c r="FL87">
        <v>8167448</v>
      </c>
      <c r="FM87">
        <f t="shared" ref="FM87" si="702">AVERAGE(FK87:FK91)</f>
        <v>8.4</v>
      </c>
      <c r="FN87">
        <f t="shared" ref="FN87" si="703">AVERAGE(FL87:FL91)</f>
        <v>8609104.5999999996</v>
      </c>
      <c r="FP87" t="s">
        <v>149</v>
      </c>
      <c r="FQ87">
        <v>4</v>
      </c>
      <c r="FR87">
        <v>100000</v>
      </c>
      <c r="FS87">
        <v>4096</v>
      </c>
      <c r="FT87">
        <v>1</v>
      </c>
      <c r="FU87">
        <v>36</v>
      </c>
      <c r="FV87">
        <v>36759614</v>
      </c>
      <c r="FW87">
        <f t="shared" ref="FW87" si="704">AVERAGE(FU87:FU91)</f>
        <v>37.6</v>
      </c>
      <c r="FX87">
        <f t="shared" ref="FX87" si="705">AVERAGE(FV87:FV91)</f>
        <v>38195032.600000001</v>
      </c>
      <c r="FZ87" t="s">
        <v>149</v>
      </c>
      <c r="GA87">
        <v>4</v>
      </c>
      <c r="GB87">
        <v>1000000</v>
      </c>
      <c r="GC87">
        <v>4096</v>
      </c>
      <c r="GD87">
        <v>1</v>
      </c>
      <c r="GE87">
        <v>1881</v>
      </c>
      <c r="GF87">
        <v>1881736420</v>
      </c>
      <c r="GG87">
        <f t="shared" ref="GG87" si="706">AVERAGE(GE87:GE91)</f>
        <v>1882.2</v>
      </c>
      <c r="GH87">
        <f t="shared" ref="GH87" si="707">AVERAGE(GF87:GF91)</f>
        <v>1882529092.4000001</v>
      </c>
      <c r="HN87" t="s">
        <v>123</v>
      </c>
      <c r="HO87">
        <v>1</v>
      </c>
      <c r="HP87">
        <v>250000000</v>
      </c>
      <c r="HQ87">
        <v>2048</v>
      </c>
      <c r="HR87">
        <v>2</v>
      </c>
      <c r="HS87">
        <v>19862</v>
      </c>
      <c r="HT87">
        <v>19862407350</v>
      </c>
      <c r="HX87" t="s">
        <v>149</v>
      </c>
      <c r="HY87">
        <v>1</v>
      </c>
      <c r="HZ87">
        <v>250000000</v>
      </c>
      <c r="IA87">
        <v>2048</v>
      </c>
      <c r="IB87">
        <v>2</v>
      </c>
      <c r="IC87">
        <v>14187</v>
      </c>
      <c r="ID87">
        <v>14187722183</v>
      </c>
      <c r="IH87" t="s">
        <v>149</v>
      </c>
      <c r="II87">
        <v>1</v>
      </c>
      <c r="IJ87">
        <v>10000000</v>
      </c>
      <c r="IK87">
        <v>1024</v>
      </c>
      <c r="IL87">
        <v>2</v>
      </c>
      <c r="IM87">
        <v>368</v>
      </c>
      <c r="IN87">
        <v>368023341</v>
      </c>
      <c r="IR87" t="s">
        <v>123</v>
      </c>
      <c r="IS87">
        <v>1</v>
      </c>
      <c r="IT87">
        <v>10000000</v>
      </c>
      <c r="IU87">
        <v>1024</v>
      </c>
      <c r="IV87">
        <v>2</v>
      </c>
      <c r="IW87">
        <v>555</v>
      </c>
      <c r="IX87">
        <v>555775242</v>
      </c>
    </row>
    <row r="88" spans="2:260" hidden="1" x14ac:dyDescent="0.2">
      <c r="B88" t="s">
        <v>50</v>
      </c>
      <c r="C88">
        <v>5</v>
      </c>
      <c r="D88">
        <v>100000</v>
      </c>
      <c r="E88">
        <v>1</v>
      </c>
      <c r="F88">
        <v>3</v>
      </c>
      <c r="G88">
        <v>2009</v>
      </c>
      <c r="H88">
        <v>2009857909</v>
      </c>
      <c r="AZ88" t="s">
        <v>113</v>
      </c>
      <c r="BA88">
        <v>5</v>
      </c>
      <c r="BB88">
        <v>10000</v>
      </c>
      <c r="BC88">
        <v>1</v>
      </c>
      <c r="BD88">
        <v>2</v>
      </c>
      <c r="BE88">
        <v>2</v>
      </c>
      <c r="BF88">
        <v>2249772</v>
      </c>
      <c r="CD88" t="s">
        <v>123</v>
      </c>
      <c r="CE88">
        <v>2</v>
      </c>
      <c r="CF88">
        <v>1000</v>
      </c>
      <c r="CG88">
        <v>4096</v>
      </c>
      <c r="CH88">
        <v>2</v>
      </c>
      <c r="CI88">
        <v>0</v>
      </c>
      <c r="CJ88">
        <v>188505</v>
      </c>
      <c r="CN88" t="s">
        <v>123</v>
      </c>
      <c r="CO88">
        <v>2</v>
      </c>
      <c r="CP88">
        <v>10000</v>
      </c>
      <c r="CQ88">
        <v>4096</v>
      </c>
      <c r="CR88">
        <v>2</v>
      </c>
      <c r="CS88">
        <v>0</v>
      </c>
      <c r="CT88">
        <v>662887</v>
      </c>
      <c r="CX88" t="s">
        <v>123</v>
      </c>
      <c r="CY88">
        <v>2</v>
      </c>
      <c r="CZ88">
        <v>100000</v>
      </c>
      <c r="DA88">
        <v>4096</v>
      </c>
      <c r="DB88">
        <v>2</v>
      </c>
      <c r="DC88">
        <v>6</v>
      </c>
      <c r="DD88">
        <v>6234499</v>
      </c>
      <c r="EV88" t="s">
        <v>149</v>
      </c>
      <c r="EW88">
        <v>4</v>
      </c>
      <c r="EX88">
        <v>1000</v>
      </c>
      <c r="EY88">
        <v>4096</v>
      </c>
      <c r="EZ88">
        <v>2</v>
      </c>
      <c r="FA88">
        <v>6</v>
      </c>
      <c r="FB88">
        <v>6563859</v>
      </c>
      <c r="FF88" t="s">
        <v>149</v>
      </c>
      <c r="FG88">
        <v>4</v>
      </c>
      <c r="FH88">
        <v>10000</v>
      </c>
      <c r="FI88">
        <v>4096</v>
      </c>
      <c r="FJ88">
        <v>2</v>
      </c>
      <c r="FK88">
        <v>9</v>
      </c>
      <c r="FL88">
        <v>9037358</v>
      </c>
      <c r="FP88" t="s">
        <v>149</v>
      </c>
      <c r="FQ88">
        <v>4</v>
      </c>
      <c r="FR88">
        <v>100000</v>
      </c>
      <c r="FS88">
        <v>4096</v>
      </c>
      <c r="FT88">
        <v>2</v>
      </c>
      <c r="FU88">
        <v>36</v>
      </c>
      <c r="FV88">
        <v>36594361</v>
      </c>
      <c r="FZ88" t="s">
        <v>149</v>
      </c>
      <c r="GA88">
        <v>4</v>
      </c>
      <c r="GB88">
        <v>1000000</v>
      </c>
      <c r="GC88">
        <v>4096</v>
      </c>
      <c r="GD88">
        <v>2</v>
      </c>
      <c r="GE88">
        <v>1883</v>
      </c>
      <c r="GF88">
        <v>1883394924</v>
      </c>
      <c r="HN88" t="s">
        <v>123</v>
      </c>
      <c r="HO88">
        <v>1</v>
      </c>
      <c r="HP88">
        <v>250000000</v>
      </c>
      <c r="HQ88">
        <v>2048</v>
      </c>
      <c r="HR88">
        <v>3</v>
      </c>
      <c r="HS88">
        <v>20074</v>
      </c>
      <c r="HT88">
        <v>20074023296</v>
      </c>
      <c r="HX88" t="s">
        <v>149</v>
      </c>
      <c r="HY88">
        <v>1</v>
      </c>
      <c r="HZ88">
        <v>250000000</v>
      </c>
      <c r="IA88">
        <v>2048</v>
      </c>
      <c r="IB88">
        <v>3</v>
      </c>
      <c r="IC88">
        <v>13337</v>
      </c>
      <c r="ID88">
        <v>13337347742</v>
      </c>
      <c r="IH88" t="s">
        <v>149</v>
      </c>
      <c r="II88">
        <v>1</v>
      </c>
      <c r="IJ88">
        <v>10000000</v>
      </c>
      <c r="IK88">
        <v>1024</v>
      </c>
      <c r="IL88">
        <v>3</v>
      </c>
      <c r="IM88">
        <v>342</v>
      </c>
      <c r="IN88">
        <v>342592787</v>
      </c>
      <c r="IR88" t="s">
        <v>123</v>
      </c>
      <c r="IS88">
        <v>1</v>
      </c>
      <c r="IT88">
        <v>10000000</v>
      </c>
      <c r="IU88">
        <v>1024</v>
      </c>
      <c r="IV88">
        <v>3</v>
      </c>
      <c r="IW88">
        <v>466</v>
      </c>
      <c r="IX88">
        <v>466944124</v>
      </c>
    </row>
    <row r="89" spans="2:260" x14ac:dyDescent="0.2">
      <c r="B89" t="s">
        <v>50</v>
      </c>
      <c r="C89">
        <v>5</v>
      </c>
      <c r="D89">
        <v>100000</v>
      </c>
      <c r="E89">
        <v>1</v>
      </c>
      <c r="F89">
        <v>4</v>
      </c>
      <c r="G89">
        <v>1992</v>
      </c>
      <c r="H89">
        <v>1992563382</v>
      </c>
      <c r="AZ89" t="s">
        <v>113</v>
      </c>
      <c r="BA89">
        <v>5</v>
      </c>
      <c r="BB89">
        <v>10000</v>
      </c>
      <c r="BC89">
        <v>1</v>
      </c>
      <c r="BD89">
        <v>3</v>
      </c>
      <c r="BE89">
        <v>2</v>
      </c>
      <c r="BF89">
        <v>2140708</v>
      </c>
      <c r="CD89" t="s">
        <v>123</v>
      </c>
      <c r="CE89">
        <v>2</v>
      </c>
      <c r="CF89">
        <v>1000</v>
      </c>
      <c r="CG89">
        <v>4096</v>
      </c>
      <c r="CH89">
        <v>3</v>
      </c>
      <c r="CI89">
        <v>0</v>
      </c>
      <c r="CJ89">
        <v>204985</v>
      </c>
      <c r="CN89" t="s">
        <v>123</v>
      </c>
      <c r="CO89">
        <v>2</v>
      </c>
      <c r="CP89">
        <v>10000</v>
      </c>
      <c r="CQ89">
        <v>4096</v>
      </c>
      <c r="CR89">
        <v>3</v>
      </c>
      <c r="CS89">
        <v>0</v>
      </c>
      <c r="CT89">
        <v>761336</v>
      </c>
      <c r="CX89" t="s">
        <v>123</v>
      </c>
      <c r="CY89">
        <v>2</v>
      </c>
      <c r="CZ89">
        <v>100000</v>
      </c>
      <c r="DA89">
        <v>4096</v>
      </c>
      <c r="DB89">
        <v>3</v>
      </c>
      <c r="DC89">
        <v>6</v>
      </c>
      <c r="DD89">
        <v>6394264</v>
      </c>
      <c r="EV89" t="s">
        <v>149</v>
      </c>
      <c r="EW89">
        <v>4</v>
      </c>
      <c r="EX89">
        <v>1000</v>
      </c>
      <c r="EY89">
        <v>4096</v>
      </c>
      <c r="EZ89">
        <v>3</v>
      </c>
      <c r="FA89">
        <v>6</v>
      </c>
      <c r="FB89">
        <v>6956101</v>
      </c>
      <c r="FF89" t="s">
        <v>149</v>
      </c>
      <c r="FG89">
        <v>4</v>
      </c>
      <c r="FH89">
        <v>10000</v>
      </c>
      <c r="FI89">
        <v>4096</v>
      </c>
      <c r="FJ89">
        <v>3</v>
      </c>
      <c r="FK89">
        <v>8</v>
      </c>
      <c r="FL89">
        <v>8102089</v>
      </c>
      <c r="FP89" t="s">
        <v>149</v>
      </c>
      <c r="FQ89">
        <v>4</v>
      </c>
      <c r="FR89">
        <v>100000</v>
      </c>
      <c r="FS89">
        <v>4096</v>
      </c>
      <c r="FT89">
        <v>3</v>
      </c>
      <c r="FU89">
        <v>36</v>
      </c>
      <c r="FV89">
        <v>36551750</v>
      </c>
      <c r="FZ89" t="s">
        <v>149</v>
      </c>
      <c r="GA89">
        <v>4</v>
      </c>
      <c r="GB89">
        <v>1000000</v>
      </c>
      <c r="GC89">
        <v>4096</v>
      </c>
      <c r="GD89">
        <v>3</v>
      </c>
      <c r="GE89">
        <v>1882</v>
      </c>
      <c r="GF89">
        <v>1882131231</v>
      </c>
      <c r="HN89" t="s">
        <v>123</v>
      </c>
      <c r="HO89">
        <v>1</v>
      </c>
      <c r="HP89">
        <v>250000000</v>
      </c>
      <c r="HQ89">
        <v>8192</v>
      </c>
      <c r="HR89">
        <v>1</v>
      </c>
      <c r="HS89">
        <v>19965</v>
      </c>
      <c r="HT89">
        <v>19965655949</v>
      </c>
      <c r="HU89">
        <f t="shared" ref="HU89" si="708">AVERAGE(HS89:HS91)</f>
        <v>19860</v>
      </c>
      <c r="HV89">
        <f t="shared" ref="HV89" si="709">AVERAGE(HT89:HT91)</f>
        <v>19860250570</v>
      </c>
      <c r="HX89" t="s">
        <v>149</v>
      </c>
      <c r="HY89">
        <v>1</v>
      </c>
      <c r="HZ89">
        <v>250000000</v>
      </c>
      <c r="IA89">
        <v>8192</v>
      </c>
      <c r="IB89">
        <v>1</v>
      </c>
      <c r="IC89">
        <v>6319</v>
      </c>
      <c r="ID89">
        <v>6319517003</v>
      </c>
      <c r="IE89">
        <f t="shared" ref="IE89" si="710">AVERAGE(IC89:IC91)</f>
        <v>6173.666666666667</v>
      </c>
      <c r="IF89">
        <f t="shared" ref="IF89" si="711">AVERAGE(ID89:ID91)</f>
        <v>6174101913.666667</v>
      </c>
      <c r="IH89" t="s">
        <v>149</v>
      </c>
      <c r="II89">
        <v>1</v>
      </c>
      <c r="IJ89">
        <v>10000000</v>
      </c>
      <c r="IK89">
        <v>2048</v>
      </c>
      <c r="IL89">
        <v>1</v>
      </c>
      <c r="IM89">
        <v>271</v>
      </c>
      <c r="IN89">
        <v>271807755</v>
      </c>
      <c r="IO89">
        <f t="shared" ref="IO89" si="712">AVERAGE(IM89:IM91)</f>
        <v>260</v>
      </c>
      <c r="IP89">
        <f t="shared" ref="IP89" si="713">AVERAGE(IN89:IN91)</f>
        <v>260585656.33333334</v>
      </c>
      <c r="IR89" t="s">
        <v>123</v>
      </c>
      <c r="IS89">
        <v>1</v>
      </c>
      <c r="IT89">
        <v>10000000</v>
      </c>
      <c r="IU89">
        <v>2048</v>
      </c>
      <c r="IV89">
        <v>1</v>
      </c>
      <c r="IW89">
        <v>449</v>
      </c>
      <c r="IX89">
        <v>449925471</v>
      </c>
      <c r="IY89">
        <f t="shared" ref="IY89" si="714">AVERAGE(IW89:IW91)</f>
        <v>483.66666666666669</v>
      </c>
      <c r="IZ89">
        <f t="shared" ref="IZ89" si="715">AVERAGE(IX89:IX91)</f>
        <v>484415386.66666669</v>
      </c>
    </row>
    <row r="90" spans="2:260" hidden="1" x14ac:dyDescent="0.2">
      <c r="B90" t="s">
        <v>50</v>
      </c>
      <c r="C90">
        <v>5</v>
      </c>
      <c r="D90">
        <v>100000</v>
      </c>
      <c r="E90">
        <v>1</v>
      </c>
      <c r="F90">
        <v>5</v>
      </c>
      <c r="G90">
        <v>2001</v>
      </c>
      <c r="H90">
        <v>2001132303</v>
      </c>
      <c r="AZ90" t="s">
        <v>113</v>
      </c>
      <c r="BA90">
        <v>5</v>
      </c>
      <c r="BB90">
        <v>10000</v>
      </c>
      <c r="BC90">
        <v>1</v>
      </c>
      <c r="BD90">
        <v>4</v>
      </c>
      <c r="BE90">
        <v>3</v>
      </c>
      <c r="BF90">
        <v>3450453</v>
      </c>
      <c r="CD90" t="s">
        <v>123</v>
      </c>
      <c r="CE90">
        <v>2</v>
      </c>
      <c r="CF90">
        <v>1000</v>
      </c>
      <c r="CG90">
        <v>4096</v>
      </c>
      <c r="CH90">
        <v>4</v>
      </c>
      <c r="CI90">
        <v>0</v>
      </c>
      <c r="CJ90">
        <v>232381</v>
      </c>
      <c r="CN90" t="s">
        <v>123</v>
      </c>
      <c r="CO90">
        <v>2</v>
      </c>
      <c r="CP90">
        <v>10000</v>
      </c>
      <c r="CQ90">
        <v>4096</v>
      </c>
      <c r="CR90">
        <v>4</v>
      </c>
      <c r="CS90">
        <v>0</v>
      </c>
      <c r="CT90">
        <v>687550</v>
      </c>
      <c r="CX90" t="s">
        <v>123</v>
      </c>
      <c r="CY90">
        <v>2</v>
      </c>
      <c r="CZ90">
        <v>100000</v>
      </c>
      <c r="DA90">
        <v>4096</v>
      </c>
      <c r="DB90">
        <v>4</v>
      </c>
      <c r="DC90">
        <v>6</v>
      </c>
      <c r="DD90">
        <v>6887164</v>
      </c>
      <c r="EV90" t="s">
        <v>149</v>
      </c>
      <c r="EW90">
        <v>4</v>
      </c>
      <c r="EX90">
        <v>1000</v>
      </c>
      <c r="EY90">
        <v>4096</v>
      </c>
      <c r="EZ90">
        <v>4</v>
      </c>
      <c r="FA90">
        <v>10</v>
      </c>
      <c r="FB90">
        <v>10486857</v>
      </c>
      <c r="FF90" t="s">
        <v>149</v>
      </c>
      <c r="FG90">
        <v>4</v>
      </c>
      <c r="FH90">
        <v>10000</v>
      </c>
      <c r="FI90">
        <v>4096</v>
      </c>
      <c r="FJ90">
        <v>4</v>
      </c>
      <c r="FK90">
        <v>8</v>
      </c>
      <c r="FL90">
        <v>8685649</v>
      </c>
      <c r="FP90" t="s">
        <v>149</v>
      </c>
      <c r="FQ90">
        <v>4</v>
      </c>
      <c r="FR90">
        <v>100000</v>
      </c>
      <c r="FS90">
        <v>4096</v>
      </c>
      <c r="FT90">
        <v>4</v>
      </c>
      <c r="FU90">
        <v>38</v>
      </c>
      <c r="FV90">
        <v>38376607</v>
      </c>
      <c r="FZ90" t="s">
        <v>149</v>
      </c>
      <c r="GA90">
        <v>4</v>
      </c>
      <c r="GB90">
        <v>1000000</v>
      </c>
      <c r="GC90">
        <v>4096</v>
      </c>
      <c r="GD90">
        <v>4</v>
      </c>
      <c r="GE90">
        <v>1877</v>
      </c>
      <c r="GF90">
        <v>1877372869</v>
      </c>
      <c r="HN90" t="s">
        <v>123</v>
      </c>
      <c r="HO90">
        <v>1</v>
      </c>
      <c r="HP90">
        <v>250000000</v>
      </c>
      <c r="HQ90">
        <v>8192</v>
      </c>
      <c r="HR90">
        <v>2</v>
      </c>
      <c r="HS90">
        <v>19598</v>
      </c>
      <c r="HT90">
        <v>19598080822</v>
      </c>
      <c r="HX90" t="s">
        <v>149</v>
      </c>
      <c r="HY90">
        <v>1</v>
      </c>
      <c r="HZ90">
        <v>250000000</v>
      </c>
      <c r="IA90">
        <v>8192</v>
      </c>
      <c r="IB90">
        <v>2</v>
      </c>
      <c r="IC90">
        <v>6276</v>
      </c>
      <c r="ID90">
        <v>6276211530</v>
      </c>
      <c r="IH90" t="s">
        <v>149</v>
      </c>
      <c r="II90">
        <v>1</v>
      </c>
      <c r="IJ90">
        <v>10000000</v>
      </c>
      <c r="IK90">
        <v>2048</v>
      </c>
      <c r="IL90">
        <v>2</v>
      </c>
      <c r="IM90">
        <v>267</v>
      </c>
      <c r="IN90">
        <v>267279366</v>
      </c>
      <c r="IR90" t="s">
        <v>123</v>
      </c>
      <c r="IS90">
        <v>1</v>
      </c>
      <c r="IT90">
        <v>10000000</v>
      </c>
      <c r="IU90">
        <v>2048</v>
      </c>
      <c r="IV90">
        <v>2</v>
      </c>
      <c r="IW90">
        <v>511</v>
      </c>
      <c r="IX90">
        <v>511625667</v>
      </c>
    </row>
    <row r="91" spans="2:260" hidden="1" x14ac:dyDescent="0.2">
      <c r="B91" t="s">
        <v>50</v>
      </c>
      <c r="C91">
        <v>5</v>
      </c>
      <c r="D91">
        <v>100000</v>
      </c>
      <c r="E91">
        <v>1</v>
      </c>
      <c r="F91">
        <v>6</v>
      </c>
      <c r="G91">
        <v>1992</v>
      </c>
      <c r="H91">
        <v>1992989092</v>
      </c>
      <c r="AZ91" t="s">
        <v>113</v>
      </c>
      <c r="BA91">
        <v>5</v>
      </c>
      <c r="BB91">
        <v>10000</v>
      </c>
      <c r="BC91">
        <v>1</v>
      </c>
      <c r="BD91">
        <v>5</v>
      </c>
      <c r="BE91">
        <v>3</v>
      </c>
      <c r="BF91">
        <v>3610293</v>
      </c>
      <c r="CD91" t="s">
        <v>123</v>
      </c>
      <c r="CE91">
        <v>2</v>
      </c>
      <c r="CF91">
        <v>1000</v>
      </c>
      <c r="CG91">
        <v>4096</v>
      </c>
      <c r="CH91">
        <v>5</v>
      </c>
      <c r="CI91">
        <v>0</v>
      </c>
      <c r="CJ91">
        <v>164667</v>
      </c>
      <c r="CN91" t="s">
        <v>123</v>
      </c>
      <c r="CO91">
        <v>2</v>
      </c>
      <c r="CP91">
        <v>10000</v>
      </c>
      <c r="CQ91">
        <v>4096</v>
      </c>
      <c r="CR91">
        <v>5</v>
      </c>
      <c r="CS91">
        <v>0</v>
      </c>
      <c r="CT91">
        <v>702038</v>
      </c>
      <c r="CX91" t="s">
        <v>123</v>
      </c>
      <c r="CY91">
        <v>2</v>
      </c>
      <c r="CZ91">
        <v>100000</v>
      </c>
      <c r="DA91">
        <v>4096</v>
      </c>
      <c r="DB91">
        <v>5</v>
      </c>
      <c r="DC91">
        <v>7</v>
      </c>
      <c r="DD91">
        <v>7464377</v>
      </c>
      <c r="EV91" t="s">
        <v>149</v>
      </c>
      <c r="EW91">
        <v>4</v>
      </c>
      <c r="EX91">
        <v>1000</v>
      </c>
      <c r="EY91">
        <v>4096</v>
      </c>
      <c r="EZ91">
        <v>5</v>
      </c>
      <c r="FA91">
        <v>6</v>
      </c>
      <c r="FB91">
        <v>6729656</v>
      </c>
      <c r="FF91" t="s">
        <v>149</v>
      </c>
      <c r="FG91">
        <v>4</v>
      </c>
      <c r="FH91">
        <v>10000</v>
      </c>
      <c r="FI91">
        <v>4096</v>
      </c>
      <c r="FJ91">
        <v>5</v>
      </c>
      <c r="FK91">
        <v>9</v>
      </c>
      <c r="FL91">
        <v>9052979</v>
      </c>
      <c r="FP91" t="s">
        <v>149</v>
      </c>
      <c r="FQ91">
        <v>4</v>
      </c>
      <c r="FR91">
        <v>100000</v>
      </c>
      <c r="FS91">
        <v>4096</v>
      </c>
      <c r="FT91">
        <v>5</v>
      </c>
      <c r="FU91">
        <v>42</v>
      </c>
      <c r="FV91">
        <v>42692831</v>
      </c>
      <c r="FZ91" t="s">
        <v>149</v>
      </c>
      <c r="GA91">
        <v>4</v>
      </c>
      <c r="GB91">
        <v>1000000</v>
      </c>
      <c r="GC91">
        <v>4096</v>
      </c>
      <c r="GD91">
        <v>5</v>
      </c>
      <c r="GE91">
        <v>1888</v>
      </c>
      <c r="GF91">
        <v>1888010018</v>
      </c>
      <c r="HN91" t="s">
        <v>123</v>
      </c>
      <c r="HO91">
        <v>1</v>
      </c>
      <c r="HP91">
        <v>250000000</v>
      </c>
      <c r="HQ91">
        <v>8192</v>
      </c>
      <c r="HR91">
        <v>3</v>
      </c>
      <c r="HS91">
        <v>20017</v>
      </c>
      <c r="HT91">
        <v>20017014939</v>
      </c>
      <c r="HX91" t="s">
        <v>149</v>
      </c>
      <c r="HY91">
        <v>1</v>
      </c>
      <c r="HZ91">
        <v>250000000</v>
      </c>
      <c r="IA91">
        <v>8192</v>
      </c>
      <c r="IB91">
        <v>3</v>
      </c>
      <c r="IC91">
        <v>5926</v>
      </c>
      <c r="ID91">
        <v>5926577208</v>
      </c>
      <c r="IH91" t="s">
        <v>149</v>
      </c>
      <c r="II91">
        <v>1</v>
      </c>
      <c r="IJ91">
        <v>10000000</v>
      </c>
      <c r="IK91">
        <v>2048</v>
      </c>
      <c r="IL91">
        <v>3</v>
      </c>
      <c r="IM91">
        <v>242</v>
      </c>
      <c r="IN91">
        <v>242669848</v>
      </c>
      <c r="IR91" t="s">
        <v>123</v>
      </c>
      <c r="IS91">
        <v>1</v>
      </c>
      <c r="IT91">
        <v>10000000</v>
      </c>
      <c r="IU91">
        <v>2048</v>
      </c>
      <c r="IV91">
        <v>3</v>
      </c>
      <c r="IW91">
        <v>491</v>
      </c>
      <c r="IX91">
        <v>491695022</v>
      </c>
    </row>
    <row r="92" spans="2:260" x14ac:dyDescent="0.2">
      <c r="B92" t="s">
        <v>50</v>
      </c>
      <c r="C92">
        <v>10</v>
      </c>
      <c r="D92">
        <v>1000</v>
      </c>
      <c r="E92">
        <v>1</v>
      </c>
      <c r="F92">
        <v>1</v>
      </c>
      <c r="G92">
        <v>40</v>
      </c>
      <c r="H92">
        <v>40148300</v>
      </c>
      <c r="I92">
        <f t="shared" ref="I92" si="716">AVERAGE(G92:G97)</f>
        <v>40</v>
      </c>
      <c r="J92">
        <f t="shared" ref="J92" si="717">AVERAGE(H92:H97)</f>
        <v>40490815.833333336</v>
      </c>
      <c r="AC92" t="e">
        <f t="shared" ref="AC92" si="718">AVERAGE(AA92:AA97)</f>
        <v>#DIV/0!</v>
      </c>
      <c r="AD92" t="e">
        <f t="shared" ref="AD92" si="719">AVERAGE(AB92:AB97)</f>
        <v>#DIV/0!</v>
      </c>
      <c r="AZ92" t="s">
        <v>113</v>
      </c>
      <c r="BA92">
        <v>5</v>
      </c>
      <c r="BB92">
        <v>100000</v>
      </c>
      <c r="BC92">
        <v>1</v>
      </c>
      <c r="BD92">
        <v>1</v>
      </c>
      <c r="BE92">
        <v>25</v>
      </c>
      <c r="BF92">
        <v>25685999</v>
      </c>
      <c r="BG92">
        <f t="shared" ref="BG92" si="720">AVERAGE(BE92:BE96)</f>
        <v>22.8</v>
      </c>
      <c r="BH92">
        <f t="shared" ref="BH92" si="721">AVERAGE(BF92:BF96)</f>
        <v>23480822.800000001</v>
      </c>
      <c r="CD92" t="s">
        <v>123</v>
      </c>
      <c r="CE92">
        <v>3</v>
      </c>
      <c r="CF92">
        <v>1000</v>
      </c>
      <c r="CG92">
        <v>4096</v>
      </c>
      <c r="CH92">
        <v>1</v>
      </c>
      <c r="CI92">
        <v>0</v>
      </c>
      <c r="CJ92">
        <v>176987</v>
      </c>
      <c r="CK92">
        <f t="shared" ref="CK92:CL92" si="722">AVERAGE(CI92:CI96)</f>
        <v>0</v>
      </c>
      <c r="CL92">
        <f t="shared" si="722"/>
        <v>293923.8</v>
      </c>
      <c r="CN92" t="s">
        <v>123</v>
      </c>
      <c r="CO92">
        <v>3</v>
      </c>
      <c r="CP92">
        <v>10000</v>
      </c>
      <c r="CQ92">
        <v>4096</v>
      </c>
      <c r="CR92">
        <v>1</v>
      </c>
      <c r="CS92">
        <v>1</v>
      </c>
      <c r="CT92">
        <v>1003500</v>
      </c>
      <c r="CU92">
        <f t="shared" ref="CU92" si="723">AVERAGE(CS92:CS96)</f>
        <v>0.8</v>
      </c>
      <c r="CV92">
        <f t="shared" ref="CV92" si="724">AVERAGE(CT92:CT96)</f>
        <v>1032692.4</v>
      </c>
      <c r="CX92" t="s">
        <v>123</v>
      </c>
      <c r="CY92">
        <v>3</v>
      </c>
      <c r="CZ92">
        <v>100000</v>
      </c>
      <c r="DA92">
        <v>4096</v>
      </c>
      <c r="DB92">
        <v>1</v>
      </c>
      <c r="DC92">
        <v>11</v>
      </c>
      <c r="DD92">
        <v>11999214</v>
      </c>
      <c r="DE92">
        <f t="shared" ref="DE92" si="725">AVERAGE(DC92:DC96)</f>
        <v>10.6</v>
      </c>
      <c r="DF92">
        <f t="shared" ref="DF92" si="726">AVERAGE(DD92:DD96)</f>
        <v>11167492.6</v>
      </c>
      <c r="EV92" t="s">
        <v>149</v>
      </c>
      <c r="EW92">
        <v>5</v>
      </c>
      <c r="EX92">
        <v>1000</v>
      </c>
      <c r="EY92">
        <v>4096</v>
      </c>
      <c r="EZ92">
        <v>1</v>
      </c>
      <c r="FA92">
        <v>8</v>
      </c>
      <c r="FB92">
        <v>8710763</v>
      </c>
      <c r="FC92">
        <f t="shared" ref="FC92" si="727">AVERAGE(FA92:FA96)</f>
        <v>8</v>
      </c>
      <c r="FD92">
        <f t="shared" ref="FD92" si="728">AVERAGE(FB92:FB96)</f>
        <v>8486173</v>
      </c>
      <c r="FF92" t="s">
        <v>149</v>
      </c>
      <c r="FG92">
        <v>5</v>
      </c>
      <c r="FH92">
        <v>10000</v>
      </c>
      <c r="FI92">
        <v>4096</v>
      </c>
      <c r="FJ92">
        <v>1</v>
      </c>
      <c r="FK92">
        <v>11</v>
      </c>
      <c r="FL92">
        <v>11575898</v>
      </c>
      <c r="FM92">
        <f t="shared" ref="FM92" si="729">AVERAGE(FK92:FK96)</f>
        <v>10.4</v>
      </c>
      <c r="FN92">
        <f t="shared" ref="FN92" si="730">AVERAGE(FL92:FL96)</f>
        <v>10820781.4</v>
      </c>
      <c r="FP92" t="s">
        <v>149</v>
      </c>
      <c r="FQ92">
        <v>5</v>
      </c>
      <c r="FR92">
        <v>100000</v>
      </c>
      <c r="FS92">
        <v>4096</v>
      </c>
      <c r="FT92">
        <v>1</v>
      </c>
      <c r="FU92">
        <v>49</v>
      </c>
      <c r="FV92">
        <v>49552077</v>
      </c>
      <c r="FW92">
        <f t="shared" ref="FW92" si="731">AVERAGE(FU92:FU96)</f>
        <v>46.4</v>
      </c>
      <c r="FX92">
        <f t="shared" ref="FX92" si="732">AVERAGE(FV92:FV96)</f>
        <v>46803462.399999999</v>
      </c>
      <c r="FZ92" t="s">
        <v>149</v>
      </c>
      <c r="GA92">
        <v>5</v>
      </c>
      <c r="GB92">
        <v>1000000</v>
      </c>
      <c r="GC92">
        <v>4096</v>
      </c>
      <c r="GD92">
        <v>1</v>
      </c>
      <c r="GE92">
        <v>2342</v>
      </c>
      <c r="GF92">
        <v>2342360660</v>
      </c>
      <c r="GG92">
        <f t="shared" ref="GG92" si="733">AVERAGE(GE92:GE96)</f>
        <v>2343.4</v>
      </c>
      <c r="GH92">
        <f t="shared" ref="GH92" si="734">AVERAGE(GF92:GF96)</f>
        <v>2344033245.1999998</v>
      </c>
      <c r="HN92" t="s">
        <v>123</v>
      </c>
      <c r="HO92">
        <v>1</v>
      </c>
      <c r="HP92">
        <v>250000000</v>
      </c>
      <c r="HQ92">
        <v>16384</v>
      </c>
      <c r="HR92">
        <v>1</v>
      </c>
      <c r="HS92">
        <v>20024</v>
      </c>
      <c r="HT92">
        <v>20024642762</v>
      </c>
      <c r="HU92">
        <f t="shared" ref="HU92" si="735">AVERAGE(HS92:HS94)</f>
        <v>19863.666666666668</v>
      </c>
      <c r="HV92">
        <f t="shared" ref="HV92" si="736">AVERAGE(HT92:HT94)</f>
        <v>19863945892.333332</v>
      </c>
      <c r="HX92" t="s">
        <v>149</v>
      </c>
      <c r="HY92">
        <v>1</v>
      </c>
      <c r="HZ92">
        <v>250000000</v>
      </c>
      <c r="IA92">
        <v>16384</v>
      </c>
      <c r="IB92">
        <v>1</v>
      </c>
      <c r="IC92">
        <v>5207</v>
      </c>
      <c r="ID92">
        <v>5207572837</v>
      </c>
      <c r="IE92">
        <f t="shared" ref="IE92" si="737">AVERAGE(IC92:IC94)</f>
        <v>5229.333333333333</v>
      </c>
      <c r="IF92">
        <f t="shared" ref="IF92" si="738">AVERAGE(ID92:ID94)</f>
        <v>5229642760.666667</v>
      </c>
      <c r="IH92" t="s">
        <v>149</v>
      </c>
      <c r="II92">
        <v>1</v>
      </c>
      <c r="IJ92">
        <v>10000000</v>
      </c>
      <c r="IK92">
        <v>4096</v>
      </c>
      <c r="IL92">
        <v>1</v>
      </c>
      <c r="IM92">
        <v>201</v>
      </c>
      <c r="IN92">
        <v>201255602</v>
      </c>
      <c r="IO92">
        <f t="shared" ref="IO92" si="739">AVERAGE(IM92:IM94)</f>
        <v>210</v>
      </c>
      <c r="IP92">
        <f t="shared" ref="IP92" si="740">AVERAGE(IN92:IN94)</f>
        <v>210152003</v>
      </c>
      <c r="IR92" t="s">
        <v>123</v>
      </c>
      <c r="IS92">
        <v>1</v>
      </c>
      <c r="IT92">
        <v>10000000</v>
      </c>
      <c r="IU92">
        <v>4096</v>
      </c>
      <c r="IV92">
        <v>1</v>
      </c>
      <c r="IW92">
        <v>431</v>
      </c>
      <c r="IX92">
        <v>431977119</v>
      </c>
      <c r="IY92">
        <f t="shared" ref="IY92" si="741">AVERAGE(IW92:IW94)</f>
        <v>474.66666666666669</v>
      </c>
      <c r="IZ92">
        <f t="shared" ref="IZ92" si="742">AVERAGE(IX92:IX94)</f>
        <v>475399168.66666669</v>
      </c>
    </row>
    <row r="93" spans="2:260" hidden="1" x14ac:dyDescent="0.2">
      <c r="B93" t="s">
        <v>50</v>
      </c>
      <c r="C93">
        <v>10</v>
      </c>
      <c r="D93">
        <v>1000</v>
      </c>
      <c r="E93">
        <v>1</v>
      </c>
      <c r="F93">
        <v>2</v>
      </c>
      <c r="G93">
        <v>40</v>
      </c>
      <c r="H93">
        <v>40026947</v>
      </c>
      <c r="AZ93" t="s">
        <v>113</v>
      </c>
      <c r="BA93">
        <v>5</v>
      </c>
      <c r="BB93">
        <v>100000</v>
      </c>
      <c r="BC93">
        <v>1</v>
      </c>
      <c r="BD93">
        <v>2</v>
      </c>
      <c r="BE93">
        <v>20</v>
      </c>
      <c r="BF93">
        <v>20685109</v>
      </c>
      <c r="CD93" t="s">
        <v>123</v>
      </c>
      <c r="CE93">
        <v>3</v>
      </c>
      <c r="CF93">
        <v>1000</v>
      </c>
      <c r="CG93">
        <v>4096</v>
      </c>
      <c r="CH93">
        <v>2</v>
      </c>
      <c r="CI93">
        <v>0</v>
      </c>
      <c r="CJ93">
        <v>344756</v>
      </c>
      <c r="CN93" t="s">
        <v>123</v>
      </c>
      <c r="CO93">
        <v>3</v>
      </c>
      <c r="CP93">
        <v>10000</v>
      </c>
      <c r="CQ93">
        <v>4096</v>
      </c>
      <c r="CR93">
        <v>2</v>
      </c>
      <c r="CS93">
        <v>1</v>
      </c>
      <c r="CT93">
        <v>1056092</v>
      </c>
      <c r="CX93" t="s">
        <v>123</v>
      </c>
      <c r="CY93">
        <v>3</v>
      </c>
      <c r="CZ93">
        <v>100000</v>
      </c>
      <c r="DA93">
        <v>4096</v>
      </c>
      <c r="DB93">
        <v>2</v>
      </c>
      <c r="DC93">
        <v>10</v>
      </c>
      <c r="DD93">
        <v>10470174</v>
      </c>
      <c r="EV93" t="s">
        <v>149</v>
      </c>
      <c r="EW93">
        <v>5</v>
      </c>
      <c r="EX93">
        <v>1000</v>
      </c>
      <c r="EY93">
        <v>4096</v>
      </c>
      <c r="EZ93">
        <v>2</v>
      </c>
      <c r="FA93">
        <v>8</v>
      </c>
      <c r="FB93">
        <v>8790375</v>
      </c>
      <c r="FF93" t="s">
        <v>149</v>
      </c>
      <c r="FG93">
        <v>5</v>
      </c>
      <c r="FH93">
        <v>10000</v>
      </c>
      <c r="FI93">
        <v>4096</v>
      </c>
      <c r="FJ93">
        <v>2</v>
      </c>
      <c r="FK93">
        <v>10</v>
      </c>
      <c r="FL93">
        <v>10565984</v>
      </c>
      <c r="FP93" t="s">
        <v>149</v>
      </c>
      <c r="FQ93">
        <v>5</v>
      </c>
      <c r="FR93">
        <v>100000</v>
      </c>
      <c r="FS93">
        <v>4096</v>
      </c>
      <c r="FT93">
        <v>2</v>
      </c>
      <c r="FU93">
        <v>47</v>
      </c>
      <c r="FV93">
        <v>47648299</v>
      </c>
      <c r="FZ93" t="s">
        <v>149</v>
      </c>
      <c r="GA93">
        <v>5</v>
      </c>
      <c r="GB93">
        <v>1000000</v>
      </c>
      <c r="GC93">
        <v>4096</v>
      </c>
      <c r="GD93">
        <v>2</v>
      </c>
      <c r="GE93">
        <v>2335</v>
      </c>
      <c r="GF93">
        <v>2335814992</v>
      </c>
      <c r="HN93" t="s">
        <v>123</v>
      </c>
      <c r="HO93">
        <v>1</v>
      </c>
      <c r="HP93">
        <v>250000000</v>
      </c>
      <c r="HQ93">
        <v>16384</v>
      </c>
      <c r="HR93">
        <v>2</v>
      </c>
      <c r="HS93">
        <v>19499</v>
      </c>
      <c r="HT93">
        <v>19499123352</v>
      </c>
      <c r="HX93" t="s">
        <v>149</v>
      </c>
      <c r="HY93">
        <v>1</v>
      </c>
      <c r="HZ93">
        <v>250000000</v>
      </c>
      <c r="IA93">
        <v>16384</v>
      </c>
      <c r="IB93">
        <v>2</v>
      </c>
      <c r="IC93">
        <v>5382</v>
      </c>
      <c r="ID93">
        <v>5382145857</v>
      </c>
      <c r="IH93" t="s">
        <v>149</v>
      </c>
      <c r="II93">
        <v>1</v>
      </c>
      <c r="IJ93">
        <v>10000000</v>
      </c>
      <c r="IK93">
        <v>4096</v>
      </c>
      <c r="IL93">
        <v>2</v>
      </c>
      <c r="IM93">
        <v>202</v>
      </c>
      <c r="IN93">
        <v>202150868</v>
      </c>
      <c r="IR93" t="s">
        <v>123</v>
      </c>
      <c r="IS93">
        <v>1</v>
      </c>
      <c r="IT93">
        <v>10000000</v>
      </c>
      <c r="IU93">
        <v>4096</v>
      </c>
      <c r="IV93">
        <v>2</v>
      </c>
      <c r="IW93">
        <v>516</v>
      </c>
      <c r="IX93">
        <v>516371916</v>
      </c>
    </row>
    <row r="94" spans="2:260" hidden="1" x14ac:dyDescent="0.2">
      <c r="B94" t="s">
        <v>50</v>
      </c>
      <c r="C94">
        <v>10</v>
      </c>
      <c r="D94">
        <v>1000</v>
      </c>
      <c r="E94">
        <v>1</v>
      </c>
      <c r="F94">
        <v>3</v>
      </c>
      <c r="G94">
        <v>39</v>
      </c>
      <c r="H94">
        <v>39927581</v>
      </c>
      <c r="AZ94" t="s">
        <v>113</v>
      </c>
      <c r="BA94">
        <v>5</v>
      </c>
      <c r="BB94">
        <v>100000</v>
      </c>
      <c r="BC94">
        <v>1</v>
      </c>
      <c r="BD94">
        <v>3</v>
      </c>
      <c r="BE94">
        <v>25</v>
      </c>
      <c r="BF94">
        <v>25364614</v>
      </c>
      <c r="CD94" t="s">
        <v>123</v>
      </c>
      <c r="CE94">
        <v>3</v>
      </c>
      <c r="CF94">
        <v>1000</v>
      </c>
      <c r="CG94">
        <v>4096</v>
      </c>
      <c r="CH94">
        <v>3</v>
      </c>
      <c r="CI94">
        <v>0</v>
      </c>
      <c r="CJ94">
        <v>280913</v>
      </c>
      <c r="CN94" t="s">
        <v>123</v>
      </c>
      <c r="CO94">
        <v>3</v>
      </c>
      <c r="CP94">
        <v>10000</v>
      </c>
      <c r="CQ94">
        <v>4096</v>
      </c>
      <c r="CR94">
        <v>3</v>
      </c>
      <c r="CS94">
        <v>1</v>
      </c>
      <c r="CT94">
        <v>1077444</v>
      </c>
      <c r="CX94" t="s">
        <v>123</v>
      </c>
      <c r="CY94">
        <v>3</v>
      </c>
      <c r="CZ94">
        <v>100000</v>
      </c>
      <c r="DA94">
        <v>4096</v>
      </c>
      <c r="DB94">
        <v>3</v>
      </c>
      <c r="DC94">
        <v>11</v>
      </c>
      <c r="DD94">
        <v>11528223</v>
      </c>
      <c r="EV94" t="s">
        <v>149</v>
      </c>
      <c r="EW94">
        <v>5</v>
      </c>
      <c r="EX94">
        <v>1000</v>
      </c>
      <c r="EY94">
        <v>4096</v>
      </c>
      <c r="EZ94">
        <v>3</v>
      </c>
      <c r="FA94">
        <v>8</v>
      </c>
      <c r="FB94">
        <v>8382058</v>
      </c>
      <c r="FF94" t="s">
        <v>149</v>
      </c>
      <c r="FG94">
        <v>5</v>
      </c>
      <c r="FH94">
        <v>10000</v>
      </c>
      <c r="FI94">
        <v>4096</v>
      </c>
      <c r="FJ94">
        <v>3</v>
      </c>
      <c r="FK94">
        <v>11</v>
      </c>
      <c r="FL94">
        <v>11450722</v>
      </c>
      <c r="FP94" t="s">
        <v>149</v>
      </c>
      <c r="FQ94">
        <v>5</v>
      </c>
      <c r="FR94">
        <v>100000</v>
      </c>
      <c r="FS94">
        <v>4096</v>
      </c>
      <c r="FT94">
        <v>3</v>
      </c>
      <c r="FU94">
        <v>48</v>
      </c>
      <c r="FV94">
        <v>48585792</v>
      </c>
      <c r="FZ94" t="s">
        <v>149</v>
      </c>
      <c r="GA94">
        <v>5</v>
      </c>
      <c r="GB94">
        <v>1000000</v>
      </c>
      <c r="GC94">
        <v>4096</v>
      </c>
      <c r="GD94">
        <v>3</v>
      </c>
      <c r="GE94">
        <v>2336</v>
      </c>
      <c r="GF94">
        <v>2336782007</v>
      </c>
      <c r="HN94" t="s">
        <v>123</v>
      </c>
      <c r="HO94">
        <v>1</v>
      </c>
      <c r="HP94">
        <v>250000000</v>
      </c>
      <c r="HQ94">
        <v>16384</v>
      </c>
      <c r="HR94">
        <v>3</v>
      </c>
      <c r="HS94">
        <v>20068</v>
      </c>
      <c r="HT94">
        <v>20068071563</v>
      </c>
      <c r="HX94" t="s">
        <v>149</v>
      </c>
      <c r="HY94">
        <v>1</v>
      </c>
      <c r="HZ94">
        <v>250000000</v>
      </c>
      <c r="IA94">
        <v>16384</v>
      </c>
      <c r="IB94">
        <v>3</v>
      </c>
      <c r="IC94">
        <v>5099</v>
      </c>
      <c r="ID94">
        <v>5099209588</v>
      </c>
      <c r="IH94" t="s">
        <v>149</v>
      </c>
      <c r="II94">
        <v>1</v>
      </c>
      <c r="IJ94">
        <v>10000000</v>
      </c>
      <c r="IK94">
        <v>4096</v>
      </c>
      <c r="IL94">
        <v>3</v>
      </c>
      <c r="IM94">
        <v>227</v>
      </c>
      <c r="IN94">
        <v>227049539</v>
      </c>
      <c r="IR94" t="s">
        <v>123</v>
      </c>
      <c r="IS94">
        <v>1</v>
      </c>
      <c r="IT94">
        <v>10000000</v>
      </c>
      <c r="IU94">
        <v>4096</v>
      </c>
      <c r="IV94">
        <v>3</v>
      </c>
      <c r="IW94">
        <v>477</v>
      </c>
      <c r="IX94">
        <v>477848471</v>
      </c>
    </row>
    <row r="95" spans="2:260" x14ac:dyDescent="0.2">
      <c r="B95" t="s">
        <v>50</v>
      </c>
      <c r="C95">
        <v>10</v>
      </c>
      <c r="D95">
        <v>1000</v>
      </c>
      <c r="E95">
        <v>1</v>
      </c>
      <c r="F95">
        <v>4</v>
      </c>
      <c r="G95">
        <v>39</v>
      </c>
      <c r="H95">
        <v>39736682</v>
      </c>
      <c r="AZ95" t="s">
        <v>113</v>
      </c>
      <c r="BA95">
        <v>5</v>
      </c>
      <c r="BB95">
        <v>100000</v>
      </c>
      <c r="BC95">
        <v>1</v>
      </c>
      <c r="BD95">
        <v>4</v>
      </c>
      <c r="BE95">
        <v>24</v>
      </c>
      <c r="BF95">
        <v>24874296</v>
      </c>
      <c r="CD95" t="s">
        <v>123</v>
      </c>
      <c r="CE95">
        <v>3</v>
      </c>
      <c r="CF95">
        <v>1000</v>
      </c>
      <c r="CG95">
        <v>4096</v>
      </c>
      <c r="CH95">
        <v>4</v>
      </c>
      <c r="CI95">
        <v>0</v>
      </c>
      <c r="CJ95">
        <v>329656</v>
      </c>
      <c r="CN95" t="s">
        <v>123</v>
      </c>
      <c r="CO95">
        <v>3</v>
      </c>
      <c r="CP95">
        <v>10000</v>
      </c>
      <c r="CQ95">
        <v>4096</v>
      </c>
      <c r="CR95">
        <v>4</v>
      </c>
      <c r="CS95">
        <v>1</v>
      </c>
      <c r="CT95">
        <v>1037379</v>
      </c>
      <c r="CX95" t="s">
        <v>123</v>
      </c>
      <c r="CY95">
        <v>3</v>
      </c>
      <c r="CZ95">
        <v>100000</v>
      </c>
      <c r="DA95">
        <v>4096</v>
      </c>
      <c r="DB95">
        <v>4</v>
      </c>
      <c r="DC95">
        <v>11</v>
      </c>
      <c r="DD95">
        <v>11127276</v>
      </c>
      <c r="EV95" t="s">
        <v>149</v>
      </c>
      <c r="EW95">
        <v>5</v>
      </c>
      <c r="EX95">
        <v>1000</v>
      </c>
      <c r="EY95">
        <v>4096</v>
      </c>
      <c r="EZ95">
        <v>4</v>
      </c>
      <c r="FA95">
        <v>8</v>
      </c>
      <c r="FB95">
        <v>8375186</v>
      </c>
      <c r="FF95" t="s">
        <v>149</v>
      </c>
      <c r="FG95">
        <v>5</v>
      </c>
      <c r="FH95">
        <v>10000</v>
      </c>
      <c r="FI95">
        <v>4096</v>
      </c>
      <c r="FJ95">
        <v>4</v>
      </c>
      <c r="FK95">
        <v>10</v>
      </c>
      <c r="FL95">
        <v>10506046</v>
      </c>
      <c r="FP95" t="s">
        <v>149</v>
      </c>
      <c r="FQ95">
        <v>5</v>
      </c>
      <c r="FR95">
        <v>100000</v>
      </c>
      <c r="FS95">
        <v>4096</v>
      </c>
      <c r="FT95">
        <v>4</v>
      </c>
      <c r="FU95">
        <v>45</v>
      </c>
      <c r="FV95">
        <v>45098267</v>
      </c>
      <c r="FZ95" t="s">
        <v>149</v>
      </c>
      <c r="GA95">
        <v>5</v>
      </c>
      <c r="GB95">
        <v>1000000</v>
      </c>
      <c r="GC95">
        <v>4096</v>
      </c>
      <c r="GD95">
        <v>4</v>
      </c>
      <c r="GE95">
        <v>2350</v>
      </c>
      <c r="GF95">
        <v>2350616391</v>
      </c>
      <c r="HN95" t="s">
        <v>123</v>
      </c>
      <c r="HO95">
        <v>1</v>
      </c>
      <c r="HP95">
        <v>250000000</v>
      </c>
      <c r="HQ95">
        <v>65536</v>
      </c>
      <c r="HR95">
        <v>1</v>
      </c>
      <c r="HS95">
        <v>19635</v>
      </c>
      <c r="HT95">
        <v>19635324611</v>
      </c>
      <c r="HU95">
        <f t="shared" ref="HU95" si="743">AVERAGE(HS95:HS97)</f>
        <v>19914.666666666668</v>
      </c>
      <c r="HV95">
        <f t="shared" ref="HV95" si="744">AVERAGE(HT95:HT97)</f>
        <v>19915160073.333332</v>
      </c>
      <c r="HX95" t="s">
        <v>149</v>
      </c>
      <c r="HY95">
        <v>1</v>
      </c>
      <c r="HZ95">
        <v>250000000</v>
      </c>
      <c r="IA95">
        <v>65536</v>
      </c>
      <c r="IB95">
        <v>1</v>
      </c>
      <c r="IC95">
        <v>4816</v>
      </c>
      <c r="ID95">
        <v>4816440723</v>
      </c>
      <c r="IE95">
        <f t="shared" ref="IE95" si="745">AVERAGE(IC95:IC97)</f>
        <v>4640.666666666667</v>
      </c>
      <c r="IF95">
        <f t="shared" ref="IF95" si="746">AVERAGE(ID95:ID97)</f>
        <v>4641025552.333333</v>
      </c>
      <c r="IH95" t="s">
        <v>149</v>
      </c>
      <c r="II95">
        <v>1</v>
      </c>
      <c r="IJ95">
        <v>10000000</v>
      </c>
      <c r="IK95">
        <v>8192</v>
      </c>
      <c r="IL95">
        <v>1</v>
      </c>
      <c r="IM95">
        <v>199</v>
      </c>
      <c r="IN95">
        <v>199049847</v>
      </c>
      <c r="IO95">
        <f t="shared" ref="IO95" si="747">AVERAGE(IM95:IM97)</f>
        <v>261</v>
      </c>
      <c r="IP95">
        <f t="shared" ref="IP95" si="748">AVERAGE(IN95:IN97)</f>
        <v>261305002.33333334</v>
      </c>
      <c r="IR95" t="s">
        <v>123</v>
      </c>
      <c r="IS95">
        <v>1</v>
      </c>
      <c r="IT95">
        <v>10000000</v>
      </c>
      <c r="IU95">
        <v>8192</v>
      </c>
      <c r="IV95">
        <v>1</v>
      </c>
      <c r="IW95">
        <v>431</v>
      </c>
      <c r="IX95">
        <v>431513297</v>
      </c>
      <c r="IY95">
        <f t="shared" ref="IY95" si="749">AVERAGE(IW95:IW97)</f>
        <v>484</v>
      </c>
      <c r="IZ95">
        <f t="shared" ref="IZ95" si="750">AVERAGE(IX95:IX97)</f>
        <v>484400829</v>
      </c>
    </row>
    <row r="96" spans="2:260" hidden="1" x14ac:dyDescent="0.2">
      <c r="B96" t="s">
        <v>50</v>
      </c>
      <c r="C96">
        <v>10</v>
      </c>
      <c r="D96">
        <v>1000</v>
      </c>
      <c r="E96">
        <v>1</v>
      </c>
      <c r="F96">
        <v>5</v>
      </c>
      <c r="G96">
        <v>39</v>
      </c>
      <c r="H96">
        <v>39619388</v>
      </c>
      <c r="AZ96" t="s">
        <v>113</v>
      </c>
      <c r="BA96">
        <v>5</v>
      </c>
      <c r="BB96">
        <v>100000</v>
      </c>
      <c r="BC96">
        <v>1</v>
      </c>
      <c r="BD96">
        <v>5</v>
      </c>
      <c r="BE96">
        <v>20</v>
      </c>
      <c r="BF96">
        <v>20794096</v>
      </c>
      <c r="CD96" t="s">
        <v>123</v>
      </c>
      <c r="CE96">
        <v>3</v>
      </c>
      <c r="CF96">
        <v>1000</v>
      </c>
      <c r="CG96">
        <v>4096</v>
      </c>
      <c r="CH96">
        <v>5</v>
      </c>
      <c r="CI96">
        <v>0</v>
      </c>
      <c r="CJ96">
        <v>337307</v>
      </c>
      <c r="CN96" t="s">
        <v>123</v>
      </c>
      <c r="CO96">
        <v>3</v>
      </c>
      <c r="CP96">
        <v>10000</v>
      </c>
      <c r="CQ96">
        <v>4096</v>
      </c>
      <c r="CR96">
        <v>5</v>
      </c>
      <c r="CS96">
        <v>0</v>
      </c>
      <c r="CT96">
        <v>989047</v>
      </c>
      <c r="CX96" t="s">
        <v>123</v>
      </c>
      <c r="CY96">
        <v>3</v>
      </c>
      <c r="CZ96">
        <v>100000</v>
      </c>
      <c r="DA96">
        <v>4096</v>
      </c>
      <c r="DB96">
        <v>5</v>
      </c>
      <c r="DC96">
        <v>10</v>
      </c>
      <c r="DD96">
        <v>10712576</v>
      </c>
      <c r="EV96" t="s">
        <v>149</v>
      </c>
      <c r="EW96">
        <v>5</v>
      </c>
      <c r="EX96">
        <v>1000</v>
      </c>
      <c r="EY96">
        <v>4096</v>
      </c>
      <c r="EZ96">
        <v>5</v>
      </c>
      <c r="FA96">
        <v>8</v>
      </c>
      <c r="FB96">
        <v>8172483</v>
      </c>
      <c r="FF96" t="s">
        <v>149</v>
      </c>
      <c r="FG96">
        <v>5</v>
      </c>
      <c r="FH96">
        <v>10000</v>
      </c>
      <c r="FI96">
        <v>4096</v>
      </c>
      <c r="FJ96">
        <v>5</v>
      </c>
      <c r="FK96">
        <v>10</v>
      </c>
      <c r="FL96">
        <v>10005257</v>
      </c>
      <c r="FP96" t="s">
        <v>149</v>
      </c>
      <c r="FQ96">
        <v>5</v>
      </c>
      <c r="FR96">
        <v>100000</v>
      </c>
      <c r="FS96">
        <v>4096</v>
      </c>
      <c r="FT96">
        <v>5</v>
      </c>
      <c r="FU96">
        <v>43</v>
      </c>
      <c r="FV96">
        <v>43132877</v>
      </c>
      <c r="FZ96" t="s">
        <v>149</v>
      </c>
      <c r="GA96">
        <v>5</v>
      </c>
      <c r="GB96">
        <v>1000000</v>
      </c>
      <c r="GC96">
        <v>4096</v>
      </c>
      <c r="GD96">
        <v>5</v>
      </c>
      <c r="GE96">
        <v>2354</v>
      </c>
      <c r="GF96">
        <v>2354592176</v>
      </c>
      <c r="HN96" t="s">
        <v>123</v>
      </c>
      <c r="HO96">
        <v>1</v>
      </c>
      <c r="HP96">
        <v>250000000</v>
      </c>
      <c r="HQ96">
        <v>65536</v>
      </c>
      <c r="HR96">
        <v>2</v>
      </c>
      <c r="HS96">
        <v>20067</v>
      </c>
      <c r="HT96">
        <v>20067443185</v>
      </c>
      <c r="HX96" t="s">
        <v>149</v>
      </c>
      <c r="HY96">
        <v>1</v>
      </c>
      <c r="HZ96">
        <v>250000000</v>
      </c>
      <c r="IA96">
        <v>65536</v>
      </c>
      <c r="IB96">
        <v>2</v>
      </c>
      <c r="IC96">
        <v>4460</v>
      </c>
      <c r="ID96">
        <v>4460156225</v>
      </c>
      <c r="IH96" t="s">
        <v>149</v>
      </c>
      <c r="II96">
        <v>1</v>
      </c>
      <c r="IJ96">
        <v>10000000</v>
      </c>
      <c r="IK96">
        <v>8192</v>
      </c>
      <c r="IL96">
        <v>2</v>
      </c>
      <c r="IM96">
        <v>199</v>
      </c>
      <c r="IN96">
        <v>199765531</v>
      </c>
      <c r="IR96" t="s">
        <v>123</v>
      </c>
      <c r="IS96">
        <v>1</v>
      </c>
      <c r="IT96">
        <v>10000000</v>
      </c>
      <c r="IU96">
        <v>8192</v>
      </c>
      <c r="IV96">
        <v>2</v>
      </c>
      <c r="IW96">
        <v>517</v>
      </c>
      <c r="IX96">
        <v>517683740</v>
      </c>
    </row>
    <row r="97" spans="2:260" hidden="1" x14ac:dyDescent="0.2">
      <c r="B97" t="s">
        <v>50</v>
      </c>
      <c r="C97">
        <v>10</v>
      </c>
      <c r="D97">
        <v>1000</v>
      </c>
      <c r="E97">
        <v>1</v>
      </c>
      <c r="F97">
        <v>6</v>
      </c>
      <c r="G97">
        <v>43</v>
      </c>
      <c r="H97">
        <v>43485997</v>
      </c>
      <c r="AZ97" t="s">
        <v>113</v>
      </c>
      <c r="BA97">
        <v>5</v>
      </c>
      <c r="BB97">
        <v>1000000</v>
      </c>
      <c r="BC97">
        <v>1</v>
      </c>
      <c r="BD97">
        <v>1</v>
      </c>
      <c r="BE97">
        <v>232</v>
      </c>
      <c r="BF97">
        <v>232153765</v>
      </c>
      <c r="BG97">
        <f t="shared" ref="BG97" si="751">AVERAGE(BE97:BE101)</f>
        <v>211.2</v>
      </c>
      <c r="BH97">
        <f t="shared" ref="BH97" si="752">AVERAGE(BF97:BF101)</f>
        <v>211870189.40000001</v>
      </c>
      <c r="CD97" t="s">
        <v>123</v>
      </c>
      <c r="CE97">
        <v>4</v>
      </c>
      <c r="CF97">
        <v>1000</v>
      </c>
      <c r="CG97">
        <v>4096</v>
      </c>
      <c r="CH97">
        <v>1</v>
      </c>
      <c r="CI97">
        <v>0</v>
      </c>
      <c r="CJ97">
        <v>444311</v>
      </c>
      <c r="CK97">
        <f t="shared" ref="CK97:CL97" si="753">AVERAGE(CI97:CI101)</f>
        <v>0</v>
      </c>
      <c r="CL97">
        <f t="shared" si="753"/>
        <v>436546.8</v>
      </c>
      <c r="CN97" t="s">
        <v>123</v>
      </c>
      <c r="CO97">
        <v>4</v>
      </c>
      <c r="CP97">
        <v>10000</v>
      </c>
      <c r="CQ97">
        <v>4096</v>
      </c>
      <c r="CR97">
        <v>1</v>
      </c>
      <c r="CS97">
        <v>1</v>
      </c>
      <c r="CT97">
        <v>1361217</v>
      </c>
      <c r="CU97">
        <f t="shared" ref="CU97" si="754">AVERAGE(CS97:CS101)</f>
        <v>1</v>
      </c>
      <c r="CV97">
        <f t="shared" ref="CV97" si="755">AVERAGE(CT97:CT101)</f>
        <v>1378996.2</v>
      </c>
      <c r="CX97" t="s">
        <v>123</v>
      </c>
      <c r="CY97">
        <v>4</v>
      </c>
      <c r="CZ97">
        <v>100000</v>
      </c>
      <c r="DA97">
        <v>4096</v>
      </c>
      <c r="DB97">
        <v>1</v>
      </c>
      <c r="DC97">
        <v>17</v>
      </c>
      <c r="DD97">
        <v>17521021</v>
      </c>
      <c r="DE97">
        <f t="shared" ref="DE97" si="756">AVERAGE(DC97:DC101)</f>
        <v>16</v>
      </c>
      <c r="DF97">
        <f t="shared" ref="DF97" si="757">AVERAGE(DD97:DD101)</f>
        <v>16566798</v>
      </c>
      <c r="EV97" t="s">
        <v>149</v>
      </c>
      <c r="EW97">
        <v>10</v>
      </c>
      <c r="EX97">
        <v>1000</v>
      </c>
      <c r="EY97">
        <v>4096</v>
      </c>
      <c r="EZ97">
        <v>1</v>
      </c>
      <c r="FA97">
        <v>17</v>
      </c>
      <c r="FB97">
        <v>17205207</v>
      </c>
      <c r="FC97">
        <f t="shared" ref="FC97" si="758">AVERAGE(FA97:FA101)</f>
        <v>16.399999999999999</v>
      </c>
      <c r="FD97">
        <f t="shared" ref="FD97" si="759">AVERAGE(FB97:FB101)</f>
        <v>16720406</v>
      </c>
      <c r="FF97" t="s">
        <v>149</v>
      </c>
      <c r="FG97">
        <v>10</v>
      </c>
      <c r="FH97">
        <v>10000</v>
      </c>
      <c r="FI97">
        <v>4096</v>
      </c>
      <c r="FJ97">
        <v>1</v>
      </c>
      <c r="FK97">
        <v>20</v>
      </c>
      <c r="FL97">
        <v>20828939</v>
      </c>
      <c r="FM97">
        <f t="shared" ref="FM97" si="760">AVERAGE(FK97:FK101)</f>
        <v>20.399999999999999</v>
      </c>
      <c r="FN97">
        <f t="shared" ref="FN97" si="761">AVERAGE(FL97:FL101)</f>
        <v>21199418</v>
      </c>
      <c r="FP97" t="s">
        <v>149</v>
      </c>
      <c r="FQ97">
        <v>10</v>
      </c>
      <c r="FR97">
        <v>100000</v>
      </c>
      <c r="FS97">
        <v>4096</v>
      </c>
      <c r="FT97">
        <v>1</v>
      </c>
      <c r="FU97">
        <v>113</v>
      </c>
      <c r="FV97">
        <v>113709591</v>
      </c>
      <c r="FW97">
        <f t="shared" ref="FW97" si="762">AVERAGE(FU97:FU101)</f>
        <v>95.6</v>
      </c>
      <c r="FX97">
        <f t="shared" ref="FX97" si="763">AVERAGE(FV97:FV101)</f>
        <v>95912711.400000006</v>
      </c>
      <c r="FZ97" t="s">
        <v>149</v>
      </c>
      <c r="GA97">
        <v>10</v>
      </c>
      <c r="GB97">
        <v>1000000</v>
      </c>
      <c r="GC97">
        <v>4096</v>
      </c>
      <c r="GD97">
        <v>1</v>
      </c>
      <c r="GE97">
        <v>4801</v>
      </c>
      <c r="GF97">
        <v>4801954044</v>
      </c>
      <c r="GG97">
        <f t="shared" ref="GG97" si="764">AVERAGE(GE97:GE101)</f>
        <v>4732.8</v>
      </c>
      <c r="GH97">
        <f t="shared" ref="GH97" si="765">AVERAGE(GF97:GF101)</f>
        <v>4733423490.3999996</v>
      </c>
      <c r="HN97" t="s">
        <v>123</v>
      </c>
      <c r="HO97">
        <v>1</v>
      </c>
      <c r="HP97">
        <v>250000000</v>
      </c>
      <c r="HQ97">
        <v>65536</v>
      </c>
      <c r="HR97">
        <v>3</v>
      </c>
      <c r="HS97">
        <v>20042</v>
      </c>
      <c r="HT97">
        <v>20042712424</v>
      </c>
      <c r="HX97" t="s">
        <v>149</v>
      </c>
      <c r="HY97">
        <v>1</v>
      </c>
      <c r="HZ97">
        <v>250000000</v>
      </c>
      <c r="IA97">
        <v>65536</v>
      </c>
      <c r="IB97">
        <v>3</v>
      </c>
      <c r="IC97">
        <v>4646</v>
      </c>
      <c r="ID97">
        <v>4646479709</v>
      </c>
      <c r="IH97" t="s">
        <v>149</v>
      </c>
      <c r="II97">
        <v>1</v>
      </c>
      <c r="IJ97">
        <v>10000000</v>
      </c>
      <c r="IK97">
        <v>8192</v>
      </c>
      <c r="IL97">
        <v>3</v>
      </c>
      <c r="IM97">
        <v>385</v>
      </c>
      <c r="IN97">
        <v>385099629</v>
      </c>
      <c r="IR97" t="s">
        <v>123</v>
      </c>
      <c r="IS97">
        <v>1</v>
      </c>
      <c r="IT97">
        <v>10000000</v>
      </c>
      <c r="IU97">
        <v>8192</v>
      </c>
      <c r="IV97">
        <v>3</v>
      </c>
      <c r="IW97">
        <v>504</v>
      </c>
      <c r="IX97">
        <v>504005450</v>
      </c>
    </row>
    <row r="98" spans="2:260" x14ac:dyDescent="0.2">
      <c r="B98" t="s">
        <v>50</v>
      </c>
      <c r="C98">
        <v>10</v>
      </c>
      <c r="D98">
        <v>10000</v>
      </c>
      <c r="E98">
        <v>1</v>
      </c>
      <c r="F98">
        <v>1</v>
      </c>
      <c r="G98">
        <v>398</v>
      </c>
      <c r="H98">
        <v>398111738</v>
      </c>
      <c r="I98">
        <f t="shared" ref="I98" si="766">AVERAGE(G98:G103)</f>
        <v>395.5</v>
      </c>
      <c r="J98">
        <f t="shared" ref="J98" si="767">AVERAGE(H98:H103)</f>
        <v>395878042.66666669</v>
      </c>
      <c r="AC98" t="e">
        <f t="shared" ref="AC98" si="768">AVERAGE(AA98:AA103)</f>
        <v>#DIV/0!</v>
      </c>
      <c r="AD98" t="e">
        <f t="shared" ref="AD98" si="769">AVERAGE(AB98:AB103)</f>
        <v>#DIV/0!</v>
      </c>
      <c r="AZ98" t="s">
        <v>113</v>
      </c>
      <c r="BA98">
        <v>5</v>
      </c>
      <c r="BB98">
        <v>1000000</v>
      </c>
      <c r="BC98">
        <v>1</v>
      </c>
      <c r="BD98">
        <v>2</v>
      </c>
      <c r="BE98">
        <v>197</v>
      </c>
      <c r="BF98">
        <v>197796647</v>
      </c>
      <c r="CD98" t="s">
        <v>123</v>
      </c>
      <c r="CE98">
        <v>4</v>
      </c>
      <c r="CF98">
        <v>1000</v>
      </c>
      <c r="CG98">
        <v>4096</v>
      </c>
      <c r="CH98">
        <v>2</v>
      </c>
      <c r="CI98">
        <v>0</v>
      </c>
      <c r="CJ98">
        <v>398393</v>
      </c>
      <c r="CN98" t="s">
        <v>123</v>
      </c>
      <c r="CO98">
        <v>4</v>
      </c>
      <c r="CP98">
        <v>10000</v>
      </c>
      <c r="CQ98">
        <v>4096</v>
      </c>
      <c r="CR98">
        <v>2</v>
      </c>
      <c r="CS98">
        <v>1</v>
      </c>
      <c r="CT98">
        <v>1356774</v>
      </c>
      <c r="CX98" t="s">
        <v>123</v>
      </c>
      <c r="CY98">
        <v>4</v>
      </c>
      <c r="CZ98">
        <v>100000</v>
      </c>
      <c r="DA98">
        <v>4096</v>
      </c>
      <c r="DB98">
        <v>2</v>
      </c>
      <c r="DC98">
        <v>15</v>
      </c>
      <c r="DD98">
        <v>15671997</v>
      </c>
      <c r="EV98" t="s">
        <v>149</v>
      </c>
      <c r="EW98">
        <v>10</v>
      </c>
      <c r="EX98">
        <v>1000</v>
      </c>
      <c r="EY98">
        <v>4096</v>
      </c>
      <c r="EZ98">
        <v>2</v>
      </c>
      <c r="FA98">
        <v>16</v>
      </c>
      <c r="FB98">
        <v>16042558</v>
      </c>
      <c r="FF98" t="s">
        <v>149</v>
      </c>
      <c r="FG98">
        <v>10</v>
      </c>
      <c r="FH98">
        <v>10000</v>
      </c>
      <c r="FI98">
        <v>4096</v>
      </c>
      <c r="FJ98">
        <v>2</v>
      </c>
      <c r="FK98">
        <v>20</v>
      </c>
      <c r="FL98">
        <v>20603196</v>
      </c>
      <c r="FP98" t="s">
        <v>149</v>
      </c>
      <c r="FQ98">
        <v>10</v>
      </c>
      <c r="FR98">
        <v>100000</v>
      </c>
      <c r="FS98">
        <v>4096</v>
      </c>
      <c r="FT98">
        <v>2</v>
      </c>
      <c r="FU98">
        <v>85</v>
      </c>
      <c r="FV98">
        <v>85303292</v>
      </c>
      <c r="FZ98" t="s">
        <v>149</v>
      </c>
      <c r="GA98">
        <v>10</v>
      </c>
      <c r="GB98">
        <v>1000000</v>
      </c>
      <c r="GC98">
        <v>4096</v>
      </c>
      <c r="GD98">
        <v>2</v>
      </c>
      <c r="GE98">
        <v>4761</v>
      </c>
      <c r="GF98">
        <v>4761621268</v>
      </c>
      <c r="HN98" t="s">
        <v>123</v>
      </c>
      <c r="HO98">
        <v>1</v>
      </c>
      <c r="HP98">
        <v>250000000</v>
      </c>
      <c r="HQ98">
        <v>131072</v>
      </c>
      <c r="HR98">
        <v>1</v>
      </c>
      <c r="HS98">
        <v>19584</v>
      </c>
      <c r="HT98">
        <v>19584241912</v>
      </c>
      <c r="HU98">
        <f t="shared" ref="HU98" si="770">AVERAGE(HS98:HS100)</f>
        <v>19866.333333333332</v>
      </c>
      <c r="HV98">
        <f t="shared" ref="HV98" si="771">AVERAGE(HT98:HT100)</f>
        <v>19866481241.333332</v>
      </c>
      <c r="HX98" t="s">
        <v>149</v>
      </c>
      <c r="HY98">
        <v>1</v>
      </c>
      <c r="HZ98">
        <v>250000000</v>
      </c>
      <c r="IA98">
        <v>131072</v>
      </c>
      <c r="IB98">
        <v>1</v>
      </c>
      <c r="IC98">
        <v>4424</v>
      </c>
      <c r="ID98">
        <v>4424823527</v>
      </c>
      <c r="IE98">
        <f t="shared" ref="IE98" si="772">AVERAGE(IC98:IC100)</f>
        <v>4335.333333333333</v>
      </c>
      <c r="IF98">
        <f t="shared" ref="IF98" si="773">AVERAGE(ID98:ID100)</f>
        <v>4335929644.666667</v>
      </c>
      <c r="IH98" t="s">
        <v>149</v>
      </c>
      <c r="II98">
        <v>1</v>
      </c>
      <c r="IJ98">
        <v>10000000</v>
      </c>
      <c r="IK98">
        <v>16384</v>
      </c>
      <c r="IL98">
        <v>1</v>
      </c>
      <c r="IM98">
        <v>158</v>
      </c>
      <c r="IN98">
        <v>158362679</v>
      </c>
      <c r="IO98">
        <f t="shared" ref="IO98" si="774">AVERAGE(IM98:IM100)</f>
        <v>158.33333333333334</v>
      </c>
      <c r="IP98">
        <f t="shared" ref="IP98" si="775">AVERAGE(IN98:IN100)</f>
        <v>158853748</v>
      </c>
      <c r="IR98" t="s">
        <v>123</v>
      </c>
      <c r="IS98">
        <v>1</v>
      </c>
      <c r="IT98">
        <v>10000000</v>
      </c>
      <c r="IU98">
        <v>16384</v>
      </c>
      <c r="IV98">
        <v>1</v>
      </c>
      <c r="IW98">
        <v>428</v>
      </c>
      <c r="IX98">
        <v>428111317</v>
      </c>
      <c r="IY98">
        <f t="shared" ref="IY98" si="776">AVERAGE(IW98:IW100)</f>
        <v>433.33333333333331</v>
      </c>
      <c r="IZ98">
        <f t="shared" ref="IZ98" si="777">AVERAGE(IX98:IX100)</f>
        <v>433800581.66666669</v>
      </c>
    </row>
    <row r="99" spans="2:260" hidden="1" x14ac:dyDescent="0.2">
      <c r="B99" t="s">
        <v>50</v>
      </c>
      <c r="C99">
        <v>10</v>
      </c>
      <c r="D99">
        <v>10000</v>
      </c>
      <c r="E99">
        <v>1</v>
      </c>
      <c r="F99">
        <v>2</v>
      </c>
      <c r="G99">
        <v>391</v>
      </c>
      <c r="H99">
        <v>391200287</v>
      </c>
      <c r="AZ99" t="s">
        <v>113</v>
      </c>
      <c r="BA99">
        <v>5</v>
      </c>
      <c r="BB99">
        <v>1000000</v>
      </c>
      <c r="BC99">
        <v>1</v>
      </c>
      <c r="BD99">
        <v>3</v>
      </c>
      <c r="BE99">
        <v>227</v>
      </c>
      <c r="BF99">
        <v>227735816</v>
      </c>
      <c r="CD99" t="s">
        <v>123</v>
      </c>
      <c r="CE99">
        <v>4</v>
      </c>
      <c r="CF99">
        <v>1000</v>
      </c>
      <c r="CG99">
        <v>4096</v>
      </c>
      <c r="CH99">
        <v>3</v>
      </c>
      <c r="CI99">
        <v>0</v>
      </c>
      <c r="CJ99">
        <v>447118</v>
      </c>
      <c r="CN99" t="s">
        <v>123</v>
      </c>
      <c r="CO99">
        <v>4</v>
      </c>
      <c r="CP99">
        <v>10000</v>
      </c>
      <c r="CQ99">
        <v>4096</v>
      </c>
      <c r="CR99">
        <v>3</v>
      </c>
      <c r="CS99">
        <v>1</v>
      </c>
      <c r="CT99">
        <v>1383293</v>
      </c>
      <c r="CX99" t="s">
        <v>123</v>
      </c>
      <c r="CY99">
        <v>4</v>
      </c>
      <c r="CZ99">
        <v>100000</v>
      </c>
      <c r="DA99">
        <v>4096</v>
      </c>
      <c r="DB99">
        <v>3</v>
      </c>
      <c r="DC99">
        <v>15</v>
      </c>
      <c r="DD99">
        <v>15757766</v>
      </c>
      <c r="EV99" t="s">
        <v>149</v>
      </c>
      <c r="EW99">
        <v>10</v>
      </c>
      <c r="EX99">
        <v>1000</v>
      </c>
      <c r="EY99">
        <v>4096</v>
      </c>
      <c r="EZ99">
        <v>3</v>
      </c>
      <c r="FA99">
        <v>16</v>
      </c>
      <c r="FB99">
        <v>16470106</v>
      </c>
      <c r="FF99" t="s">
        <v>149</v>
      </c>
      <c r="FG99">
        <v>10</v>
      </c>
      <c r="FH99">
        <v>10000</v>
      </c>
      <c r="FI99">
        <v>4096</v>
      </c>
      <c r="FJ99">
        <v>3</v>
      </c>
      <c r="FK99">
        <v>21</v>
      </c>
      <c r="FL99">
        <v>21786827</v>
      </c>
      <c r="FP99" t="s">
        <v>149</v>
      </c>
      <c r="FQ99">
        <v>10</v>
      </c>
      <c r="FR99">
        <v>100000</v>
      </c>
      <c r="FS99">
        <v>4096</v>
      </c>
      <c r="FT99">
        <v>3</v>
      </c>
      <c r="FU99">
        <v>89</v>
      </c>
      <c r="FV99">
        <v>89074043</v>
      </c>
      <c r="FZ99" t="s">
        <v>149</v>
      </c>
      <c r="GA99">
        <v>10</v>
      </c>
      <c r="GB99">
        <v>1000000</v>
      </c>
      <c r="GC99">
        <v>4096</v>
      </c>
      <c r="GD99">
        <v>3</v>
      </c>
      <c r="GE99">
        <v>4712</v>
      </c>
      <c r="GF99">
        <v>4712665271</v>
      </c>
      <c r="HN99" t="s">
        <v>123</v>
      </c>
      <c r="HO99">
        <v>1</v>
      </c>
      <c r="HP99">
        <v>250000000</v>
      </c>
      <c r="HQ99">
        <v>131072</v>
      </c>
      <c r="HR99">
        <v>2</v>
      </c>
      <c r="HS99">
        <v>20219</v>
      </c>
      <c r="HT99">
        <v>20219020057</v>
      </c>
      <c r="HX99" t="s">
        <v>149</v>
      </c>
      <c r="HY99">
        <v>1</v>
      </c>
      <c r="HZ99">
        <v>250000000</v>
      </c>
      <c r="IA99">
        <v>131072</v>
      </c>
      <c r="IB99">
        <v>2</v>
      </c>
      <c r="IC99">
        <v>4235</v>
      </c>
      <c r="ID99">
        <v>4235222641</v>
      </c>
      <c r="IH99" t="s">
        <v>149</v>
      </c>
      <c r="II99">
        <v>1</v>
      </c>
      <c r="IJ99">
        <v>10000000</v>
      </c>
      <c r="IK99">
        <v>16384</v>
      </c>
      <c r="IL99">
        <v>2</v>
      </c>
      <c r="IM99">
        <v>159</v>
      </c>
      <c r="IN99">
        <v>159315621</v>
      </c>
      <c r="IR99" t="s">
        <v>123</v>
      </c>
      <c r="IS99">
        <v>1</v>
      </c>
      <c r="IT99">
        <v>10000000</v>
      </c>
      <c r="IU99">
        <v>16384</v>
      </c>
      <c r="IV99">
        <v>2</v>
      </c>
      <c r="IW99">
        <v>444</v>
      </c>
      <c r="IX99">
        <v>444686887</v>
      </c>
    </row>
    <row r="100" spans="2:260" hidden="1" x14ac:dyDescent="0.2">
      <c r="B100" t="s">
        <v>50</v>
      </c>
      <c r="C100">
        <v>10</v>
      </c>
      <c r="D100">
        <v>10000</v>
      </c>
      <c r="E100">
        <v>1</v>
      </c>
      <c r="F100">
        <v>3</v>
      </c>
      <c r="G100">
        <v>394</v>
      </c>
      <c r="H100">
        <v>394490297</v>
      </c>
      <c r="AZ100" t="s">
        <v>113</v>
      </c>
      <c r="BA100">
        <v>5</v>
      </c>
      <c r="BB100">
        <v>1000000</v>
      </c>
      <c r="BC100">
        <v>1</v>
      </c>
      <c r="BD100">
        <v>4</v>
      </c>
      <c r="BE100">
        <v>200</v>
      </c>
      <c r="BF100">
        <v>200865439</v>
      </c>
      <c r="CD100" t="s">
        <v>123</v>
      </c>
      <c r="CE100">
        <v>4</v>
      </c>
      <c r="CF100">
        <v>1000</v>
      </c>
      <c r="CG100">
        <v>4096</v>
      </c>
      <c r="CH100">
        <v>4</v>
      </c>
      <c r="CI100">
        <v>0</v>
      </c>
      <c r="CJ100">
        <v>395441</v>
      </c>
      <c r="CN100" t="s">
        <v>123</v>
      </c>
      <c r="CO100">
        <v>4</v>
      </c>
      <c r="CP100">
        <v>10000</v>
      </c>
      <c r="CQ100">
        <v>4096</v>
      </c>
      <c r="CR100">
        <v>4</v>
      </c>
      <c r="CS100">
        <v>1</v>
      </c>
      <c r="CT100">
        <v>1379135</v>
      </c>
      <c r="CX100" t="s">
        <v>123</v>
      </c>
      <c r="CY100">
        <v>4</v>
      </c>
      <c r="CZ100">
        <v>100000</v>
      </c>
      <c r="DA100">
        <v>4096</v>
      </c>
      <c r="DB100">
        <v>4</v>
      </c>
      <c r="DC100">
        <v>18</v>
      </c>
      <c r="DD100">
        <v>18550291</v>
      </c>
      <c r="EV100" t="s">
        <v>149</v>
      </c>
      <c r="EW100">
        <v>10</v>
      </c>
      <c r="EX100">
        <v>1000</v>
      </c>
      <c r="EY100">
        <v>4096</v>
      </c>
      <c r="EZ100">
        <v>4</v>
      </c>
      <c r="FA100">
        <v>17</v>
      </c>
      <c r="FB100">
        <v>17238343</v>
      </c>
      <c r="FF100" t="s">
        <v>149</v>
      </c>
      <c r="FG100">
        <v>10</v>
      </c>
      <c r="FH100">
        <v>10000</v>
      </c>
      <c r="FI100">
        <v>4096</v>
      </c>
      <c r="FJ100">
        <v>4</v>
      </c>
      <c r="FK100">
        <v>20</v>
      </c>
      <c r="FL100">
        <v>20925102</v>
      </c>
      <c r="FP100" t="s">
        <v>149</v>
      </c>
      <c r="FQ100">
        <v>10</v>
      </c>
      <c r="FR100">
        <v>100000</v>
      </c>
      <c r="FS100">
        <v>4096</v>
      </c>
      <c r="FT100">
        <v>4</v>
      </c>
      <c r="FU100">
        <v>82</v>
      </c>
      <c r="FV100">
        <v>82273317</v>
      </c>
      <c r="FZ100" t="s">
        <v>149</v>
      </c>
      <c r="GA100">
        <v>10</v>
      </c>
      <c r="GB100">
        <v>1000000</v>
      </c>
      <c r="GC100">
        <v>4096</v>
      </c>
      <c r="GD100">
        <v>4</v>
      </c>
      <c r="GE100">
        <v>4698</v>
      </c>
      <c r="GF100">
        <v>4698030989</v>
      </c>
      <c r="HN100" t="s">
        <v>123</v>
      </c>
      <c r="HO100">
        <v>1</v>
      </c>
      <c r="HP100">
        <v>250000000</v>
      </c>
      <c r="HQ100">
        <v>131072</v>
      </c>
      <c r="HR100">
        <v>3</v>
      </c>
      <c r="HS100">
        <v>19796</v>
      </c>
      <c r="HT100">
        <v>19796181755</v>
      </c>
      <c r="HX100" t="s">
        <v>149</v>
      </c>
      <c r="HY100">
        <v>1</v>
      </c>
      <c r="HZ100">
        <v>250000000</v>
      </c>
      <c r="IA100">
        <v>131072</v>
      </c>
      <c r="IB100">
        <v>3</v>
      </c>
      <c r="IC100">
        <v>4347</v>
      </c>
      <c r="ID100">
        <v>4347742766</v>
      </c>
      <c r="IH100" t="s">
        <v>149</v>
      </c>
      <c r="II100">
        <v>1</v>
      </c>
      <c r="IJ100">
        <v>10000000</v>
      </c>
      <c r="IK100">
        <v>16384</v>
      </c>
      <c r="IL100">
        <v>3</v>
      </c>
      <c r="IM100">
        <v>158</v>
      </c>
      <c r="IN100">
        <v>158882944</v>
      </c>
      <c r="IR100" t="s">
        <v>123</v>
      </c>
      <c r="IS100">
        <v>1</v>
      </c>
      <c r="IT100">
        <v>10000000</v>
      </c>
      <c r="IU100">
        <v>16384</v>
      </c>
      <c r="IV100">
        <v>3</v>
      </c>
      <c r="IW100">
        <v>428</v>
      </c>
      <c r="IX100">
        <v>428603541</v>
      </c>
    </row>
    <row r="101" spans="2:260" x14ac:dyDescent="0.2">
      <c r="B101" t="s">
        <v>50</v>
      </c>
      <c r="C101">
        <v>10</v>
      </c>
      <c r="D101">
        <v>10000</v>
      </c>
      <c r="E101">
        <v>1</v>
      </c>
      <c r="F101">
        <v>4</v>
      </c>
      <c r="G101">
        <v>402</v>
      </c>
      <c r="H101">
        <v>402231413</v>
      </c>
      <c r="AZ101" t="s">
        <v>113</v>
      </c>
      <c r="BA101">
        <v>5</v>
      </c>
      <c r="BB101">
        <v>1000000</v>
      </c>
      <c r="BC101">
        <v>1</v>
      </c>
      <c r="BD101">
        <v>5</v>
      </c>
      <c r="BE101">
        <v>200</v>
      </c>
      <c r="BF101">
        <v>200799280</v>
      </c>
      <c r="CD101" t="s">
        <v>123</v>
      </c>
      <c r="CE101">
        <v>4</v>
      </c>
      <c r="CF101">
        <v>1000</v>
      </c>
      <c r="CG101">
        <v>4096</v>
      </c>
      <c r="CH101">
        <v>5</v>
      </c>
      <c r="CI101">
        <v>0</v>
      </c>
      <c r="CJ101">
        <v>497471</v>
      </c>
      <c r="CN101" t="s">
        <v>123</v>
      </c>
      <c r="CO101">
        <v>4</v>
      </c>
      <c r="CP101">
        <v>10000</v>
      </c>
      <c r="CQ101">
        <v>4096</v>
      </c>
      <c r="CR101">
        <v>5</v>
      </c>
      <c r="CS101">
        <v>1</v>
      </c>
      <c r="CT101">
        <v>1414562</v>
      </c>
      <c r="CX101" t="s">
        <v>123</v>
      </c>
      <c r="CY101">
        <v>4</v>
      </c>
      <c r="CZ101">
        <v>100000</v>
      </c>
      <c r="DA101">
        <v>4096</v>
      </c>
      <c r="DB101">
        <v>5</v>
      </c>
      <c r="DC101">
        <v>15</v>
      </c>
      <c r="DD101">
        <v>15332915</v>
      </c>
      <c r="EV101" t="s">
        <v>149</v>
      </c>
      <c r="EW101">
        <v>10</v>
      </c>
      <c r="EX101">
        <v>1000</v>
      </c>
      <c r="EY101">
        <v>4096</v>
      </c>
      <c r="EZ101">
        <v>5</v>
      </c>
      <c r="FA101">
        <v>16</v>
      </c>
      <c r="FB101">
        <v>16645816</v>
      </c>
      <c r="FF101" t="s">
        <v>149</v>
      </c>
      <c r="FG101">
        <v>10</v>
      </c>
      <c r="FH101">
        <v>10000</v>
      </c>
      <c r="FI101">
        <v>4096</v>
      </c>
      <c r="FJ101">
        <v>5</v>
      </c>
      <c r="FK101">
        <v>21</v>
      </c>
      <c r="FL101">
        <v>21853026</v>
      </c>
      <c r="FP101" t="s">
        <v>149</v>
      </c>
      <c r="FQ101">
        <v>10</v>
      </c>
      <c r="FR101">
        <v>100000</v>
      </c>
      <c r="FS101">
        <v>4096</v>
      </c>
      <c r="FT101">
        <v>5</v>
      </c>
      <c r="FU101">
        <v>109</v>
      </c>
      <c r="FV101">
        <v>109203314</v>
      </c>
      <c r="FZ101" t="s">
        <v>149</v>
      </c>
      <c r="GA101">
        <v>10</v>
      </c>
      <c r="GB101">
        <v>1000000</v>
      </c>
      <c r="GC101">
        <v>4096</v>
      </c>
      <c r="GD101">
        <v>5</v>
      </c>
      <c r="GE101">
        <v>4692</v>
      </c>
      <c r="GF101">
        <v>4692845880</v>
      </c>
      <c r="HN101" t="s">
        <v>123</v>
      </c>
      <c r="HO101">
        <v>1</v>
      </c>
      <c r="HP101">
        <v>250000000</v>
      </c>
      <c r="HQ101">
        <v>262144</v>
      </c>
      <c r="HR101">
        <v>1</v>
      </c>
      <c r="HS101">
        <v>19609</v>
      </c>
      <c r="HT101">
        <v>19609256326</v>
      </c>
      <c r="HU101">
        <f t="shared" ref="HU101" si="778">AVERAGE(HS101:HS103)</f>
        <v>19803.666666666668</v>
      </c>
      <c r="HV101">
        <f t="shared" ref="HV101" si="779">AVERAGE(HT101:HT103)</f>
        <v>19803965405.333332</v>
      </c>
      <c r="HX101" t="s">
        <v>149</v>
      </c>
      <c r="HY101">
        <v>1</v>
      </c>
      <c r="HZ101">
        <v>250000000</v>
      </c>
      <c r="IA101">
        <v>262144</v>
      </c>
      <c r="IB101">
        <v>1</v>
      </c>
      <c r="IC101">
        <v>4286</v>
      </c>
      <c r="ID101">
        <v>4286065945</v>
      </c>
      <c r="IE101">
        <f t="shared" ref="IE101" si="780">AVERAGE(IC101:IC103)</f>
        <v>4272.666666666667</v>
      </c>
      <c r="IF101">
        <f t="shared" ref="IF101" si="781">AVERAGE(ID101:ID103)</f>
        <v>4273050237</v>
      </c>
      <c r="IH101" t="s">
        <v>149</v>
      </c>
      <c r="II101">
        <v>1</v>
      </c>
      <c r="IJ101">
        <v>10000000</v>
      </c>
      <c r="IK101">
        <v>32768</v>
      </c>
      <c r="IL101">
        <v>1</v>
      </c>
      <c r="IM101">
        <v>149</v>
      </c>
      <c r="IN101">
        <v>149059619</v>
      </c>
      <c r="IO101">
        <f t="shared" ref="IO101" si="782">AVERAGE(IM101:IM103)</f>
        <v>149.66666666666666</v>
      </c>
      <c r="IP101">
        <f t="shared" ref="IP101" si="783">AVERAGE(IN101:IN103)</f>
        <v>150136753.66666666</v>
      </c>
      <c r="IR101" t="s">
        <v>123</v>
      </c>
      <c r="IS101">
        <v>1</v>
      </c>
      <c r="IT101">
        <v>10000000</v>
      </c>
      <c r="IU101">
        <v>32768</v>
      </c>
      <c r="IV101">
        <v>1</v>
      </c>
      <c r="IW101">
        <v>426</v>
      </c>
      <c r="IX101">
        <v>426290382</v>
      </c>
      <c r="IY101">
        <f t="shared" ref="IY101" si="784">AVERAGE(IW101:IW103)</f>
        <v>458.66666666666669</v>
      </c>
      <c r="IZ101">
        <f t="shared" ref="IZ101" si="785">AVERAGE(IX101:IX103)</f>
        <v>459003708.33333331</v>
      </c>
    </row>
    <row r="102" spans="2:260" hidden="1" x14ac:dyDescent="0.2">
      <c r="B102" t="s">
        <v>50</v>
      </c>
      <c r="C102">
        <v>10</v>
      </c>
      <c r="D102">
        <v>10000</v>
      </c>
      <c r="E102">
        <v>1</v>
      </c>
      <c r="F102">
        <v>5</v>
      </c>
      <c r="G102">
        <v>391</v>
      </c>
      <c r="H102">
        <v>391394324</v>
      </c>
      <c r="AZ102" t="s">
        <v>113</v>
      </c>
      <c r="BA102">
        <v>10</v>
      </c>
      <c r="BB102">
        <v>1000</v>
      </c>
      <c r="BC102">
        <v>1</v>
      </c>
      <c r="BD102">
        <v>1</v>
      </c>
      <c r="BE102">
        <v>105</v>
      </c>
      <c r="BF102">
        <v>105661913</v>
      </c>
      <c r="BG102">
        <f t="shared" ref="BG102" si="786">AVERAGE(BE102:BE106)</f>
        <v>21</v>
      </c>
      <c r="BH102">
        <f t="shared" ref="BH102" si="787">AVERAGE(BF102:BF106)</f>
        <v>21782858.399999999</v>
      </c>
      <c r="CD102" t="s">
        <v>123</v>
      </c>
      <c r="CE102">
        <v>5</v>
      </c>
      <c r="CF102">
        <v>1000</v>
      </c>
      <c r="CG102">
        <v>4096</v>
      </c>
      <c r="CH102">
        <v>1</v>
      </c>
      <c r="CI102">
        <v>0</v>
      </c>
      <c r="CJ102">
        <v>550540</v>
      </c>
      <c r="CK102">
        <f t="shared" ref="CK102:CL102" si="788">AVERAGE(CI102:CI106)</f>
        <v>0</v>
      </c>
      <c r="CL102">
        <f t="shared" si="788"/>
        <v>437668</v>
      </c>
      <c r="CN102" t="s">
        <v>123</v>
      </c>
      <c r="CO102">
        <v>5</v>
      </c>
      <c r="CP102">
        <v>10000</v>
      </c>
      <c r="CQ102">
        <v>4096</v>
      </c>
      <c r="CR102">
        <v>1</v>
      </c>
      <c r="CS102">
        <v>1</v>
      </c>
      <c r="CT102">
        <v>1697056</v>
      </c>
      <c r="CU102">
        <f t="shared" ref="CU102" si="789">AVERAGE(CS102:CS106)</f>
        <v>1</v>
      </c>
      <c r="CV102">
        <f t="shared" ref="CV102" si="790">AVERAGE(CT102:CT106)</f>
        <v>1689332.4</v>
      </c>
      <c r="CX102" t="s">
        <v>123</v>
      </c>
      <c r="CY102">
        <v>5</v>
      </c>
      <c r="CZ102">
        <v>100000</v>
      </c>
      <c r="DA102">
        <v>4096</v>
      </c>
      <c r="DB102">
        <v>1</v>
      </c>
      <c r="DC102">
        <v>18</v>
      </c>
      <c r="DD102">
        <v>18162996</v>
      </c>
      <c r="DE102">
        <f t="shared" ref="DE102" si="791">AVERAGE(DC102:DC106)</f>
        <v>17.600000000000001</v>
      </c>
      <c r="DF102">
        <f t="shared" ref="DF102" si="792">AVERAGE(DD102:DD106)</f>
        <v>17921241.600000001</v>
      </c>
      <c r="EV102" t="s">
        <v>149</v>
      </c>
      <c r="EW102">
        <v>20</v>
      </c>
      <c r="EX102">
        <v>1000</v>
      </c>
      <c r="EY102">
        <v>4096</v>
      </c>
      <c r="EZ102">
        <v>1</v>
      </c>
      <c r="FA102">
        <v>31</v>
      </c>
      <c r="FB102">
        <v>31357975</v>
      </c>
      <c r="FC102">
        <f t="shared" ref="FC102" si="793">AVERAGE(FA102:FA106)</f>
        <v>33</v>
      </c>
      <c r="FD102">
        <f t="shared" ref="FD102" si="794">AVERAGE(FB102:FB106)</f>
        <v>33469044.600000001</v>
      </c>
      <c r="FF102" t="s">
        <v>149</v>
      </c>
      <c r="FG102">
        <v>20</v>
      </c>
      <c r="FH102">
        <v>10000</v>
      </c>
      <c r="FI102">
        <v>4096</v>
      </c>
      <c r="FJ102">
        <v>1</v>
      </c>
      <c r="FK102">
        <v>44</v>
      </c>
      <c r="FL102">
        <v>44257379</v>
      </c>
      <c r="FM102">
        <f t="shared" ref="FM102" si="795">AVERAGE(FK102:FK106)</f>
        <v>43</v>
      </c>
      <c r="FN102">
        <f t="shared" ref="FN102" si="796">AVERAGE(FL102:FL106)</f>
        <v>43529091.200000003</v>
      </c>
      <c r="FP102" t="s">
        <v>149</v>
      </c>
      <c r="FQ102">
        <v>20</v>
      </c>
      <c r="FR102">
        <v>100000</v>
      </c>
      <c r="FS102">
        <v>4096</v>
      </c>
      <c r="FT102">
        <v>1</v>
      </c>
      <c r="FU102">
        <v>180</v>
      </c>
      <c r="FV102">
        <v>180169545</v>
      </c>
      <c r="FW102">
        <f t="shared" ref="FW102" si="797">AVERAGE(FU102:FU106)</f>
        <v>179.4</v>
      </c>
      <c r="FX102">
        <f t="shared" ref="FX102" si="798">AVERAGE(FV102:FV106)</f>
        <v>179606520</v>
      </c>
      <c r="FZ102" t="s">
        <v>149</v>
      </c>
      <c r="GA102">
        <v>20</v>
      </c>
      <c r="GB102">
        <v>1000000</v>
      </c>
      <c r="GC102">
        <v>4096</v>
      </c>
      <c r="GD102">
        <v>1</v>
      </c>
      <c r="GE102">
        <v>9544</v>
      </c>
      <c r="GF102">
        <v>9544029685</v>
      </c>
      <c r="GG102">
        <f t="shared" ref="GG102" si="799">AVERAGE(GE102:GE106)</f>
        <v>9503.2000000000007</v>
      </c>
      <c r="GH102">
        <f t="shared" ref="GH102" si="800">AVERAGE(GF102:GF106)</f>
        <v>9503742862.7999992</v>
      </c>
      <c r="HN102" t="s">
        <v>123</v>
      </c>
      <c r="HO102">
        <v>1</v>
      </c>
      <c r="HP102">
        <v>250000000</v>
      </c>
      <c r="HQ102">
        <v>262144</v>
      </c>
      <c r="HR102">
        <v>2</v>
      </c>
      <c r="HS102">
        <v>19899</v>
      </c>
      <c r="HT102">
        <v>19899225004</v>
      </c>
      <c r="HX102" t="s">
        <v>149</v>
      </c>
      <c r="HY102">
        <v>1</v>
      </c>
      <c r="HZ102">
        <v>250000000</v>
      </c>
      <c r="IA102">
        <v>262144</v>
      </c>
      <c r="IB102">
        <v>2</v>
      </c>
      <c r="IC102">
        <v>4319</v>
      </c>
      <c r="ID102">
        <v>4319986056</v>
      </c>
      <c r="IH102" t="s">
        <v>149</v>
      </c>
      <c r="II102">
        <v>1</v>
      </c>
      <c r="IJ102">
        <v>10000000</v>
      </c>
      <c r="IK102">
        <v>32768</v>
      </c>
      <c r="IL102">
        <v>2</v>
      </c>
      <c r="IM102">
        <v>150</v>
      </c>
      <c r="IN102">
        <v>150560250</v>
      </c>
      <c r="IR102" t="s">
        <v>123</v>
      </c>
      <c r="IS102">
        <v>1</v>
      </c>
      <c r="IT102">
        <v>10000000</v>
      </c>
      <c r="IU102">
        <v>32768</v>
      </c>
      <c r="IV102">
        <v>2</v>
      </c>
      <c r="IW102">
        <v>431</v>
      </c>
      <c r="IX102">
        <v>431564489</v>
      </c>
    </row>
    <row r="103" spans="2:260" hidden="1" x14ac:dyDescent="0.2">
      <c r="B103" t="s">
        <v>50</v>
      </c>
      <c r="C103">
        <v>10</v>
      </c>
      <c r="D103">
        <v>10000</v>
      </c>
      <c r="E103">
        <v>1</v>
      </c>
      <c r="F103">
        <v>6</v>
      </c>
      <c r="G103">
        <v>397</v>
      </c>
      <c r="H103">
        <v>397840197</v>
      </c>
      <c r="AZ103" t="s">
        <v>113</v>
      </c>
      <c r="BA103">
        <v>10</v>
      </c>
      <c r="BB103">
        <v>1000</v>
      </c>
      <c r="BC103">
        <v>1</v>
      </c>
      <c r="BD103">
        <v>2</v>
      </c>
      <c r="BE103">
        <v>0</v>
      </c>
      <c r="BF103">
        <v>874638</v>
      </c>
      <c r="CD103" t="s">
        <v>123</v>
      </c>
      <c r="CE103">
        <v>5</v>
      </c>
      <c r="CF103">
        <v>1000</v>
      </c>
      <c r="CG103">
        <v>4096</v>
      </c>
      <c r="CH103">
        <v>2</v>
      </c>
      <c r="CI103">
        <v>0</v>
      </c>
      <c r="CJ103">
        <v>520749</v>
      </c>
      <c r="CN103" t="s">
        <v>123</v>
      </c>
      <c r="CO103">
        <v>5</v>
      </c>
      <c r="CP103">
        <v>10000</v>
      </c>
      <c r="CQ103">
        <v>4096</v>
      </c>
      <c r="CR103">
        <v>2</v>
      </c>
      <c r="CS103">
        <v>1</v>
      </c>
      <c r="CT103">
        <v>1703243</v>
      </c>
      <c r="CX103" t="s">
        <v>123</v>
      </c>
      <c r="CY103">
        <v>5</v>
      </c>
      <c r="CZ103">
        <v>100000</v>
      </c>
      <c r="DA103">
        <v>4096</v>
      </c>
      <c r="DB103">
        <v>2</v>
      </c>
      <c r="DC103">
        <v>18</v>
      </c>
      <c r="DD103">
        <v>18148414</v>
      </c>
      <c r="EV103" t="s">
        <v>149</v>
      </c>
      <c r="EW103">
        <v>20</v>
      </c>
      <c r="EX103">
        <v>1000</v>
      </c>
      <c r="EY103">
        <v>4096</v>
      </c>
      <c r="EZ103">
        <v>2</v>
      </c>
      <c r="FA103">
        <v>34</v>
      </c>
      <c r="FB103">
        <v>34622511</v>
      </c>
      <c r="FF103" t="s">
        <v>149</v>
      </c>
      <c r="FG103">
        <v>20</v>
      </c>
      <c r="FH103">
        <v>10000</v>
      </c>
      <c r="FI103">
        <v>4096</v>
      </c>
      <c r="FJ103">
        <v>2</v>
      </c>
      <c r="FK103">
        <v>46</v>
      </c>
      <c r="FL103">
        <v>46899102</v>
      </c>
      <c r="FP103" t="s">
        <v>149</v>
      </c>
      <c r="FQ103">
        <v>20</v>
      </c>
      <c r="FR103">
        <v>100000</v>
      </c>
      <c r="FS103">
        <v>4096</v>
      </c>
      <c r="FT103">
        <v>2</v>
      </c>
      <c r="FU103">
        <v>184</v>
      </c>
      <c r="FV103">
        <v>184137160</v>
      </c>
      <c r="FZ103" t="s">
        <v>149</v>
      </c>
      <c r="GA103">
        <v>20</v>
      </c>
      <c r="GB103">
        <v>1000000</v>
      </c>
      <c r="GC103">
        <v>4096</v>
      </c>
      <c r="GD103">
        <v>2</v>
      </c>
      <c r="GE103">
        <v>9533</v>
      </c>
      <c r="GF103">
        <v>9533979973</v>
      </c>
      <c r="HN103" t="s">
        <v>123</v>
      </c>
      <c r="HO103">
        <v>1</v>
      </c>
      <c r="HP103">
        <v>250000000</v>
      </c>
      <c r="HQ103">
        <v>262144</v>
      </c>
      <c r="HR103">
        <v>3</v>
      </c>
      <c r="HS103">
        <v>19903</v>
      </c>
      <c r="HT103">
        <v>19903414886</v>
      </c>
      <c r="HX103" t="s">
        <v>149</v>
      </c>
      <c r="HY103">
        <v>1</v>
      </c>
      <c r="HZ103">
        <v>250000000</v>
      </c>
      <c r="IA103">
        <v>262144</v>
      </c>
      <c r="IB103">
        <v>3</v>
      </c>
      <c r="IC103">
        <v>4213</v>
      </c>
      <c r="ID103">
        <v>4213098710</v>
      </c>
      <c r="IH103" t="s">
        <v>149</v>
      </c>
      <c r="II103">
        <v>1</v>
      </c>
      <c r="IJ103">
        <v>10000000</v>
      </c>
      <c r="IK103">
        <v>32768</v>
      </c>
      <c r="IL103">
        <v>3</v>
      </c>
      <c r="IM103">
        <v>150</v>
      </c>
      <c r="IN103">
        <v>150790392</v>
      </c>
      <c r="IR103" t="s">
        <v>123</v>
      </c>
      <c r="IS103">
        <v>1</v>
      </c>
      <c r="IT103">
        <v>10000000</v>
      </c>
      <c r="IU103">
        <v>32768</v>
      </c>
      <c r="IV103">
        <v>3</v>
      </c>
      <c r="IW103">
        <v>519</v>
      </c>
      <c r="IX103">
        <v>519156254</v>
      </c>
    </row>
    <row r="104" spans="2:260" x14ac:dyDescent="0.2">
      <c r="B104" t="s">
        <v>50</v>
      </c>
      <c r="C104">
        <v>10</v>
      </c>
      <c r="D104">
        <v>100000</v>
      </c>
      <c r="E104">
        <v>1</v>
      </c>
      <c r="F104">
        <v>1</v>
      </c>
      <c r="G104">
        <v>4007</v>
      </c>
      <c r="H104">
        <v>4007793960</v>
      </c>
      <c r="I104">
        <f t="shared" ref="I104" si="801">AVERAGE(G104:G109)</f>
        <v>3966.5</v>
      </c>
      <c r="J104">
        <f t="shared" ref="J104" si="802">AVERAGE(H104:H109)</f>
        <v>3967064642.1666665</v>
      </c>
      <c r="AC104" t="e">
        <f t="shared" ref="AC104" si="803">AVERAGE(AA104:AA109)</f>
        <v>#DIV/0!</v>
      </c>
      <c r="AD104" t="e">
        <f t="shared" ref="AD104" si="804">AVERAGE(AB104:AB109)</f>
        <v>#DIV/0!</v>
      </c>
      <c r="AZ104" t="s">
        <v>113</v>
      </c>
      <c r="BA104">
        <v>10</v>
      </c>
      <c r="BB104">
        <v>1000</v>
      </c>
      <c r="BC104">
        <v>1</v>
      </c>
      <c r="BD104">
        <v>3</v>
      </c>
      <c r="BE104">
        <v>0</v>
      </c>
      <c r="BF104">
        <v>606122</v>
      </c>
      <c r="CD104" t="s">
        <v>123</v>
      </c>
      <c r="CE104">
        <v>5</v>
      </c>
      <c r="CF104">
        <v>1000</v>
      </c>
      <c r="CG104">
        <v>4096</v>
      </c>
      <c r="CH104">
        <v>3</v>
      </c>
      <c r="CI104">
        <v>0</v>
      </c>
      <c r="CJ104">
        <v>331914</v>
      </c>
      <c r="CN104" t="s">
        <v>123</v>
      </c>
      <c r="CO104">
        <v>5</v>
      </c>
      <c r="CP104">
        <v>10000</v>
      </c>
      <c r="CQ104">
        <v>4096</v>
      </c>
      <c r="CR104">
        <v>3</v>
      </c>
      <c r="CS104">
        <v>1</v>
      </c>
      <c r="CT104">
        <v>1717776</v>
      </c>
      <c r="CX104" t="s">
        <v>123</v>
      </c>
      <c r="CY104">
        <v>5</v>
      </c>
      <c r="CZ104">
        <v>100000</v>
      </c>
      <c r="DA104">
        <v>4096</v>
      </c>
      <c r="DB104">
        <v>3</v>
      </c>
      <c r="DC104">
        <v>17</v>
      </c>
      <c r="DD104">
        <v>17944618</v>
      </c>
      <c r="EV104" t="s">
        <v>149</v>
      </c>
      <c r="EW104">
        <v>20</v>
      </c>
      <c r="EX104">
        <v>1000</v>
      </c>
      <c r="EY104">
        <v>4096</v>
      </c>
      <c r="EZ104">
        <v>3</v>
      </c>
      <c r="FA104">
        <v>33</v>
      </c>
      <c r="FB104">
        <v>33072152</v>
      </c>
      <c r="FF104" t="s">
        <v>149</v>
      </c>
      <c r="FG104">
        <v>20</v>
      </c>
      <c r="FH104">
        <v>10000</v>
      </c>
      <c r="FI104">
        <v>4096</v>
      </c>
      <c r="FJ104">
        <v>3</v>
      </c>
      <c r="FK104">
        <v>42</v>
      </c>
      <c r="FL104">
        <v>42386895</v>
      </c>
      <c r="FP104" t="s">
        <v>149</v>
      </c>
      <c r="FQ104">
        <v>20</v>
      </c>
      <c r="FR104">
        <v>100000</v>
      </c>
      <c r="FS104">
        <v>4096</v>
      </c>
      <c r="FT104">
        <v>3</v>
      </c>
      <c r="FU104">
        <v>171</v>
      </c>
      <c r="FV104">
        <v>171301715</v>
      </c>
      <c r="FZ104" t="s">
        <v>149</v>
      </c>
      <c r="GA104">
        <v>20</v>
      </c>
      <c r="GB104">
        <v>1000000</v>
      </c>
      <c r="GC104">
        <v>4096</v>
      </c>
      <c r="GD104">
        <v>3</v>
      </c>
      <c r="GE104">
        <v>9483</v>
      </c>
      <c r="GF104">
        <v>9483928399</v>
      </c>
      <c r="HN104" t="s">
        <v>123</v>
      </c>
      <c r="HO104">
        <v>1</v>
      </c>
      <c r="HP104">
        <v>250000000</v>
      </c>
      <c r="HQ104">
        <v>524288</v>
      </c>
      <c r="HR104">
        <v>1</v>
      </c>
      <c r="HS104">
        <v>19756</v>
      </c>
      <c r="HT104">
        <v>19756833056</v>
      </c>
      <c r="HU104">
        <f t="shared" ref="HU104" si="805">AVERAGE(HS104:HS106)</f>
        <v>19977</v>
      </c>
      <c r="HV104">
        <f t="shared" ref="HV104" si="806">AVERAGE(HT104:HT106)</f>
        <v>19977575045.333332</v>
      </c>
      <c r="HX104" t="s">
        <v>149</v>
      </c>
      <c r="HY104">
        <v>1</v>
      </c>
      <c r="HZ104">
        <v>250000000</v>
      </c>
      <c r="IA104">
        <v>524288</v>
      </c>
      <c r="IB104">
        <v>1</v>
      </c>
      <c r="IC104">
        <v>4172</v>
      </c>
      <c r="ID104">
        <v>4172070910</v>
      </c>
      <c r="IE104">
        <f t="shared" ref="IE104" si="807">AVERAGE(IC104:IC106)</f>
        <v>4257.666666666667</v>
      </c>
      <c r="IF104">
        <f t="shared" ref="IF104" si="808">AVERAGE(ID104:ID106)</f>
        <v>4257861054</v>
      </c>
      <c r="IH104" t="s">
        <v>149</v>
      </c>
      <c r="II104">
        <v>1</v>
      </c>
      <c r="IJ104">
        <v>10000000</v>
      </c>
      <c r="IK104">
        <v>65536</v>
      </c>
      <c r="IL104">
        <v>1</v>
      </c>
      <c r="IM104">
        <v>159</v>
      </c>
      <c r="IN104">
        <v>159996506</v>
      </c>
      <c r="IO104">
        <f t="shared" ref="IO104" si="809">AVERAGE(IM104:IM106)</f>
        <v>168.33333333333334</v>
      </c>
      <c r="IP104">
        <f t="shared" ref="IP104" si="810">AVERAGE(IN104:IN106)</f>
        <v>168937412.33333334</v>
      </c>
      <c r="IR104" t="s">
        <v>123</v>
      </c>
      <c r="IS104">
        <v>1</v>
      </c>
      <c r="IT104">
        <v>10000000</v>
      </c>
      <c r="IU104">
        <v>65536</v>
      </c>
      <c r="IV104">
        <v>1</v>
      </c>
      <c r="IW104">
        <v>437</v>
      </c>
      <c r="IX104">
        <v>437430151</v>
      </c>
      <c r="IY104">
        <f t="shared" ref="IY104" si="811">AVERAGE(IW104:IW106)</f>
        <v>437</v>
      </c>
      <c r="IZ104">
        <f t="shared" ref="IZ104" si="812">AVERAGE(IX104:IX106)</f>
        <v>437386015.33333331</v>
      </c>
    </row>
    <row r="105" spans="2:260" hidden="1" x14ac:dyDescent="0.2">
      <c r="B105" t="s">
        <v>50</v>
      </c>
      <c r="C105">
        <v>10</v>
      </c>
      <c r="D105">
        <v>100000</v>
      </c>
      <c r="E105">
        <v>1</v>
      </c>
      <c r="F105">
        <v>2</v>
      </c>
      <c r="G105">
        <v>3959</v>
      </c>
      <c r="H105">
        <v>3959038735</v>
      </c>
      <c r="AZ105" t="s">
        <v>113</v>
      </c>
      <c r="BA105">
        <v>10</v>
      </c>
      <c r="BB105">
        <v>1000</v>
      </c>
      <c r="BC105">
        <v>1</v>
      </c>
      <c r="BD105">
        <v>4</v>
      </c>
      <c r="BE105">
        <v>0</v>
      </c>
      <c r="BF105">
        <v>934463</v>
      </c>
      <c r="CD105" t="s">
        <v>123</v>
      </c>
      <c r="CE105">
        <v>5</v>
      </c>
      <c r="CF105">
        <v>1000</v>
      </c>
      <c r="CG105">
        <v>4096</v>
      </c>
      <c r="CH105">
        <v>4</v>
      </c>
      <c r="CI105">
        <v>0</v>
      </c>
      <c r="CJ105">
        <v>295180</v>
      </c>
      <c r="CN105" t="s">
        <v>123</v>
      </c>
      <c r="CO105">
        <v>5</v>
      </c>
      <c r="CP105">
        <v>10000</v>
      </c>
      <c r="CQ105">
        <v>4096</v>
      </c>
      <c r="CR105">
        <v>4</v>
      </c>
      <c r="CS105">
        <v>1</v>
      </c>
      <c r="CT105">
        <v>1731624</v>
      </c>
      <c r="CX105" t="s">
        <v>123</v>
      </c>
      <c r="CY105">
        <v>5</v>
      </c>
      <c r="CZ105">
        <v>100000</v>
      </c>
      <c r="DA105">
        <v>4096</v>
      </c>
      <c r="DB105">
        <v>4</v>
      </c>
      <c r="DC105">
        <v>18</v>
      </c>
      <c r="DD105">
        <v>18123411</v>
      </c>
      <c r="EV105" t="s">
        <v>149</v>
      </c>
      <c r="EW105">
        <v>20</v>
      </c>
      <c r="EX105">
        <v>1000</v>
      </c>
      <c r="EY105">
        <v>4096</v>
      </c>
      <c r="EZ105">
        <v>4</v>
      </c>
      <c r="FA105">
        <v>32</v>
      </c>
      <c r="FB105">
        <v>32870121</v>
      </c>
      <c r="FF105" t="s">
        <v>149</v>
      </c>
      <c r="FG105">
        <v>20</v>
      </c>
      <c r="FH105">
        <v>10000</v>
      </c>
      <c r="FI105">
        <v>4096</v>
      </c>
      <c r="FJ105">
        <v>4</v>
      </c>
      <c r="FK105">
        <v>42</v>
      </c>
      <c r="FL105">
        <v>42117207</v>
      </c>
      <c r="FP105" t="s">
        <v>149</v>
      </c>
      <c r="FQ105">
        <v>20</v>
      </c>
      <c r="FR105">
        <v>100000</v>
      </c>
      <c r="FS105">
        <v>4096</v>
      </c>
      <c r="FT105">
        <v>4</v>
      </c>
      <c r="FU105">
        <v>177</v>
      </c>
      <c r="FV105">
        <v>177141435</v>
      </c>
      <c r="FZ105" t="s">
        <v>149</v>
      </c>
      <c r="GA105">
        <v>20</v>
      </c>
      <c r="GB105">
        <v>1000000</v>
      </c>
      <c r="GC105">
        <v>4096</v>
      </c>
      <c r="GD105">
        <v>4</v>
      </c>
      <c r="GE105">
        <v>9481</v>
      </c>
      <c r="GF105">
        <v>9481648638</v>
      </c>
      <c r="HN105" t="s">
        <v>123</v>
      </c>
      <c r="HO105">
        <v>1</v>
      </c>
      <c r="HP105">
        <v>250000000</v>
      </c>
      <c r="HQ105">
        <v>524288</v>
      </c>
      <c r="HR105">
        <v>2</v>
      </c>
      <c r="HS105">
        <v>20133</v>
      </c>
      <c r="HT105">
        <v>20133271059</v>
      </c>
      <c r="HX105" t="s">
        <v>149</v>
      </c>
      <c r="HY105">
        <v>1</v>
      </c>
      <c r="HZ105">
        <v>250000000</v>
      </c>
      <c r="IA105">
        <v>524288</v>
      </c>
      <c r="IB105">
        <v>2</v>
      </c>
      <c r="IC105">
        <v>4260</v>
      </c>
      <c r="ID105">
        <v>4260353173</v>
      </c>
      <c r="IH105" t="s">
        <v>149</v>
      </c>
      <c r="II105">
        <v>1</v>
      </c>
      <c r="IJ105">
        <v>10000000</v>
      </c>
      <c r="IK105">
        <v>65536</v>
      </c>
      <c r="IL105">
        <v>2</v>
      </c>
      <c r="IM105">
        <v>174</v>
      </c>
      <c r="IN105">
        <v>174014101</v>
      </c>
      <c r="IR105" t="s">
        <v>123</v>
      </c>
      <c r="IS105">
        <v>1</v>
      </c>
      <c r="IT105">
        <v>10000000</v>
      </c>
      <c r="IU105">
        <v>65536</v>
      </c>
      <c r="IV105">
        <v>2</v>
      </c>
      <c r="IW105">
        <v>421</v>
      </c>
      <c r="IX105">
        <v>421509893</v>
      </c>
    </row>
    <row r="106" spans="2:260" hidden="1" x14ac:dyDescent="0.2">
      <c r="B106" t="s">
        <v>50</v>
      </c>
      <c r="C106">
        <v>10</v>
      </c>
      <c r="D106">
        <v>100000</v>
      </c>
      <c r="E106">
        <v>1</v>
      </c>
      <c r="F106">
        <v>3</v>
      </c>
      <c r="G106">
        <v>3960</v>
      </c>
      <c r="H106">
        <v>3960963882</v>
      </c>
      <c r="AZ106" t="s">
        <v>113</v>
      </c>
      <c r="BA106">
        <v>10</v>
      </c>
      <c r="BB106">
        <v>1000</v>
      </c>
      <c r="BC106">
        <v>1</v>
      </c>
      <c r="BD106">
        <v>5</v>
      </c>
      <c r="BE106">
        <v>0</v>
      </c>
      <c r="BF106">
        <v>837156</v>
      </c>
      <c r="CD106" t="s">
        <v>123</v>
      </c>
      <c r="CE106">
        <v>5</v>
      </c>
      <c r="CF106">
        <v>1000</v>
      </c>
      <c r="CG106">
        <v>4096</v>
      </c>
      <c r="CH106">
        <v>5</v>
      </c>
      <c r="CI106">
        <v>0</v>
      </c>
      <c r="CJ106">
        <v>489957</v>
      </c>
      <c r="CN106" t="s">
        <v>123</v>
      </c>
      <c r="CO106">
        <v>5</v>
      </c>
      <c r="CP106">
        <v>10000</v>
      </c>
      <c r="CQ106">
        <v>4096</v>
      </c>
      <c r="CR106">
        <v>5</v>
      </c>
      <c r="CS106">
        <v>1</v>
      </c>
      <c r="CT106">
        <v>1596963</v>
      </c>
      <c r="CX106" t="s">
        <v>123</v>
      </c>
      <c r="CY106">
        <v>5</v>
      </c>
      <c r="CZ106">
        <v>100000</v>
      </c>
      <c r="DA106">
        <v>4096</v>
      </c>
      <c r="DB106">
        <v>5</v>
      </c>
      <c r="DC106">
        <v>17</v>
      </c>
      <c r="DD106">
        <v>17226769</v>
      </c>
      <c r="EV106" t="s">
        <v>149</v>
      </c>
      <c r="EW106">
        <v>20</v>
      </c>
      <c r="EX106">
        <v>1000</v>
      </c>
      <c r="EY106">
        <v>4096</v>
      </c>
      <c r="EZ106">
        <v>5</v>
      </c>
      <c r="FA106">
        <v>35</v>
      </c>
      <c r="FB106">
        <v>35422464</v>
      </c>
      <c r="FF106" t="s">
        <v>149</v>
      </c>
      <c r="FG106">
        <v>20</v>
      </c>
      <c r="FH106">
        <v>10000</v>
      </c>
      <c r="FI106">
        <v>4096</v>
      </c>
      <c r="FJ106">
        <v>5</v>
      </c>
      <c r="FK106">
        <v>41</v>
      </c>
      <c r="FL106">
        <v>41984873</v>
      </c>
      <c r="FP106" t="s">
        <v>149</v>
      </c>
      <c r="FQ106">
        <v>20</v>
      </c>
      <c r="FR106">
        <v>100000</v>
      </c>
      <c r="FS106">
        <v>4096</v>
      </c>
      <c r="FT106">
        <v>5</v>
      </c>
      <c r="FU106">
        <v>185</v>
      </c>
      <c r="FV106">
        <v>185282745</v>
      </c>
      <c r="FZ106" t="s">
        <v>149</v>
      </c>
      <c r="GA106">
        <v>20</v>
      </c>
      <c r="GB106">
        <v>1000000</v>
      </c>
      <c r="GC106">
        <v>4096</v>
      </c>
      <c r="GD106">
        <v>5</v>
      </c>
      <c r="GE106">
        <v>9475</v>
      </c>
      <c r="GF106">
        <v>9475127619</v>
      </c>
      <c r="HN106" t="s">
        <v>123</v>
      </c>
      <c r="HO106">
        <v>1</v>
      </c>
      <c r="HP106">
        <v>250000000</v>
      </c>
      <c r="HQ106">
        <v>524288</v>
      </c>
      <c r="HR106">
        <v>3</v>
      </c>
      <c r="HS106">
        <v>20042</v>
      </c>
      <c r="HT106">
        <v>20042621021</v>
      </c>
      <c r="HX106" t="s">
        <v>149</v>
      </c>
      <c r="HY106">
        <v>1</v>
      </c>
      <c r="HZ106">
        <v>250000000</v>
      </c>
      <c r="IA106">
        <v>524288</v>
      </c>
      <c r="IB106">
        <v>3</v>
      </c>
      <c r="IC106">
        <v>4341</v>
      </c>
      <c r="ID106">
        <v>4341159079</v>
      </c>
      <c r="IH106" t="s">
        <v>149</v>
      </c>
      <c r="II106">
        <v>1</v>
      </c>
      <c r="IJ106">
        <v>10000000</v>
      </c>
      <c r="IK106">
        <v>65536</v>
      </c>
      <c r="IL106">
        <v>3</v>
      </c>
      <c r="IM106">
        <v>172</v>
      </c>
      <c r="IN106">
        <v>172801630</v>
      </c>
      <c r="IR106" t="s">
        <v>123</v>
      </c>
      <c r="IS106">
        <v>1</v>
      </c>
      <c r="IT106">
        <v>10000000</v>
      </c>
      <c r="IU106">
        <v>65536</v>
      </c>
      <c r="IV106">
        <v>3</v>
      </c>
      <c r="IW106">
        <v>453</v>
      </c>
      <c r="IX106">
        <v>453218002</v>
      </c>
    </row>
    <row r="107" spans="2:260" x14ac:dyDescent="0.2">
      <c r="B107" t="s">
        <v>50</v>
      </c>
      <c r="C107">
        <v>10</v>
      </c>
      <c r="D107">
        <v>100000</v>
      </c>
      <c r="E107">
        <v>1</v>
      </c>
      <c r="F107">
        <v>4</v>
      </c>
      <c r="G107">
        <v>3946</v>
      </c>
      <c r="H107">
        <v>3946445940</v>
      </c>
      <c r="AZ107" t="s">
        <v>113</v>
      </c>
      <c r="BA107">
        <v>10</v>
      </c>
      <c r="BB107">
        <v>10000</v>
      </c>
      <c r="BC107">
        <v>1</v>
      </c>
      <c r="BD107">
        <v>1</v>
      </c>
      <c r="BE107">
        <v>4</v>
      </c>
      <c r="BF107">
        <v>4359209</v>
      </c>
      <c r="BG107">
        <f t="shared" ref="BG107" si="813">AVERAGE(BE107:BE111)</f>
        <v>4</v>
      </c>
      <c r="BH107">
        <f t="shared" ref="BH107" si="814">AVERAGE(BF107:BF111)</f>
        <v>4369518</v>
      </c>
      <c r="CD107" t="s">
        <v>123</v>
      </c>
      <c r="CE107">
        <v>10</v>
      </c>
      <c r="CF107">
        <v>1000</v>
      </c>
      <c r="CG107">
        <v>4096</v>
      </c>
      <c r="CH107">
        <v>1</v>
      </c>
      <c r="CI107">
        <v>0</v>
      </c>
      <c r="CJ107">
        <v>835396</v>
      </c>
      <c r="CK107">
        <f t="shared" ref="CK107:CL107" si="815">AVERAGE(CI107:CI111)</f>
        <v>0.2</v>
      </c>
      <c r="CL107">
        <f t="shared" si="815"/>
        <v>784786</v>
      </c>
      <c r="CN107" t="s">
        <v>123</v>
      </c>
      <c r="CO107">
        <v>10</v>
      </c>
      <c r="CP107">
        <v>10000</v>
      </c>
      <c r="CQ107">
        <v>4096</v>
      </c>
      <c r="CR107">
        <v>1</v>
      </c>
      <c r="CS107">
        <v>3</v>
      </c>
      <c r="CT107">
        <v>3365835</v>
      </c>
      <c r="CU107">
        <f t="shared" ref="CU107" si="816">AVERAGE(CS107:CS111)</f>
        <v>3</v>
      </c>
      <c r="CV107">
        <f t="shared" ref="CV107" si="817">AVERAGE(CT107:CT111)</f>
        <v>3379438.2</v>
      </c>
      <c r="CX107" t="s">
        <v>123</v>
      </c>
      <c r="CY107">
        <v>10</v>
      </c>
      <c r="CZ107">
        <v>100000</v>
      </c>
      <c r="DA107">
        <v>4096</v>
      </c>
      <c r="DB107">
        <v>1</v>
      </c>
      <c r="DC107">
        <v>37</v>
      </c>
      <c r="DD107">
        <v>37029680</v>
      </c>
      <c r="DE107">
        <f t="shared" ref="DE107" si="818">AVERAGE(DC107:DC111)</f>
        <v>36.799999999999997</v>
      </c>
      <c r="DF107">
        <f t="shared" ref="DF107" si="819">AVERAGE(DD107:DD111)</f>
        <v>37182066.600000001</v>
      </c>
      <c r="EV107" t="s">
        <v>149</v>
      </c>
      <c r="EW107">
        <v>30</v>
      </c>
      <c r="EX107">
        <v>1000</v>
      </c>
      <c r="EY107">
        <v>4096</v>
      </c>
      <c r="EZ107">
        <v>1</v>
      </c>
      <c r="FA107">
        <v>50</v>
      </c>
      <c r="FB107">
        <v>50074109</v>
      </c>
      <c r="FC107">
        <f t="shared" ref="FC107" si="820">AVERAGE(FA107:FA111)</f>
        <v>49.2</v>
      </c>
      <c r="FD107">
        <f t="shared" ref="FD107" si="821">AVERAGE(FB107:FB111)</f>
        <v>49737837</v>
      </c>
      <c r="FF107" t="s">
        <v>149</v>
      </c>
      <c r="FG107">
        <v>30</v>
      </c>
      <c r="FH107">
        <v>10000</v>
      </c>
      <c r="FI107">
        <v>4096</v>
      </c>
      <c r="FJ107">
        <v>1</v>
      </c>
      <c r="FK107">
        <v>67</v>
      </c>
      <c r="FL107">
        <v>67072014</v>
      </c>
      <c r="FM107">
        <f t="shared" ref="FM107" si="822">AVERAGE(FK107:FK111)</f>
        <v>63.4</v>
      </c>
      <c r="FN107">
        <f t="shared" ref="FN107" si="823">AVERAGE(FL107:FL111)</f>
        <v>63835884</v>
      </c>
      <c r="FP107" t="s">
        <v>149</v>
      </c>
      <c r="FQ107">
        <v>30</v>
      </c>
      <c r="FR107">
        <v>100000</v>
      </c>
      <c r="FS107">
        <v>4096</v>
      </c>
      <c r="FT107">
        <v>1</v>
      </c>
      <c r="FU107">
        <v>281</v>
      </c>
      <c r="FV107">
        <v>281872452</v>
      </c>
      <c r="FW107">
        <f t="shared" ref="FW107" si="824">AVERAGE(FU107:FU111)</f>
        <v>269.60000000000002</v>
      </c>
      <c r="FX107">
        <f t="shared" ref="FX107" si="825">AVERAGE(FV107:FV111)</f>
        <v>269831171.39999998</v>
      </c>
      <c r="FZ107" t="s">
        <v>149</v>
      </c>
      <c r="GA107">
        <v>30</v>
      </c>
      <c r="GB107">
        <v>1000000</v>
      </c>
      <c r="GC107">
        <v>4096</v>
      </c>
      <c r="GD107">
        <v>1</v>
      </c>
      <c r="GE107">
        <v>14407</v>
      </c>
      <c r="GF107">
        <v>14407262296</v>
      </c>
      <c r="GG107">
        <f t="shared" ref="GG107" si="826">AVERAGE(GE107:GE111)</f>
        <v>14310.4</v>
      </c>
      <c r="GH107">
        <f t="shared" ref="GH107" si="827">AVERAGE(GF107:GF111)</f>
        <v>14310976592</v>
      </c>
      <c r="HU107" t="e">
        <f t="shared" ref="HU107" si="828">AVERAGE(HS107:HS109)</f>
        <v>#DIV/0!</v>
      </c>
      <c r="HV107" t="e">
        <f t="shared" ref="HV107" si="829">AVERAGE(HT107:HT109)</f>
        <v>#DIV/0!</v>
      </c>
      <c r="IE107" t="e">
        <f t="shared" ref="IE107" si="830">AVERAGE(IC107:IC109)</f>
        <v>#DIV/0!</v>
      </c>
      <c r="IF107" t="e">
        <f t="shared" ref="IF107" si="831">AVERAGE(ID107:ID109)</f>
        <v>#DIV/0!</v>
      </c>
      <c r="IH107" t="s">
        <v>149</v>
      </c>
      <c r="II107">
        <v>1</v>
      </c>
      <c r="IJ107">
        <v>10000000</v>
      </c>
      <c r="IK107">
        <v>131072</v>
      </c>
      <c r="IL107">
        <v>1</v>
      </c>
      <c r="IM107">
        <v>170</v>
      </c>
      <c r="IN107">
        <v>170185739</v>
      </c>
      <c r="IO107">
        <f t="shared" ref="IO107" si="832">AVERAGE(IM107:IM109)</f>
        <v>171.33333333333334</v>
      </c>
      <c r="IP107">
        <f t="shared" ref="IP107" si="833">AVERAGE(IN107:IN109)</f>
        <v>171543836</v>
      </c>
      <c r="IR107" t="s">
        <v>123</v>
      </c>
      <c r="IS107">
        <v>1</v>
      </c>
      <c r="IT107">
        <v>10000000</v>
      </c>
      <c r="IU107">
        <v>131072</v>
      </c>
      <c r="IV107">
        <v>1</v>
      </c>
      <c r="IW107">
        <v>427</v>
      </c>
      <c r="IX107">
        <v>427265490</v>
      </c>
      <c r="IY107">
        <f t="shared" ref="IY107" si="834">AVERAGE(IW107:IW109)</f>
        <v>452.33333333333331</v>
      </c>
      <c r="IZ107">
        <f t="shared" ref="IZ107" si="835">AVERAGE(IX107:IX109)</f>
        <v>452806838.66666669</v>
      </c>
    </row>
    <row r="108" spans="2:260" hidden="1" x14ac:dyDescent="0.2">
      <c r="B108" t="s">
        <v>50</v>
      </c>
      <c r="C108">
        <v>10</v>
      </c>
      <c r="D108">
        <v>100000</v>
      </c>
      <c r="E108">
        <v>1</v>
      </c>
      <c r="F108">
        <v>5</v>
      </c>
      <c r="G108">
        <v>3966</v>
      </c>
      <c r="H108">
        <v>3966593212</v>
      </c>
      <c r="AZ108" t="s">
        <v>113</v>
      </c>
      <c r="BA108">
        <v>10</v>
      </c>
      <c r="BB108">
        <v>10000</v>
      </c>
      <c r="BC108">
        <v>1</v>
      </c>
      <c r="BD108">
        <v>2</v>
      </c>
      <c r="BE108">
        <v>4</v>
      </c>
      <c r="BF108">
        <v>4332065</v>
      </c>
      <c r="CD108" t="s">
        <v>123</v>
      </c>
      <c r="CE108">
        <v>10</v>
      </c>
      <c r="CF108">
        <v>1000</v>
      </c>
      <c r="CG108">
        <v>4096</v>
      </c>
      <c r="CH108">
        <v>2</v>
      </c>
      <c r="CI108">
        <v>0</v>
      </c>
      <c r="CJ108">
        <v>957537</v>
      </c>
      <c r="CN108" t="s">
        <v>123</v>
      </c>
      <c r="CO108">
        <v>10</v>
      </c>
      <c r="CP108">
        <v>10000</v>
      </c>
      <c r="CQ108">
        <v>4096</v>
      </c>
      <c r="CR108">
        <v>2</v>
      </c>
      <c r="CS108">
        <v>3</v>
      </c>
      <c r="CT108">
        <v>3419786</v>
      </c>
      <c r="CX108" t="s">
        <v>123</v>
      </c>
      <c r="CY108">
        <v>10</v>
      </c>
      <c r="CZ108">
        <v>100000</v>
      </c>
      <c r="DA108">
        <v>4096</v>
      </c>
      <c r="DB108">
        <v>2</v>
      </c>
      <c r="DC108">
        <v>36</v>
      </c>
      <c r="DD108">
        <v>36900133</v>
      </c>
      <c r="EV108" t="s">
        <v>149</v>
      </c>
      <c r="EW108">
        <v>30</v>
      </c>
      <c r="EX108">
        <v>1000</v>
      </c>
      <c r="EY108">
        <v>4096</v>
      </c>
      <c r="EZ108">
        <v>2</v>
      </c>
      <c r="FA108">
        <v>48</v>
      </c>
      <c r="FB108">
        <v>48398428</v>
      </c>
      <c r="FF108" t="s">
        <v>149</v>
      </c>
      <c r="FG108">
        <v>30</v>
      </c>
      <c r="FH108">
        <v>10000</v>
      </c>
      <c r="FI108">
        <v>4096</v>
      </c>
      <c r="FJ108">
        <v>2</v>
      </c>
      <c r="FK108">
        <v>61</v>
      </c>
      <c r="FL108">
        <v>61450724</v>
      </c>
      <c r="FP108" t="s">
        <v>149</v>
      </c>
      <c r="FQ108">
        <v>30</v>
      </c>
      <c r="FR108">
        <v>100000</v>
      </c>
      <c r="FS108">
        <v>4096</v>
      </c>
      <c r="FT108">
        <v>2</v>
      </c>
      <c r="FU108">
        <v>268</v>
      </c>
      <c r="FV108">
        <v>268123689</v>
      </c>
      <c r="FZ108" t="s">
        <v>149</v>
      </c>
      <c r="GA108">
        <v>30</v>
      </c>
      <c r="GB108">
        <v>1000000</v>
      </c>
      <c r="GC108">
        <v>4096</v>
      </c>
      <c r="GD108">
        <v>2</v>
      </c>
      <c r="GE108">
        <v>14323</v>
      </c>
      <c r="GF108">
        <v>14323277964</v>
      </c>
      <c r="IH108" t="s">
        <v>149</v>
      </c>
      <c r="II108">
        <v>1</v>
      </c>
      <c r="IJ108">
        <v>10000000</v>
      </c>
      <c r="IK108">
        <v>131072</v>
      </c>
      <c r="IL108">
        <v>2</v>
      </c>
      <c r="IM108">
        <v>173</v>
      </c>
      <c r="IN108">
        <v>173300767</v>
      </c>
      <c r="IR108" t="s">
        <v>123</v>
      </c>
      <c r="IS108">
        <v>1</v>
      </c>
      <c r="IT108">
        <v>10000000</v>
      </c>
      <c r="IU108">
        <v>131072</v>
      </c>
      <c r="IV108">
        <v>2</v>
      </c>
      <c r="IW108">
        <v>428</v>
      </c>
      <c r="IX108">
        <v>428657263</v>
      </c>
    </row>
    <row r="109" spans="2:260" hidden="1" x14ac:dyDescent="0.2">
      <c r="B109" t="s">
        <v>50</v>
      </c>
      <c r="C109">
        <v>10</v>
      </c>
      <c r="D109">
        <v>100000</v>
      </c>
      <c r="E109">
        <v>1</v>
      </c>
      <c r="F109">
        <v>6</v>
      </c>
      <c r="G109">
        <v>3961</v>
      </c>
      <c r="H109">
        <v>3961552124</v>
      </c>
      <c r="AZ109" t="s">
        <v>113</v>
      </c>
      <c r="BA109">
        <v>10</v>
      </c>
      <c r="BB109">
        <v>10000</v>
      </c>
      <c r="BC109">
        <v>1</v>
      </c>
      <c r="BD109">
        <v>3</v>
      </c>
      <c r="BE109">
        <v>4</v>
      </c>
      <c r="BF109">
        <v>4557506</v>
      </c>
      <c r="CD109" t="s">
        <v>123</v>
      </c>
      <c r="CE109">
        <v>10</v>
      </c>
      <c r="CF109">
        <v>1000</v>
      </c>
      <c r="CG109">
        <v>4096</v>
      </c>
      <c r="CH109">
        <v>3</v>
      </c>
      <c r="CI109">
        <v>0</v>
      </c>
      <c r="CJ109">
        <v>599751</v>
      </c>
      <c r="CN109" t="s">
        <v>123</v>
      </c>
      <c r="CO109">
        <v>10</v>
      </c>
      <c r="CP109">
        <v>10000</v>
      </c>
      <c r="CQ109">
        <v>4096</v>
      </c>
      <c r="CR109">
        <v>3</v>
      </c>
      <c r="CS109">
        <v>3</v>
      </c>
      <c r="CT109">
        <v>3329910</v>
      </c>
      <c r="CX109" t="s">
        <v>123</v>
      </c>
      <c r="CY109">
        <v>10</v>
      </c>
      <c r="CZ109">
        <v>100000</v>
      </c>
      <c r="DA109">
        <v>4096</v>
      </c>
      <c r="DB109">
        <v>3</v>
      </c>
      <c r="DC109">
        <v>36</v>
      </c>
      <c r="DD109">
        <v>36017781</v>
      </c>
      <c r="EV109" t="s">
        <v>149</v>
      </c>
      <c r="EW109">
        <v>30</v>
      </c>
      <c r="EX109">
        <v>1000</v>
      </c>
      <c r="EY109">
        <v>4096</v>
      </c>
      <c r="EZ109">
        <v>3</v>
      </c>
      <c r="FA109">
        <v>49</v>
      </c>
      <c r="FB109">
        <v>49659826</v>
      </c>
      <c r="FF109" t="s">
        <v>149</v>
      </c>
      <c r="FG109">
        <v>30</v>
      </c>
      <c r="FH109">
        <v>10000</v>
      </c>
      <c r="FI109">
        <v>4096</v>
      </c>
      <c r="FJ109">
        <v>3</v>
      </c>
      <c r="FK109">
        <v>63</v>
      </c>
      <c r="FL109">
        <v>63669246</v>
      </c>
      <c r="FP109" t="s">
        <v>149</v>
      </c>
      <c r="FQ109">
        <v>30</v>
      </c>
      <c r="FR109">
        <v>100000</v>
      </c>
      <c r="FS109">
        <v>4096</v>
      </c>
      <c r="FT109">
        <v>3</v>
      </c>
      <c r="FU109">
        <v>265</v>
      </c>
      <c r="FV109">
        <v>265033690</v>
      </c>
      <c r="FZ109" t="s">
        <v>149</v>
      </c>
      <c r="GA109">
        <v>30</v>
      </c>
      <c r="GB109">
        <v>1000000</v>
      </c>
      <c r="GC109">
        <v>4096</v>
      </c>
      <c r="GD109">
        <v>3</v>
      </c>
      <c r="GE109">
        <v>14302</v>
      </c>
      <c r="GF109">
        <v>14302966149</v>
      </c>
      <c r="IH109" t="s">
        <v>149</v>
      </c>
      <c r="II109">
        <v>1</v>
      </c>
      <c r="IJ109">
        <v>10000000</v>
      </c>
      <c r="IK109">
        <v>131072</v>
      </c>
      <c r="IL109">
        <v>3</v>
      </c>
      <c r="IM109">
        <v>171</v>
      </c>
      <c r="IN109">
        <v>171145002</v>
      </c>
      <c r="IR109" t="s">
        <v>123</v>
      </c>
      <c r="IS109">
        <v>1</v>
      </c>
      <c r="IT109">
        <v>10000000</v>
      </c>
      <c r="IU109">
        <v>131072</v>
      </c>
      <c r="IV109">
        <v>3</v>
      </c>
      <c r="IW109">
        <v>502</v>
      </c>
      <c r="IX109">
        <v>502497763</v>
      </c>
    </row>
    <row r="110" spans="2:260" x14ac:dyDescent="0.2">
      <c r="B110" t="s">
        <v>50</v>
      </c>
      <c r="C110">
        <v>20</v>
      </c>
      <c r="D110">
        <v>1000</v>
      </c>
      <c r="E110">
        <v>1</v>
      </c>
      <c r="F110">
        <v>1</v>
      </c>
      <c r="G110">
        <v>84</v>
      </c>
      <c r="H110">
        <v>84494785</v>
      </c>
      <c r="I110">
        <f t="shared" ref="I110" si="836">AVERAGE(G110:G115)</f>
        <v>85.333333333333329</v>
      </c>
      <c r="J110">
        <f t="shared" ref="J110" si="837">AVERAGE(H110:H115)</f>
        <v>85766741.833333328</v>
      </c>
      <c r="AC110" t="e">
        <f t="shared" ref="AC110" si="838">AVERAGE(AA110:AA115)</f>
        <v>#DIV/0!</v>
      </c>
      <c r="AD110" t="e">
        <f t="shared" ref="AD110" si="839">AVERAGE(AB110:AB115)</f>
        <v>#DIV/0!</v>
      </c>
      <c r="AZ110" t="s">
        <v>113</v>
      </c>
      <c r="BA110">
        <v>10</v>
      </c>
      <c r="BB110">
        <v>10000</v>
      </c>
      <c r="BC110">
        <v>1</v>
      </c>
      <c r="BD110">
        <v>4</v>
      </c>
      <c r="BE110">
        <v>4</v>
      </c>
      <c r="BF110">
        <v>4536549</v>
      </c>
      <c r="CD110" t="s">
        <v>123</v>
      </c>
      <c r="CE110">
        <v>10</v>
      </c>
      <c r="CF110">
        <v>1000</v>
      </c>
      <c r="CG110">
        <v>4096</v>
      </c>
      <c r="CH110">
        <v>4</v>
      </c>
      <c r="CI110">
        <v>1</v>
      </c>
      <c r="CJ110">
        <v>1051117</v>
      </c>
      <c r="CN110" t="s">
        <v>123</v>
      </c>
      <c r="CO110">
        <v>10</v>
      </c>
      <c r="CP110">
        <v>10000</v>
      </c>
      <c r="CQ110">
        <v>4096</v>
      </c>
      <c r="CR110">
        <v>4</v>
      </c>
      <c r="CS110">
        <v>3</v>
      </c>
      <c r="CT110">
        <v>3435697</v>
      </c>
      <c r="CX110" t="s">
        <v>123</v>
      </c>
      <c r="CY110">
        <v>10</v>
      </c>
      <c r="CZ110">
        <v>100000</v>
      </c>
      <c r="DA110">
        <v>4096</v>
      </c>
      <c r="DB110">
        <v>4</v>
      </c>
      <c r="DC110">
        <v>38</v>
      </c>
      <c r="DD110">
        <v>38304023</v>
      </c>
      <c r="EV110" t="s">
        <v>149</v>
      </c>
      <c r="EW110">
        <v>30</v>
      </c>
      <c r="EX110">
        <v>1000</v>
      </c>
      <c r="EY110">
        <v>4096</v>
      </c>
      <c r="EZ110">
        <v>4</v>
      </c>
      <c r="FA110">
        <v>49</v>
      </c>
      <c r="FB110">
        <v>49621658</v>
      </c>
      <c r="FF110" t="s">
        <v>149</v>
      </c>
      <c r="FG110">
        <v>30</v>
      </c>
      <c r="FH110">
        <v>10000</v>
      </c>
      <c r="FI110">
        <v>4096</v>
      </c>
      <c r="FJ110">
        <v>4</v>
      </c>
      <c r="FK110">
        <v>64</v>
      </c>
      <c r="FL110">
        <v>64962305</v>
      </c>
      <c r="FP110" t="s">
        <v>149</v>
      </c>
      <c r="FQ110">
        <v>30</v>
      </c>
      <c r="FR110">
        <v>100000</v>
      </c>
      <c r="FS110">
        <v>4096</v>
      </c>
      <c r="FT110">
        <v>4</v>
      </c>
      <c r="FU110">
        <v>268</v>
      </c>
      <c r="FV110">
        <v>268031787</v>
      </c>
      <c r="FZ110" t="s">
        <v>149</v>
      </c>
      <c r="GA110">
        <v>30</v>
      </c>
      <c r="GB110">
        <v>1000000</v>
      </c>
      <c r="GC110">
        <v>4096</v>
      </c>
      <c r="GD110">
        <v>4</v>
      </c>
      <c r="GE110">
        <v>14270</v>
      </c>
      <c r="GF110">
        <v>14270646535</v>
      </c>
      <c r="HU110" t="e">
        <f t="shared" ref="HU110" si="840">AVERAGE(HS110:HS112)</f>
        <v>#DIV/0!</v>
      </c>
      <c r="HV110" t="e">
        <f t="shared" ref="HV110" si="841">AVERAGE(HT110:HT112)</f>
        <v>#DIV/0!</v>
      </c>
      <c r="IE110" t="e">
        <f t="shared" ref="IE110" si="842">AVERAGE(IC110:IC112)</f>
        <v>#DIV/0!</v>
      </c>
      <c r="IF110" t="e">
        <f t="shared" ref="IF110" si="843">AVERAGE(ID110:ID112)</f>
        <v>#DIV/0!</v>
      </c>
      <c r="IH110" t="s">
        <v>149</v>
      </c>
      <c r="II110">
        <v>1</v>
      </c>
      <c r="IJ110">
        <v>10000000</v>
      </c>
      <c r="IK110">
        <v>262144</v>
      </c>
      <c r="IL110">
        <v>1</v>
      </c>
      <c r="IM110">
        <v>170</v>
      </c>
      <c r="IN110">
        <v>170601384</v>
      </c>
      <c r="IO110">
        <f t="shared" ref="IO110" si="844">AVERAGE(IM110:IM112)</f>
        <v>170.66666666666666</v>
      </c>
      <c r="IP110">
        <f t="shared" ref="IP110" si="845">AVERAGE(IN110:IN112)</f>
        <v>171209471.33333334</v>
      </c>
      <c r="IR110" t="s">
        <v>123</v>
      </c>
      <c r="IS110">
        <v>1</v>
      </c>
      <c r="IT110">
        <v>10000000</v>
      </c>
      <c r="IU110">
        <v>262144</v>
      </c>
      <c r="IV110">
        <v>1</v>
      </c>
      <c r="IW110">
        <v>463</v>
      </c>
      <c r="IX110">
        <v>463732286</v>
      </c>
      <c r="IY110">
        <f t="shared" ref="IY110" si="846">AVERAGE(IW110:IW112)</f>
        <v>471</v>
      </c>
      <c r="IZ110">
        <f t="shared" ref="IZ110" si="847">AVERAGE(IX110:IX112)</f>
        <v>471786841</v>
      </c>
    </row>
    <row r="111" spans="2:260" hidden="1" x14ac:dyDescent="0.2">
      <c r="B111" t="s">
        <v>50</v>
      </c>
      <c r="C111">
        <v>20</v>
      </c>
      <c r="D111">
        <v>1000</v>
      </c>
      <c r="E111">
        <v>1</v>
      </c>
      <c r="F111">
        <v>2</v>
      </c>
      <c r="G111">
        <v>81</v>
      </c>
      <c r="H111">
        <v>81730577</v>
      </c>
      <c r="AZ111" t="s">
        <v>113</v>
      </c>
      <c r="BA111">
        <v>10</v>
      </c>
      <c r="BB111">
        <v>10000</v>
      </c>
      <c r="BC111">
        <v>1</v>
      </c>
      <c r="BD111">
        <v>5</v>
      </c>
      <c r="BE111">
        <v>4</v>
      </c>
      <c r="BF111">
        <v>4062261</v>
      </c>
      <c r="CD111" t="s">
        <v>123</v>
      </c>
      <c r="CE111">
        <v>10</v>
      </c>
      <c r="CF111">
        <v>1000</v>
      </c>
      <c r="CG111">
        <v>4096</v>
      </c>
      <c r="CH111">
        <v>5</v>
      </c>
      <c r="CI111">
        <v>0</v>
      </c>
      <c r="CJ111">
        <v>480129</v>
      </c>
      <c r="CN111" t="s">
        <v>123</v>
      </c>
      <c r="CO111">
        <v>10</v>
      </c>
      <c r="CP111">
        <v>10000</v>
      </c>
      <c r="CQ111">
        <v>4096</v>
      </c>
      <c r="CR111">
        <v>5</v>
      </c>
      <c r="CS111">
        <v>3</v>
      </c>
      <c r="CT111">
        <v>3345963</v>
      </c>
      <c r="CX111" t="s">
        <v>123</v>
      </c>
      <c r="CY111">
        <v>10</v>
      </c>
      <c r="CZ111">
        <v>100000</v>
      </c>
      <c r="DA111">
        <v>4096</v>
      </c>
      <c r="DB111">
        <v>5</v>
      </c>
      <c r="DC111">
        <v>37</v>
      </c>
      <c r="DD111">
        <v>37658716</v>
      </c>
      <c r="EV111" t="s">
        <v>149</v>
      </c>
      <c r="EW111">
        <v>30</v>
      </c>
      <c r="EX111">
        <v>1000</v>
      </c>
      <c r="EY111">
        <v>4096</v>
      </c>
      <c r="EZ111">
        <v>5</v>
      </c>
      <c r="FA111">
        <v>50</v>
      </c>
      <c r="FB111">
        <v>50935164</v>
      </c>
      <c r="FF111" t="s">
        <v>149</v>
      </c>
      <c r="FG111">
        <v>30</v>
      </c>
      <c r="FH111">
        <v>10000</v>
      </c>
      <c r="FI111">
        <v>4096</v>
      </c>
      <c r="FJ111">
        <v>5</v>
      </c>
      <c r="FK111">
        <v>62</v>
      </c>
      <c r="FL111">
        <v>62025131</v>
      </c>
      <c r="FP111" t="s">
        <v>149</v>
      </c>
      <c r="FQ111">
        <v>30</v>
      </c>
      <c r="FR111">
        <v>100000</v>
      </c>
      <c r="FS111">
        <v>4096</v>
      </c>
      <c r="FT111">
        <v>5</v>
      </c>
      <c r="FU111">
        <v>266</v>
      </c>
      <c r="FV111">
        <v>266094239</v>
      </c>
      <c r="FZ111" t="s">
        <v>149</v>
      </c>
      <c r="GA111">
        <v>30</v>
      </c>
      <c r="GB111">
        <v>1000000</v>
      </c>
      <c r="GC111">
        <v>4096</v>
      </c>
      <c r="GD111">
        <v>5</v>
      </c>
      <c r="GE111">
        <v>14250</v>
      </c>
      <c r="GF111">
        <v>14250730016</v>
      </c>
      <c r="IH111" t="s">
        <v>149</v>
      </c>
      <c r="II111">
        <v>1</v>
      </c>
      <c r="IJ111">
        <v>10000000</v>
      </c>
      <c r="IK111">
        <v>262144</v>
      </c>
      <c r="IL111">
        <v>2</v>
      </c>
      <c r="IM111">
        <v>170</v>
      </c>
      <c r="IN111">
        <v>170921612</v>
      </c>
      <c r="IR111" t="s">
        <v>123</v>
      </c>
      <c r="IS111">
        <v>1</v>
      </c>
      <c r="IT111">
        <v>10000000</v>
      </c>
      <c r="IU111">
        <v>262144</v>
      </c>
      <c r="IV111">
        <v>2</v>
      </c>
      <c r="IW111">
        <v>425</v>
      </c>
      <c r="IX111">
        <v>425809223</v>
      </c>
    </row>
    <row r="112" spans="2:260" hidden="1" x14ac:dyDescent="0.2">
      <c r="B112" t="s">
        <v>50</v>
      </c>
      <c r="C112">
        <v>20</v>
      </c>
      <c r="D112">
        <v>1000</v>
      </c>
      <c r="E112">
        <v>1</v>
      </c>
      <c r="F112">
        <v>3</v>
      </c>
      <c r="G112">
        <v>95</v>
      </c>
      <c r="H112">
        <v>95583605</v>
      </c>
      <c r="AZ112" t="s">
        <v>113</v>
      </c>
      <c r="BA112">
        <v>10</v>
      </c>
      <c r="BB112">
        <v>100000</v>
      </c>
      <c r="BC112">
        <v>1</v>
      </c>
      <c r="BD112">
        <v>1</v>
      </c>
      <c r="BE112">
        <v>42</v>
      </c>
      <c r="BF112">
        <v>42577437</v>
      </c>
      <c r="BG112">
        <f t="shared" ref="BG112" si="848">AVERAGE(BE112:BE116)</f>
        <v>43.2</v>
      </c>
      <c r="BH112">
        <f t="shared" ref="BH112" si="849">AVERAGE(BF112:BF116)</f>
        <v>43754359.799999997</v>
      </c>
      <c r="CD112" t="s">
        <v>123</v>
      </c>
      <c r="CE112">
        <v>20</v>
      </c>
      <c r="CF112">
        <v>1000</v>
      </c>
      <c r="CG112">
        <v>4096</v>
      </c>
      <c r="CH112">
        <v>1</v>
      </c>
      <c r="CI112">
        <v>1</v>
      </c>
      <c r="CJ112">
        <v>1313715</v>
      </c>
      <c r="CK112">
        <f t="shared" ref="CK112:CL112" si="850">AVERAGE(CI112:CI116)</f>
        <v>1</v>
      </c>
      <c r="CL112">
        <f t="shared" si="850"/>
        <v>1331389</v>
      </c>
      <c r="CN112" t="s">
        <v>123</v>
      </c>
      <c r="CO112">
        <v>20</v>
      </c>
      <c r="CP112">
        <v>10000</v>
      </c>
      <c r="CQ112">
        <v>4096</v>
      </c>
      <c r="CR112">
        <v>1</v>
      </c>
      <c r="CS112">
        <v>6</v>
      </c>
      <c r="CT112">
        <v>6953322</v>
      </c>
      <c r="CU112">
        <f t="shared" ref="CU112" si="851">AVERAGE(CS112:CS116)</f>
        <v>6.4</v>
      </c>
      <c r="CV112">
        <f t="shared" ref="CV112" si="852">AVERAGE(CT112:CT116)</f>
        <v>6985009.5999999996</v>
      </c>
      <c r="CX112" t="s">
        <v>123</v>
      </c>
      <c r="CY112">
        <v>20</v>
      </c>
      <c r="CZ112">
        <v>100000</v>
      </c>
      <c r="DA112">
        <v>4096</v>
      </c>
      <c r="DB112">
        <v>1</v>
      </c>
      <c r="DC112">
        <v>72</v>
      </c>
      <c r="DD112">
        <v>72893887</v>
      </c>
      <c r="DE112">
        <f t="shared" ref="DE112" si="853">AVERAGE(DC112:DC116)</f>
        <v>72.2</v>
      </c>
      <c r="DF112">
        <f t="shared" ref="DF112" si="854">AVERAGE(DD112:DD116)</f>
        <v>72810533.599999994</v>
      </c>
      <c r="FC112" t="e">
        <f t="shared" ref="FC112" si="855">AVERAGE(FA112:FA116)</f>
        <v>#DIV/0!</v>
      </c>
      <c r="FD112" t="e">
        <f t="shared" ref="FD112" si="856">AVERAGE(FB112:FB116)</f>
        <v>#DIV/0!</v>
      </c>
      <c r="FM112" t="e">
        <f t="shared" ref="FM112" si="857">AVERAGE(FK112:FK116)</f>
        <v>#DIV/0!</v>
      </c>
      <c r="FN112" t="e">
        <f t="shared" ref="FN112" si="858">AVERAGE(FL112:FL116)</f>
        <v>#DIV/0!</v>
      </c>
      <c r="FW112" t="e">
        <f t="shared" ref="FW112" si="859">AVERAGE(FU112:FU116)</f>
        <v>#DIV/0!</v>
      </c>
      <c r="FX112" t="e">
        <f t="shared" ref="FX112" si="860">AVERAGE(FV112:FV116)</f>
        <v>#DIV/0!</v>
      </c>
      <c r="GG112" t="e">
        <f t="shared" ref="GG112" si="861">AVERAGE(GE112:GE116)</f>
        <v>#DIV/0!</v>
      </c>
      <c r="GH112" t="e">
        <f t="shared" ref="GH112" si="862">AVERAGE(GF112:GF116)</f>
        <v>#DIV/0!</v>
      </c>
      <c r="IH112" t="s">
        <v>149</v>
      </c>
      <c r="II112">
        <v>1</v>
      </c>
      <c r="IJ112">
        <v>10000000</v>
      </c>
      <c r="IK112">
        <v>262144</v>
      </c>
      <c r="IL112">
        <v>3</v>
      </c>
      <c r="IM112">
        <v>172</v>
      </c>
      <c r="IN112">
        <v>172105418</v>
      </c>
      <c r="IR112" t="s">
        <v>123</v>
      </c>
      <c r="IS112">
        <v>1</v>
      </c>
      <c r="IT112">
        <v>10000000</v>
      </c>
      <c r="IU112">
        <v>262144</v>
      </c>
      <c r="IV112">
        <v>3</v>
      </c>
      <c r="IW112">
        <v>525</v>
      </c>
      <c r="IX112">
        <v>525819014</v>
      </c>
    </row>
    <row r="113" spans="2:260" x14ac:dyDescent="0.2">
      <c r="B113" t="s">
        <v>50</v>
      </c>
      <c r="C113">
        <v>20</v>
      </c>
      <c r="D113">
        <v>1000</v>
      </c>
      <c r="E113">
        <v>1</v>
      </c>
      <c r="F113">
        <v>4</v>
      </c>
      <c r="G113">
        <v>82</v>
      </c>
      <c r="H113">
        <v>82119225</v>
      </c>
      <c r="AZ113" t="s">
        <v>113</v>
      </c>
      <c r="BA113">
        <v>10</v>
      </c>
      <c r="BB113">
        <v>100000</v>
      </c>
      <c r="BC113">
        <v>1</v>
      </c>
      <c r="BD113">
        <v>2</v>
      </c>
      <c r="BE113">
        <v>39</v>
      </c>
      <c r="BF113">
        <v>39635886</v>
      </c>
      <c r="CD113" t="s">
        <v>123</v>
      </c>
      <c r="CE113">
        <v>20</v>
      </c>
      <c r="CF113">
        <v>1000</v>
      </c>
      <c r="CG113">
        <v>4096</v>
      </c>
      <c r="CH113">
        <v>2</v>
      </c>
      <c r="CI113">
        <v>1</v>
      </c>
      <c r="CJ113">
        <v>1944679</v>
      </c>
      <c r="CN113" t="s">
        <v>123</v>
      </c>
      <c r="CO113">
        <v>20</v>
      </c>
      <c r="CP113">
        <v>10000</v>
      </c>
      <c r="CQ113">
        <v>4096</v>
      </c>
      <c r="CR113">
        <v>2</v>
      </c>
      <c r="CS113">
        <v>6</v>
      </c>
      <c r="CT113">
        <v>6852681</v>
      </c>
      <c r="CX113" t="s">
        <v>123</v>
      </c>
      <c r="CY113">
        <v>20</v>
      </c>
      <c r="CZ113">
        <v>100000</v>
      </c>
      <c r="DA113">
        <v>4096</v>
      </c>
      <c r="DB113">
        <v>2</v>
      </c>
      <c r="DC113">
        <v>71</v>
      </c>
      <c r="DD113">
        <v>71932027</v>
      </c>
      <c r="HU113" t="e">
        <f t="shared" ref="HU113" si="863">AVERAGE(HS113:HS115)</f>
        <v>#DIV/0!</v>
      </c>
      <c r="HV113" t="e">
        <f t="shared" ref="HV113" si="864">AVERAGE(HT113:HT115)</f>
        <v>#DIV/0!</v>
      </c>
      <c r="IE113" t="e">
        <f t="shared" ref="IE113" si="865">AVERAGE(IC113:IC115)</f>
        <v>#DIV/0!</v>
      </c>
      <c r="IF113" t="e">
        <f t="shared" ref="IF113" si="866">AVERAGE(ID113:ID115)</f>
        <v>#DIV/0!</v>
      </c>
      <c r="IH113" t="s">
        <v>149</v>
      </c>
      <c r="II113">
        <v>1</v>
      </c>
      <c r="IJ113">
        <v>10000000</v>
      </c>
      <c r="IK113">
        <v>524288</v>
      </c>
      <c r="IL113">
        <v>1</v>
      </c>
      <c r="IM113">
        <v>171</v>
      </c>
      <c r="IN113">
        <v>171273101</v>
      </c>
      <c r="IO113">
        <f t="shared" ref="IO113" si="867">AVERAGE(IM113:IM115)</f>
        <v>171</v>
      </c>
      <c r="IP113">
        <f t="shared" ref="IP113" si="868">AVERAGE(IN113:IN115)</f>
        <v>171150300.66666666</v>
      </c>
      <c r="IR113" t="s">
        <v>123</v>
      </c>
      <c r="IS113">
        <v>1</v>
      </c>
      <c r="IT113">
        <v>10000000</v>
      </c>
      <c r="IU113">
        <v>524288</v>
      </c>
      <c r="IV113">
        <v>1</v>
      </c>
      <c r="IW113">
        <v>499</v>
      </c>
      <c r="IX113">
        <v>499819880</v>
      </c>
      <c r="IY113">
        <f t="shared" ref="IY113" si="869">AVERAGE(IW113:IW115)</f>
        <v>463.66666666666669</v>
      </c>
      <c r="IZ113">
        <f t="shared" ref="IZ113" si="870">AVERAGE(IX113:IX115)</f>
        <v>464533500.66666669</v>
      </c>
    </row>
    <row r="114" spans="2:260" hidden="1" x14ac:dyDescent="0.2">
      <c r="B114" t="s">
        <v>50</v>
      </c>
      <c r="C114">
        <v>20</v>
      </c>
      <c r="D114">
        <v>1000</v>
      </c>
      <c r="E114">
        <v>1</v>
      </c>
      <c r="F114">
        <v>5</v>
      </c>
      <c r="G114">
        <v>79</v>
      </c>
      <c r="H114">
        <v>79147070</v>
      </c>
      <c r="AZ114" t="s">
        <v>113</v>
      </c>
      <c r="BA114">
        <v>10</v>
      </c>
      <c r="BB114">
        <v>100000</v>
      </c>
      <c r="BC114">
        <v>1</v>
      </c>
      <c r="BD114">
        <v>3</v>
      </c>
      <c r="BE114">
        <v>39</v>
      </c>
      <c r="BF114">
        <v>39489688</v>
      </c>
      <c r="CD114" t="s">
        <v>123</v>
      </c>
      <c r="CE114">
        <v>20</v>
      </c>
      <c r="CF114">
        <v>1000</v>
      </c>
      <c r="CG114">
        <v>4096</v>
      </c>
      <c r="CH114">
        <v>3</v>
      </c>
      <c r="CI114">
        <v>1</v>
      </c>
      <c r="CJ114">
        <v>1301096</v>
      </c>
      <c r="CN114" t="s">
        <v>123</v>
      </c>
      <c r="CO114">
        <v>20</v>
      </c>
      <c r="CP114">
        <v>10000</v>
      </c>
      <c r="CQ114">
        <v>4096</v>
      </c>
      <c r="CR114">
        <v>3</v>
      </c>
      <c r="CS114">
        <v>7</v>
      </c>
      <c r="CT114">
        <v>7124487</v>
      </c>
      <c r="CX114" t="s">
        <v>123</v>
      </c>
      <c r="CY114">
        <v>20</v>
      </c>
      <c r="CZ114">
        <v>100000</v>
      </c>
      <c r="DA114">
        <v>4096</v>
      </c>
      <c r="DB114">
        <v>3</v>
      </c>
      <c r="DC114">
        <v>73</v>
      </c>
      <c r="DD114">
        <v>73246986</v>
      </c>
      <c r="IH114" t="s">
        <v>149</v>
      </c>
      <c r="II114">
        <v>1</v>
      </c>
      <c r="IJ114">
        <v>10000000</v>
      </c>
      <c r="IK114">
        <v>524288</v>
      </c>
      <c r="IL114">
        <v>2</v>
      </c>
      <c r="IM114">
        <v>171</v>
      </c>
      <c r="IN114">
        <v>171130561</v>
      </c>
      <c r="IR114" t="s">
        <v>123</v>
      </c>
      <c r="IS114">
        <v>1</v>
      </c>
      <c r="IT114">
        <v>10000000</v>
      </c>
      <c r="IU114">
        <v>524288</v>
      </c>
      <c r="IV114">
        <v>2</v>
      </c>
      <c r="IW114">
        <v>442</v>
      </c>
      <c r="IX114">
        <v>442972706</v>
      </c>
    </row>
    <row r="115" spans="2:260" hidden="1" x14ac:dyDescent="0.2">
      <c r="B115" t="s">
        <v>50</v>
      </c>
      <c r="C115">
        <v>20</v>
      </c>
      <c r="D115">
        <v>1000</v>
      </c>
      <c r="E115">
        <v>1</v>
      </c>
      <c r="F115">
        <v>6</v>
      </c>
      <c r="G115">
        <v>91</v>
      </c>
      <c r="H115">
        <v>91525189</v>
      </c>
      <c r="AZ115" t="s">
        <v>113</v>
      </c>
      <c r="BA115">
        <v>10</v>
      </c>
      <c r="BB115">
        <v>100000</v>
      </c>
      <c r="BC115">
        <v>1</v>
      </c>
      <c r="BD115">
        <v>4</v>
      </c>
      <c r="BE115">
        <v>44</v>
      </c>
      <c r="BF115">
        <v>44797242</v>
      </c>
      <c r="CD115" t="s">
        <v>123</v>
      </c>
      <c r="CE115">
        <v>20</v>
      </c>
      <c r="CF115">
        <v>1000</v>
      </c>
      <c r="CG115">
        <v>4096</v>
      </c>
      <c r="CH115">
        <v>4</v>
      </c>
      <c r="CI115">
        <v>1</v>
      </c>
      <c r="CJ115">
        <v>1022711</v>
      </c>
      <c r="CN115" t="s">
        <v>123</v>
      </c>
      <c r="CO115">
        <v>20</v>
      </c>
      <c r="CP115">
        <v>10000</v>
      </c>
      <c r="CQ115">
        <v>4096</v>
      </c>
      <c r="CR115">
        <v>4</v>
      </c>
      <c r="CS115">
        <v>6</v>
      </c>
      <c r="CT115">
        <v>6888932</v>
      </c>
      <c r="CX115" t="s">
        <v>123</v>
      </c>
      <c r="CY115">
        <v>20</v>
      </c>
      <c r="CZ115">
        <v>100000</v>
      </c>
      <c r="DA115">
        <v>4096</v>
      </c>
      <c r="DB115">
        <v>4</v>
      </c>
      <c r="DC115">
        <v>73</v>
      </c>
      <c r="DD115">
        <v>73201226</v>
      </c>
      <c r="IH115" t="s">
        <v>149</v>
      </c>
      <c r="II115">
        <v>1</v>
      </c>
      <c r="IJ115">
        <v>10000000</v>
      </c>
      <c r="IK115">
        <v>524288</v>
      </c>
      <c r="IL115">
        <v>3</v>
      </c>
      <c r="IM115">
        <v>171</v>
      </c>
      <c r="IN115">
        <v>171047240</v>
      </c>
      <c r="IR115" t="s">
        <v>123</v>
      </c>
      <c r="IS115">
        <v>1</v>
      </c>
      <c r="IT115">
        <v>10000000</v>
      </c>
      <c r="IU115">
        <v>524288</v>
      </c>
      <c r="IV115">
        <v>3</v>
      </c>
      <c r="IW115">
        <v>450</v>
      </c>
      <c r="IX115">
        <v>450807916</v>
      </c>
    </row>
    <row r="116" spans="2:260" x14ac:dyDescent="0.2">
      <c r="B116" t="s">
        <v>50</v>
      </c>
      <c r="C116">
        <v>20</v>
      </c>
      <c r="D116">
        <v>10000</v>
      </c>
      <c r="E116">
        <v>1</v>
      </c>
      <c r="F116">
        <v>1</v>
      </c>
      <c r="G116">
        <v>797</v>
      </c>
      <c r="H116">
        <v>797657715</v>
      </c>
      <c r="I116">
        <f t="shared" ref="I116" si="871">AVERAGE(G116:G121)</f>
        <v>795.66666666666663</v>
      </c>
      <c r="J116">
        <f t="shared" ref="J116" si="872">AVERAGE(H116:H121)</f>
        <v>796204645</v>
      </c>
      <c r="AC116" t="e">
        <f t="shared" ref="AC116" si="873">AVERAGE(AA116:AA121)</f>
        <v>#DIV/0!</v>
      </c>
      <c r="AD116" t="e">
        <f t="shared" ref="AD116" si="874">AVERAGE(AB116:AB121)</f>
        <v>#DIV/0!</v>
      </c>
      <c r="AZ116" t="s">
        <v>113</v>
      </c>
      <c r="BA116">
        <v>10</v>
      </c>
      <c r="BB116">
        <v>100000</v>
      </c>
      <c r="BC116">
        <v>1</v>
      </c>
      <c r="BD116">
        <v>5</v>
      </c>
      <c r="BE116">
        <v>52</v>
      </c>
      <c r="BF116">
        <v>52271546</v>
      </c>
      <c r="CD116" t="s">
        <v>123</v>
      </c>
      <c r="CE116">
        <v>20</v>
      </c>
      <c r="CF116">
        <v>1000</v>
      </c>
      <c r="CG116">
        <v>4096</v>
      </c>
      <c r="CH116">
        <v>5</v>
      </c>
      <c r="CI116">
        <v>1</v>
      </c>
      <c r="CJ116">
        <v>1074744</v>
      </c>
      <c r="CN116" t="s">
        <v>123</v>
      </c>
      <c r="CO116">
        <v>20</v>
      </c>
      <c r="CP116">
        <v>10000</v>
      </c>
      <c r="CQ116">
        <v>4096</v>
      </c>
      <c r="CR116">
        <v>5</v>
      </c>
      <c r="CS116">
        <v>7</v>
      </c>
      <c r="CT116">
        <v>7105626</v>
      </c>
      <c r="CX116" t="s">
        <v>123</v>
      </c>
      <c r="CY116">
        <v>20</v>
      </c>
      <c r="CZ116">
        <v>100000</v>
      </c>
      <c r="DA116">
        <v>4096</v>
      </c>
      <c r="DB116">
        <v>5</v>
      </c>
      <c r="DC116">
        <v>72</v>
      </c>
      <c r="DD116">
        <v>72778542</v>
      </c>
      <c r="HU116" t="e">
        <f t="shared" ref="HU116" si="875">AVERAGE(HS116:HS118)</f>
        <v>#DIV/0!</v>
      </c>
      <c r="HV116" t="e">
        <f t="shared" ref="HV116" si="876">AVERAGE(HT116:HT118)</f>
        <v>#DIV/0!</v>
      </c>
      <c r="IE116" t="e">
        <f t="shared" ref="IE116" si="877">AVERAGE(IC116:IC118)</f>
        <v>#DIV/0!</v>
      </c>
      <c r="IF116" t="e">
        <f t="shared" ref="IF116" si="878">AVERAGE(ID116:ID118)</f>
        <v>#DIV/0!</v>
      </c>
      <c r="IH116" t="s">
        <v>149</v>
      </c>
      <c r="II116">
        <v>1</v>
      </c>
      <c r="IJ116">
        <v>10000000</v>
      </c>
      <c r="IK116">
        <v>1048576</v>
      </c>
      <c r="IL116">
        <v>1</v>
      </c>
      <c r="IM116">
        <v>175</v>
      </c>
      <c r="IN116">
        <v>175246233</v>
      </c>
      <c r="IO116">
        <f t="shared" ref="IO116" si="879">AVERAGE(IM116:IM118)</f>
        <v>173.66666666666666</v>
      </c>
      <c r="IP116">
        <f t="shared" ref="IP116" si="880">AVERAGE(IN116:IN118)</f>
        <v>174005840.66666666</v>
      </c>
      <c r="IR116" t="s">
        <v>123</v>
      </c>
      <c r="IS116">
        <v>1</v>
      </c>
      <c r="IT116">
        <v>10000000</v>
      </c>
      <c r="IU116">
        <v>1048576</v>
      </c>
      <c r="IV116">
        <v>1</v>
      </c>
      <c r="IW116">
        <v>436</v>
      </c>
      <c r="IX116">
        <v>436688890</v>
      </c>
      <c r="IY116">
        <f t="shared" ref="IY116" si="881">AVERAGE(IW116:IW118)</f>
        <v>433.66666666666669</v>
      </c>
      <c r="IZ116">
        <f t="shared" ref="IZ116" si="882">AVERAGE(IX116:IX118)</f>
        <v>434343453.33333331</v>
      </c>
    </row>
    <row r="117" spans="2:260" hidden="1" x14ac:dyDescent="0.2">
      <c r="B117" t="s">
        <v>50</v>
      </c>
      <c r="C117">
        <v>20</v>
      </c>
      <c r="D117">
        <v>10000</v>
      </c>
      <c r="E117">
        <v>1</v>
      </c>
      <c r="F117">
        <v>2</v>
      </c>
      <c r="G117">
        <v>797</v>
      </c>
      <c r="H117">
        <v>797006486</v>
      </c>
      <c r="AZ117" t="s">
        <v>113</v>
      </c>
      <c r="BA117">
        <v>10</v>
      </c>
      <c r="BB117">
        <v>1000000</v>
      </c>
      <c r="BC117">
        <v>1</v>
      </c>
      <c r="BD117">
        <v>1</v>
      </c>
      <c r="BE117">
        <v>600</v>
      </c>
      <c r="BF117">
        <v>600155044</v>
      </c>
      <c r="BG117">
        <f t="shared" ref="BG117" si="883">AVERAGE(BE117:BE121)</f>
        <v>549</v>
      </c>
      <c r="BH117">
        <f t="shared" ref="BH117" si="884">AVERAGE(BF117:BF121)</f>
        <v>549484965</v>
      </c>
      <c r="CD117" t="s">
        <v>123</v>
      </c>
      <c r="CE117">
        <v>30</v>
      </c>
      <c r="CF117">
        <v>1000</v>
      </c>
      <c r="CG117">
        <v>4096</v>
      </c>
      <c r="CH117">
        <v>1</v>
      </c>
      <c r="CI117">
        <v>1</v>
      </c>
      <c r="CJ117">
        <v>1626278</v>
      </c>
      <c r="CK117">
        <f t="shared" ref="CK117:CL117" si="885">AVERAGE(CI117:CI121)</f>
        <v>1.2</v>
      </c>
      <c r="CL117">
        <f t="shared" si="885"/>
        <v>1712965.6</v>
      </c>
      <c r="CN117" t="s">
        <v>123</v>
      </c>
      <c r="CO117">
        <v>30</v>
      </c>
      <c r="CP117">
        <v>10000</v>
      </c>
      <c r="CQ117">
        <v>4096</v>
      </c>
      <c r="CR117">
        <v>1</v>
      </c>
      <c r="CS117">
        <v>10</v>
      </c>
      <c r="CT117">
        <v>10246506</v>
      </c>
      <c r="CU117">
        <f t="shared" ref="CU117" si="886">AVERAGE(CS117:CS121)</f>
        <v>9.8000000000000007</v>
      </c>
      <c r="CV117">
        <f t="shared" ref="CV117" si="887">AVERAGE(CT117:CT121)</f>
        <v>10241644</v>
      </c>
      <c r="CX117" t="s">
        <v>123</v>
      </c>
      <c r="CY117">
        <v>30</v>
      </c>
      <c r="CZ117">
        <v>100000</v>
      </c>
      <c r="DA117">
        <v>4096</v>
      </c>
      <c r="DB117">
        <v>1</v>
      </c>
      <c r="DC117">
        <v>155</v>
      </c>
      <c r="DD117">
        <v>155721767</v>
      </c>
      <c r="DE117">
        <f t="shared" ref="DE117" si="888">AVERAGE(DC117:DC121)</f>
        <v>151</v>
      </c>
      <c r="DF117">
        <f t="shared" ref="DF117" si="889">AVERAGE(DD117:DD121)</f>
        <v>151771767.80000001</v>
      </c>
      <c r="FC117" t="e">
        <f t="shared" ref="FC117" si="890">AVERAGE(FA117:FA121)</f>
        <v>#DIV/0!</v>
      </c>
      <c r="FD117" t="e">
        <f t="shared" ref="FD117" si="891">AVERAGE(FB117:FB121)</f>
        <v>#DIV/0!</v>
      </c>
      <c r="FM117" t="e">
        <f t="shared" ref="FM117" si="892">AVERAGE(FK117:FK121)</f>
        <v>#DIV/0!</v>
      </c>
      <c r="FN117" t="e">
        <f t="shared" ref="FN117" si="893">AVERAGE(FL117:FL121)</f>
        <v>#DIV/0!</v>
      </c>
      <c r="FW117" t="e">
        <f t="shared" ref="FW117" si="894">AVERAGE(FU117:FU121)</f>
        <v>#DIV/0!</v>
      </c>
      <c r="FX117" t="e">
        <f t="shared" ref="FX117" si="895">AVERAGE(FV117:FV121)</f>
        <v>#DIV/0!</v>
      </c>
      <c r="GG117" t="e">
        <f t="shared" ref="GG117" si="896">AVERAGE(GE117:GE121)</f>
        <v>#DIV/0!</v>
      </c>
      <c r="GH117" t="e">
        <f t="shared" ref="GH117" si="897">AVERAGE(GF117:GF121)</f>
        <v>#DIV/0!</v>
      </c>
      <c r="IH117" t="s">
        <v>149</v>
      </c>
      <c r="II117">
        <v>1</v>
      </c>
      <c r="IJ117">
        <v>10000000</v>
      </c>
      <c r="IK117">
        <v>1048576</v>
      </c>
      <c r="IL117">
        <v>2</v>
      </c>
      <c r="IM117">
        <v>174</v>
      </c>
      <c r="IN117">
        <v>174078900</v>
      </c>
      <c r="IR117" t="s">
        <v>123</v>
      </c>
      <c r="IS117">
        <v>1</v>
      </c>
      <c r="IT117">
        <v>10000000</v>
      </c>
      <c r="IU117">
        <v>1048576</v>
      </c>
      <c r="IV117">
        <v>2</v>
      </c>
      <c r="IW117">
        <v>425</v>
      </c>
      <c r="IX117">
        <v>425391206</v>
      </c>
    </row>
    <row r="118" spans="2:260" hidden="1" x14ac:dyDescent="0.2">
      <c r="B118" t="s">
        <v>50</v>
      </c>
      <c r="C118">
        <v>20</v>
      </c>
      <c r="D118">
        <v>10000</v>
      </c>
      <c r="E118">
        <v>1</v>
      </c>
      <c r="F118">
        <v>3</v>
      </c>
      <c r="G118">
        <v>794</v>
      </c>
      <c r="H118">
        <v>794715888</v>
      </c>
      <c r="AZ118" t="s">
        <v>113</v>
      </c>
      <c r="BA118">
        <v>10</v>
      </c>
      <c r="BB118">
        <v>1000000</v>
      </c>
      <c r="BC118">
        <v>1</v>
      </c>
      <c r="BD118">
        <v>2</v>
      </c>
      <c r="BE118">
        <v>534</v>
      </c>
      <c r="BF118">
        <v>534528568</v>
      </c>
      <c r="CD118" t="s">
        <v>123</v>
      </c>
      <c r="CE118">
        <v>30</v>
      </c>
      <c r="CF118">
        <v>1000</v>
      </c>
      <c r="CG118">
        <v>4096</v>
      </c>
      <c r="CH118">
        <v>2</v>
      </c>
      <c r="CI118">
        <v>1</v>
      </c>
      <c r="CJ118">
        <v>1515782</v>
      </c>
      <c r="CN118" t="s">
        <v>123</v>
      </c>
      <c r="CO118">
        <v>30</v>
      </c>
      <c r="CP118">
        <v>10000</v>
      </c>
      <c r="CQ118">
        <v>4096</v>
      </c>
      <c r="CR118">
        <v>2</v>
      </c>
      <c r="CS118">
        <v>10</v>
      </c>
      <c r="CT118">
        <v>10460749</v>
      </c>
      <c r="CX118" t="s">
        <v>123</v>
      </c>
      <c r="CY118">
        <v>30</v>
      </c>
      <c r="CZ118">
        <v>100000</v>
      </c>
      <c r="DA118">
        <v>4096</v>
      </c>
      <c r="DB118">
        <v>2</v>
      </c>
      <c r="DC118">
        <v>151</v>
      </c>
      <c r="DD118">
        <v>151748083</v>
      </c>
      <c r="IH118" t="s">
        <v>149</v>
      </c>
      <c r="II118">
        <v>1</v>
      </c>
      <c r="IJ118">
        <v>10000000</v>
      </c>
      <c r="IK118">
        <v>1048576</v>
      </c>
      <c r="IL118">
        <v>3</v>
      </c>
      <c r="IM118">
        <v>172</v>
      </c>
      <c r="IN118">
        <v>172692389</v>
      </c>
      <c r="IR118" t="s">
        <v>123</v>
      </c>
      <c r="IS118">
        <v>1</v>
      </c>
      <c r="IT118">
        <v>10000000</v>
      </c>
      <c r="IU118">
        <v>1048576</v>
      </c>
      <c r="IV118">
        <v>3</v>
      </c>
      <c r="IW118">
        <v>440</v>
      </c>
      <c r="IX118">
        <v>440950264</v>
      </c>
    </row>
    <row r="119" spans="2:260" x14ac:dyDescent="0.2">
      <c r="B119" t="s">
        <v>50</v>
      </c>
      <c r="C119">
        <v>20</v>
      </c>
      <c r="D119">
        <v>10000</v>
      </c>
      <c r="E119">
        <v>1</v>
      </c>
      <c r="F119">
        <v>4</v>
      </c>
      <c r="G119">
        <v>791</v>
      </c>
      <c r="H119">
        <v>791064744</v>
      </c>
      <c r="AZ119" t="s">
        <v>113</v>
      </c>
      <c r="BA119">
        <v>10</v>
      </c>
      <c r="BB119">
        <v>1000000</v>
      </c>
      <c r="BC119">
        <v>1</v>
      </c>
      <c r="BD119">
        <v>3</v>
      </c>
      <c r="BE119">
        <v>540</v>
      </c>
      <c r="BF119">
        <v>540967696</v>
      </c>
      <c r="CD119" t="s">
        <v>123</v>
      </c>
      <c r="CE119">
        <v>30</v>
      </c>
      <c r="CF119">
        <v>1000</v>
      </c>
      <c r="CG119">
        <v>4096</v>
      </c>
      <c r="CH119">
        <v>3</v>
      </c>
      <c r="CI119">
        <v>2</v>
      </c>
      <c r="CJ119">
        <v>2376183</v>
      </c>
      <c r="CN119" t="s">
        <v>123</v>
      </c>
      <c r="CO119">
        <v>30</v>
      </c>
      <c r="CP119">
        <v>10000</v>
      </c>
      <c r="CQ119">
        <v>4096</v>
      </c>
      <c r="CR119">
        <v>3</v>
      </c>
      <c r="CS119">
        <v>10</v>
      </c>
      <c r="CT119">
        <v>10489454</v>
      </c>
      <c r="CX119" t="s">
        <v>123</v>
      </c>
      <c r="CY119">
        <v>30</v>
      </c>
      <c r="CZ119">
        <v>100000</v>
      </c>
      <c r="DA119">
        <v>4096</v>
      </c>
      <c r="DB119">
        <v>3</v>
      </c>
      <c r="DC119">
        <v>152</v>
      </c>
      <c r="DD119">
        <v>152738531</v>
      </c>
      <c r="HU119" t="e">
        <f t="shared" ref="HU119" si="898">AVERAGE(HS119:HS121)</f>
        <v>#DIV/0!</v>
      </c>
      <c r="HV119" t="e">
        <f t="shared" ref="HV119" si="899">AVERAGE(HT119:HT121)</f>
        <v>#DIV/0!</v>
      </c>
      <c r="IE119" t="e">
        <f t="shared" ref="IE119" si="900">AVERAGE(IC119:IC121)</f>
        <v>#DIV/0!</v>
      </c>
      <c r="IF119" t="e">
        <f t="shared" ref="IF119" si="901">AVERAGE(ID119:ID121)</f>
        <v>#DIV/0!</v>
      </c>
      <c r="IH119" t="s">
        <v>149</v>
      </c>
      <c r="II119">
        <v>1</v>
      </c>
      <c r="IJ119">
        <v>100000000</v>
      </c>
      <c r="IK119">
        <v>256</v>
      </c>
      <c r="IL119">
        <v>1</v>
      </c>
      <c r="IM119">
        <v>12608</v>
      </c>
      <c r="IN119">
        <v>12608634736</v>
      </c>
      <c r="IO119">
        <f t="shared" ref="IO119" si="902">AVERAGE(IM119:IM121)</f>
        <v>17475.333333333332</v>
      </c>
      <c r="IP119">
        <f t="shared" ref="IP119" si="903">AVERAGE(IN119:IN121)</f>
        <v>17475782895.333332</v>
      </c>
      <c r="IR119" t="s">
        <v>123</v>
      </c>
      <c r="IS119">
        <v>1</v>
      </c>
      <c r="IT119">
        <v>100000000</v>
      </c>
      <c r="IU119">
        <v>256</v>
      </c>
      <c r="IV119">
        <v>1</v>
      </c>
      <c r="IW119">
        <v>7421</v>
      </c>
      <c r="IX119">
        <v>7421000965</v>
      </c>
      <c r="IY119">
        <f t="shared" ref="IY119" si="904">AVERAGE(IW119:IW121)</f>
        <v>7238.666666666667</v>
      </c>
      <c r="IZ119">
        <f t="shared" ref="IZ119" si="905">AVERAGE(IX119:IX121)</f>
        <v>7239061929.333333</v>
      </c>
    </row>
    <row r="120" spans="2:260" hidden="1" x14ac:dyDescent="0.2">
      <c r="B120" t="s">
        <v>50</v>
      </c>
      <c r="C120">
        <v>20</v>
      </c>
      <c r="D120">
        <v>10000</v>
      </c>
      <c r="E120">
        <v>1</v>
      </c>
      <c r="F120">
        <v>5</v>
      </c>
      <c r="G120">
        <v>793</v>
      </c>
      <c r="H120">
        <v>793839339</v>
      </c>
      <c r="AZ120" t="s">
        <v>113</v>
      </c>
      <c r="BA120">
        <v>10</v>
      </c>
      <c r="BB120">
        <v>1000000</v>
      </c>
      <c r="BC120">
        <v>1</v>
      </c>
      <c r="BD120">
        <v>4</v>
      </c>
      <c r="BE120">
        <v>563</v>
      </c>
      <c r="BF120">
        <v>563403307</v>
      </c>
      <c r="CD120" t="s">
        <v>123</v>
      </c>
      <c r="CE120">
        <v>30</v>
      </c>
      <c r="CF120">
        <v>1000</v>
      </c>
      <c r="CG120">
        <v>4096</v>
      </c>
      <c r="CH120">
        <v>4</v>
      </c>
      <c r="CI120">
        <v>1</v>
      </c>
      <c r="CJ120">
        <v>1518292</v>
      </c>
      <c r="CN120" t="s">
        <v>123</v>
      </c>
      <c r="CO120">
        <v>30</v>
      </c>
      <c r="CP120">
        <v>10000</v>
      </c>
      <c r="CQ120">
        <v>4096</v>
      </c>
      <c r="CR120">
        <v>4</v>
      </c>
      <c r="CS120">
        <v>10</v>
      </c>
      <c r="CT120">
        <v>10098683</v>
      </c>
      <c r="CX120" t="s">
        <v>123</v>
      </c>
      <c r="CY120">
        <v>30</v>
      </c>
      <c r="CZ120">
        <v>100000</v>
      </c>
      <c r="DA120">
        <v>4096</v>
      </c>
      <c r="DB120">
        <v>4</v>
      </c>
      <c r="DC120">
        <v>146</v>
      </c>
      <c r="DD120">
        <v>146814440</v>
      </c>
      <c r="IH120" t="s">
        <v>149</v>
      </c>
      <c r="II120">
        <v>1</v>
      </c>
      <c r="IJ120">
        <v>100000000</v>
      </c>
      <c r="IK120">
        <v>256</v>
      </c>
      <c r="IL120">
        <v>2</v>
      </c>
      <c r="IM120">
        <v>18753</v>
      </c>
      <c r="IN120">
        <v>18753572618</v>
      </c>
      <c r="IR120" t="s">
        <v>123</v>
      </c>
      <c r="IS120">
        <v>1</v>
      </c>
      <c r="IT120">
        <v>100000000</v>
      </c>
      <c r="IU120">
        <v>256</v>
      </c>
      <c r="IV120">
        <v>2</v>
      </c>
      <c r="IW120">
        <v>7166</v>
      </c>
      <c r="IX120">
        <v>7166437624</v>
      </c>
    </row>
    <row r="121" spans="2:260" hidden="1" x14ac:dyDescent="0.2">
      <c r="B121" t="s">
        <v>50</v>
      </c>
      <c r="C121">
        <v>20</v>
      </c>
      <c r="D121">
        <v>10000</v>
      </c>
      <c r="E121">
        <v>1</v>
      </c>
      <c r="F121">
        <v>6</v>
      </c>
      <c r="G121">
        <v>802</v>
      </c>
      <c r="H121">
        <v>802943698</v>
      </c>
      <c r="AZ121" t="s">
        <v>113</v>
      </c>
      <c r="BA121">
        <v>10</v>
      </c>
      <c r="BB121">
        <v>1000000</v>
      </c>
      <c r="BC121">
        <v>1</v>
      </c>
      <c r="BD121">
        <v>5</v>
      </c>
      <c r="BE121">
        <v>508</v>
      </c>
      <c r="BF121">
        <v>508370210</v>
      </c>
      <c r="CD121" t="s">
        <v>123</v>
      </c>
      <c r="CE121">
        <v>30</v>
      </c>
      <c r="CF121">
        <v>1000</v>
      </c>
      <c r="CG121">
        <v>4096</v>
      </c>
      <c r="CH121">
        <v>5</v>
      </c>
      <c r="CI121">
        <v>1</v>
      </c>
      <c r="CJ121">
        <v>1528293</v>
      </c>
      <c r="CN121" t="s">
        <v>123</v>
      </c>
      <c r="CO121">
        <v>30</v>
      </c>
      <c r="CP121">
        <v>10000</v>
      </c>
      <c r="CQ121">
        <v>4096</v>
      </c>
      <c r="CR121">
        <v>5</v>
      </c>
      <c r="CS121">
        <v>9</v>
      </c>
      <c r="CT121">
        <v>9912828</v>
      </c>
      <c r="CX121" t="s">
        <v>123</v>
      </c>
      <c r="CY121">
        <v>30</v>
      </c>
      <c r="CZ121">
        <v>100000</v>
      </c>
      <c r="DA121">
        <v>4096</v>
      </c>
      <c r="DB121">
        <v>5</v>
      </c>
      <c r="DC121">
        <v>151</v>
      </c>
      <c r="DD121">
        <v>151836018</v>
      </c>
      <c r="IH121" t="s">
        <v>149</v>
      </c>
      <c r="II121">
        <v>1</v>
      </c>
      <c r="IJ121">
        <v>100000000</v>
      </c>
      <c r="IK121">
        <v>256</v>
      </c>
      <c r="IL121">
        <v>3</v>
      </c>
      <c r="IM121">
        <v>21065</v>
      </c>
      <c r="IN121">
        <v>21065141332</v>
      </c>
      <c r="IR121" t="s">
        <v>123</v>
      </c>
      <c r="IS121">
        <v>1</v>
      </c>
      <c r="IT121">
        <v>100000000</v>
      </c>
      <c r="IU121">
        <v>256</v>
      </c>
      <c r="IV121">
        <v>3</v>
      </c>
      <c r="IW121">
        <v>7129</v>
      </c>
      <c r="IX121">
        <v>7129747199</v>
      </c>
    </row>
    <row r="122" spans="2:260" x14ac:dyDescent="0.2">
      <c r="B122" t="s">
        <v>50</v>
      </c>
      <c r="C122">
        <v>20</v>
      </c>
      <c r="D122">
        <v>100000</v>
      </c>
      <c r="E122">
        <v>1</v>
      </c>
      <c r="F122">
        <v>1</v>
      </c>
      <c r="G122">
        <v>7995</v>
      </c>
      <c r="H122">
        <v>7995502781</v>
      </c>
      <c r="I122">
        <f t="shared" ref="I122" si="906">AVERAGE(G122:G127)</f>
        <v>8176.333333333333</v>
      </c>
      <c r="J122">
        <f t="shared" ref="J122" si="907">AVERAGE(H122:H127)</f>
        <v>8176903931.166667</v>
      </c>
      <c r="AC122" t="e">
        <f t="shared" ref="AC122" si="908">AVERAGE(AA122:AA127)</f>
        <v>#DIV/0!</v>
      </c>
      <c r="AD122" t="e">
        <f t="shared" ref="AD122" si="909">AVERAGE(AB122:AB127)</f>
        <v>#DIV/0!</v>
      </c>
      <c r="AZ122" t="s">
        <v>113</v>
      </c>
      <c r="BA122">
        <v>20</v>
      </c>
      <c r="BB122">
        <v>1000</v>
      </c>
      <c r="BC122">
        <v>1</v>
      </c>
      <c r="BD122">
        <v>1</v>
      </c>
      <c r="BE122">
        <v>113</v>
      </c>
      <c r="BF122">
        <v>113146745</v>
      </c>
      <c r="BG122">
        <f t="shared" ref="BG122" si="910">AVERAGE(BE122:BE126)</f>
        <v>23.8</v>
      </c>
      <c r="BH122">
        <f t="shared" ref="BH122" si="911">AVERAGE(BF122:BF126)</f>
        <v>24097055</v>
      </c>
      <c r="HU122" t="e">
        <f t="shared" ref="HU122" si="912">AVERAGE(HS122:HS124)</f>
        <v>#DIV/0!</v>
      </c>
      <c r="HV122" t="e">
        <f t="shared" ref="HV122" si="913">AVERAGE(HT122:HT124)</f>
        <v>#DIV/0!</v>
      </c>
      <c r="IE122" t="e">
        <f t="shared" ref="IE122" si="914">AVERAGE(IC122:IC124)</f>
        <v>#DIV/0!</v>
      </c>
      <c r="IF122" t="e">
        <f t="shared" ref="IF122" si="915">AVERAGE(ID122:ID124)</f>
        <v>#DIV/0!</v>
      </c>
      <c r="IH122" t="s">
        <v>149</v>
      </c>
      <c r="II122">
        <v>1</v>
      </c>
      <c r="IJ122">
        <v>100000000</v>
      </c>
      <c r="IK122">
        <v>512</v>
      </c>
      <c r="IL122">
        <v>1</v>
      </c>
      <c r="IM122">
        <v>12313</v>
      </c>
      <c r="IN122">
        <v>12313565044</v>
      </c>
      <c r="IO122">
        <f t="shared" ref="IO122" si="916">AVERAGE(IM122:IM124)</f>
        <v>11531.333333333334</v>
      </c>
      <c r="IP122">
        <f t="shared" ref="IP122" si="917">AVERAGE(IN122:IN124)</f>
        <v>11531990190.333334</v>
      </c>
      <c r="IR122" t="s">
        <v>123</v>
      </c>
      <c r="IS122">
        <v>1</v>
      </c>
      <c r="IT122">
        <v>100000000</v>
      </c>
      <c r="IU122">
        <v>512</v>
      </c>
      <c r="IV122">
        <v>1</v>
      </c>
      <c r="IW122">
        <v>6377</v>
      </c>
      <c r="IX122">
        <v>6377674525</v>
      </c>
      <c r="IY122">
        <f t="shared" ref="IY122" si="918">AVERAGE(IW122:IW124)</f>
        <v>6391</v>
      </c>
      <c r="IZ122">
        <f t="shared" ref="IZ122" si="919">AVERAGE(IX122:IX124)</f>
        <v>6391578437.333333</v>
      </c>
    </row>
    <row r="123" spans="2:260" hidden="1" x14ac:dyDescent="0.2">
      <c r="B123" t="s">
        <v>50</v>
      </c>
      <c r="C123">
        <v>20</v>
      </c>
      <c r="D123">
        <v>100000</v>
      </c>
      <c r="E123">
        <v>1</v>
      </c>
      <c r="F123">
        <v>2</v>
      </c>
      <c r="G123">
        <v>8028</v>
      </c>
      <c r="H123">
        <v>8028072257</v>
      </c>
      <c r="AZ123" t="s">
        <v>113</v>
      </c>
      <c r="BA123">
        <v>20</v>
      </c>
      <c r="BB123">
        <v>1000</v>
      </c>
      <c r="BC123">
        <v>1</v>
      </c>
      <c r="BD123">
        <v>2</v>
      </c>
      <c r="BE123">
        <v>1</v>
      </c>
      <c r="BF123">
        <v>1149508</v>
      </c>
      <c r="IH123" t="s">
        <v>149</v>
      </c>
      <c r="II123">
        <v>1</v>
      </c>
      <c r="IJ123">
        <v>100000000</v>
      </c>
      <c r="IK123">
        <v>512</v>
      </c>
      <c r="IL123">
        <v>2</v>
      </c>
      <c r="IM123">
        <v>10080</v>
      </c>
      <c r="IN123">
        <v>10080688597</v>
      </c>
      <c r="IR123" t="s">
        <v>123</v>
      </c>
      <c r="IS123">
        <v>1</v>
      </c>
      <c r="IT123">
        <v>100000000</v>
      </c>
      <c r="IU123">
        <v>512</v>
      </c>
      <c r="IV123">
        <v>2</v>
      </c>
      <c r="IW123">
        <v>6344</v>
      </c>
      <c r="IX123">
        <v>6344729274</v>
      </c>
    </row>
    <row r="124" spans="2:260" hidden="1" x14ac:dyDescent="0.2">
      <c r="B124" t="s">
        <v>50</v>
      </c>
      <c r="C124">
        <v>20</v>
      </c>
      <c r="D124">
        <v>100000</v>
      </c>
      <c r="E124">
        <v>1</v>
      </c>
      <c r="F124">
        <v>3</v>
      </c>
      <c r="G124">
        <v>8188</v>
      </c>
      <c r="H124">
        <v>8188753394</v>
      </c>
      <c r="AZ124" t="s">
        <v>113</v>
      </c>
      <c r="BA124">
        <v>20</v>
      </c>
      <c r="BB124">
        <v>1000</v>
      </c>
      <c r="BC124">
        <v>1</v>
      </c>
      <c r="BD124">
        <v>3</v>
      </c>
      <c r="BE124">
        <v>2</v>
      </c>
      <c r="BF124">
        <v>2077514</v>
      </c>
      <c r="IH124" t="s">
        <v>149</v>
      </c>
      <c r="II124">
        <v>1</v>
      </c>
      <c r="IJ124">
        <v>100000000</v>
      </c>
      <c r="IK124">
        <v>512</v>
      </c>
      <c r="IL124">
        <v>3</v>
      </c>
      <c r="IM124">
        <v>12201</v>
      </c>
      <c r="IN124">
        <v>12201716930</v>
      </c>
      <c r="IR124" t="s">
        <v>123</v>
      </c>
      <c r="IS124">
        <v>1</v>
      </c>
      <c r="IT124">
        <v>100000000</v>
      </c>
      <c r="IU124">
        <v>512</v>
      </c>
      <c r="IV124">
        <v>3</v>
      </c>
      <c r="IW124">
        <v>6452</v>
      </c>
      <c r="IX124">
        <v>6452331513</v>
      </c>
    </row>
    <row r="125" spans="2:260" x14ac:dyDescent="0.2">
      <c r="B125" t="s">
        <v>50</v>
      </c>
      <c r="C125">
        <v>20</v>
      </c>
      <c r="D125">
        <v>100000</v>
      </c>
      <c r="E125">
        <v>1</v>
      </c>
      <c r="F125">
        <v>4</v>
      </c>
      <c r="G125">
        <v>8461</v>
      </c>
      <c r="H125">
        <v>8461453971</v>
      </c>
      <c r="AZ125" t="s">
        <v>113</v>
      </c>
      <c r="BA125">
        <v>20</v>
      </c>
      <c r="BB125">
        <v>1000</v>
      </c>
      <c r="BC125">
        <v>1</v>
      </c>
      <c r="BD125">
        <v>4</v>
      </c>
      <c r="BE125">
        <v>1</v>
      </c>
      <c r="BF125">
        <v>1985231</v>
      </c>
      <c r="HU125" t="e">
        <f t="shared" ref="HU125" si="920">AVERAGE(HS125:HS127)</f>
        <v>#DIV/0!</v>
      </c>
      <c r="HV125" t="e">
        <f t="shared" ref="HV125" si="921">AVERAGE(HT125:HT127)</f>
        <v>#DIV/0!</v>
      </c>
      <c r="IE125" t="e">
        <f t="shared" ref="IE125" si="922">AVERAGE(IC125:IC127)</f>
        <v>#DIV/0!</v>
      </c>
      <c r="IF125" t="e">
        <f t="shared" ref="IF125" si="923">AVERAGE(ID125:ID127)</f>
        <v>#DIV/0!</v>
      </c>
      <c r="IH125" t="s">
        <v>149</v>
      </c>
      <c r="II125">
        <v>1</v>
      </c>
      <c r="IJ125">
        <v>100000000</v>
      </c>
      <c r="IK125">
        <v>1024</v>
      </c>
      <c r="IL125">
        <v>1</v>
      </c>
      <c r="IM125">
        <v>7412</v>
      </c>
      <c r="IN125">
        <v>7412115311</v>
      </c>
      <c r="IO125">
        <f t="shared" ref="IO125" si="924">AVERAGE(IM125:IM127)</f>
        <v>6501</v>
      </c>
      <c r="IP125">
        <f t="shared" ref="IP125" si="925">AVERAGE(IN125:IN127)</f>
        <v>6501353420.666667</v>
      </c>
      <c r="IR125" t="s">
        <v>123</v>
      </c>
      <c r="IS125">
        <v>1</v>
      </c>
      <c r="IT125">
        <v>100000000</v>
      </c>
      <c r="IU125">
        <v>1024</v>
      </c>
      <c r="IV125">
        <v>1</v>
      </c>
      <c r="IW125">
        <v>7148</v>
      </c>
      <c r="IX125">
        <v>7148150747</v>
      </c>
      <c r="IY125">
        <f t="shared" ref="IY125" si="926">AVERAGE(IW125:IW127)</f>
        <v>7751</v>
      </c>
      <c r="IZ125">
        <f t="shared" ref="IZ125" si="927">AVERAGE(IX125:IX127)</f>
        <v>7751229183.666667</v>
      </c>
    </row>
    <row r="126" spans="2:260" hidden="1" x14ac:dyDescent="0.2">
      <c r="B126" t="s">
        <v>50</v>
      </c>
      <c r="C126">
        <v>20</v>
      </c>
      <c r="D126">
        <v>100000</v>
      </c>
      <c r="E126">
        <v>1</v>
      </c>
      <c r="F126">
        <v>5</v>
      </c>
      <c r="G126">
        <v>8377</v>
      </c>
      <c r="H126">
        <v>8377710676</v>
      </c>
      <c r="AZ126" t="s">
        <v>113</v>
      </c>
      <c r="BA126">
        <v>20</v>
      </c>
      <c r="BB126">
        <v>1000</v>
      </c>
      <c r="BC126">
        <v>1</v>
      </c>
      <c r="BD126">
        <v>5</v>
      </c>
      <c r="BE126">
        <v>2</v>
      </c>
      <c r="BF126">
        <v>2126277</v>
      </c>
      <c r="IH126" t="s">
        <v>149</v>
      </c>
      <c r="II126">
        <v>1</v>
      </c>
      <c r="IJ126">
        <v>100000000</v>
      </c>
      <c r="IK126">
        <v>1024</v>
      </c>
      <c r="IL126">
        <v>2</v>
      </c>
      <c r="IM126">
        <v>6218</v>
      </c>
      <c r="IN126">
        <v>6218070344</v>
      </c>
      <c r="IR126" t="s">
        <v>123</v>
      </c>
      <c r="IS126">
        <v>1</v>
      </c>
      <c r="IT126">
        <v>100000000</v>
      </c>
      <c r="IU126">
        <v>1024</v>
      </c>
      <c r="IV126">
        <v>2</v>
      </c>
      <c r="IW126">
        <v>7986</v>
      </c>
      <c r="IX126">
        <v>7986031469</v>
      </c>
    </row>
    <row r="127" spans="2:260" hidden="1" x14ac:dyDescent="0.2">
      <c r="B127" t="s">
        <v>50</v>
      </c>
      <c r="C127">
        <v>20</v>
      </c>
      <c r="D127">
        <v>100000</v>
      </c>
      <c r="E127">
        <v>1</v>
      </c>
      <c r="F127">
        <v>6</v>
      </c>
      <c r="G127">
        <v>8009</v>
      </c>
      <c r="H127">
        <v>8009930508</v>
      </c>
      <c r="AZ127" t="s">
        <v>113</v>
      </c>
      <c r="BA127">
        <v>20</v>
      </c>
      <c r="BB127">
        <v>10000</v>
      </c>
      <c r="BC127">
        <v>1</v>
      </c>
      <c r="BD127">
        <v>1</v>
      </c>
      <c r="BE127">
        <v>13</v>
      </c>
      <c r="BF127">
        <v>13489045</v>
      </c>
      <c r="BG127">
        <f t="shared" ref="BG127" si="928">AVERAGE(BE127:BE131)</f>
        <v>11.8</v>
      </c>
      <c r="BH127">
        <f t="shared" ref="BH127" si="929">AVERAGE(BF127:BF131)</f>
        <v>12234083.6</v>
      </c>
      <c r="IH127" t="s">
        <v>149</v>
      </c>
      <c r="II127">
        <v>1</v>
      </c>
      <c r="IJ127">
        <v>100000000</v>
      </c>
      <c r="IK127">
        <v>1024</v>
      </c>
      <c r="IL127">
        <v>3</v>
      </c>
      <c r="IM127">
        <v>5873</v>
      </c>
      <c r="IN127">
        <v>5873874607</v>
      </c>
      <c r="IR127" t="s">
        <v>123</v>
      </c>
      <c r="IS127">
        <v>1</v>
      </c>
      <c r="IT127">
        <v>100000000</v>
      </c>
      <c r="IU127">
        <v>1024</v>
      </c>
      <c r="IV127">
        <v>3</v>
      </c>
      <c r="IW127">
        <v>8119</v>
      </c>
      <c r="IX127">
        <v>8119505335</v>
      </c>
    </row>
    <row r="128" spans="2:260" x14ac:dyDescent="0.2">
      <c r="B128" t="s">
        <v>50</v>
      </c>
      <c r="C128">
        <v>30</v>
      </c>
      <c r="D128">
        <v>1000</v>
      </c>
      <c r="E128">
        <v>1</v>
      </c>
      <c r="F128">
        <v>1</v>
      </c>
      <c r="G128">
        <v>125</v>
      </c>
      <c r="H128">
        <v>125002231</v>
      </c>
      <c r="I128">
        <f t="shared" ref="I128" si="930">AVERAGE(G128:G133)</f>
        <v>120.33333333333333</v>
      </c>
      <c r="J128">
        <f t="shared" ref="J128" si="931">AVERAGE(H128:H133)</f>
        <v>120697867.33333333</v>
      </c>
      <c r="AZ128" t="s">
        <v>113</v>
      </c>
      <c r="BA128">
        <v>20</v>
      </c>
      <c r="BB128">
        <v>10000</v>
      </c>
      <c r="BC128">
        <v>1</v>
      </c>
      <c r="BD128">
        <v>2</v>
      </c>
      <c r="BE128">
        <v>8</v>
      </c>
      <c r="BF128">
        <v>8415369</v>
      </c>
      <c r="HU128" t="e">
        <f t="shared" ref="HU128" si="932">AVERAGE(HS128:HS130)</f>
        <v>#DIV/0!</v>
      </c>
      <c r="HV128" t="e">
        <f t="shared" ref="HV128" si="933">AVERAGE(HT128:HT130)</f>
        <v>#DIV/0!</v>
      </c>
      <c r="IE128" t="e">
        <f t="shared" ref="IE128" si="934">AVERAGE(IC128:IC130)</f>
        <v>#DIV/0!</v>
      </c>
      <c r="IF128" t="e">
        <f t="shared" ref="IF128" si="935">AVERAGE(ID128:ID130)</f>
        <v>#DIV/0!</v>
      </c>
      <c r="IH128" t="s">
        <v>149</v>
      </c>
      <c r="II128">
        <v>1</v>
      </c>
      <c r="IJ128">
        <v>100000000</v>
      </c>
      <c r="IK128">
        <v>2048</v>
      </c>
      <c r="IL128">
        <v>1</v>
      </c>
      <c r="IM128">
        <v>3939</v>
      </c>
      <c r="IN128">
        <v>3939702821</v>
      </c>
      <c r="IO128">
        <f t="shared" ref="IO128" si="936">AVERAGE(IM128:IM130)</f>
        <v>3588</v>
      </c>
      <c r="IP128">
        <f t="shared" ref="IP128" si="937">AVERAGE(IN128:IN130)</f>
        <v>3588479054</v>
      </c>
      <c r="IR128" t="s">
        <v>123</v>
      </c>
      <c r="IS128">
        <v>1</v>
      </c>
      <c r="IT128">
        <v>100000000</v>
      </c>
      <c r="IU128">
        <v>2048</v>
      </c>
      <c r="IV128">
        <v>1</v>
      </c>
      <c r="IW128">
        <v>8188</v>
      </c>
      <c r="IX128">
        <v>8188938841</v>
      </c>
      <c r="IY128">
        <f t="shared" ref="IY128" si="938">AVERAGE(IW128:IW130)</f>
        <v>7990</v>
      </c>
      <c r="IZ128">
        <f t="shared" ref="IZ128" si="939">AVERAGE(IX128:IX130)</f>
        <v>7990840196.333333</v>
      </c>
    </row>
    <row r="129" spans="2:260" hidden="1" x14ac:dyDescent="0.2">
      <c r="B129" t="s">
        <v>50</v>
      </c>
      <c r="C129">
        <v>30</v>
      </c>
      <c r="D129">
        <v>1000</v>
      </c>
      <c r="E129">
        <v>1</v>
      </c>
      <c r="F129">
        <v>2</v>
      </c>
      <c r="G129">
        <v>119</v>
      </c>
      <c r="H129">
        <v>119571062</v>
      </c>
      <c r="AZ129" t="s">
        <v>113</v>
      </c>
      <c r="BA129">
        <v>20</v>
      </c>
      <c r="BB129">
        <v>10000</v>
      </c>
      <c r="BC129">
        <v>1</v>
      </c>
      <c r="BD129">
        <v>3</v>
      </c>
      <c r="BE129">
        <v>8</v>
      </c>
      <c r="BF129">
        <v>8268478</v>
      </c>
      <c r="IH129" t="s">
        <v>149</v>
      </c>
      <c r="II129">
        <v>1</v>
      </c>
      <c r="IJ129">
        <v>100000000</v>
      </c>
      <c r="IK129">
        <v>2048</v>
      </c>
      <c r="IL129">
        <v>2</v>
      </c>
      <c r="IM129">
        <v>4131</v>
      </c>
      <c r="IN129">
        <v>4131224662</v>
      </c>
      <c r="IR129" t="s">
        <v>123</v>
      </c>
      <c r="IS129">
        <v>1</v>
      </c>
      <c r="IT129">
        <v>100000000</v>
      </c>
      <c r="IU129">
        <v>2048</v>
      </c>
      <c r="IV129">
        <v>2</v>
      </c>
      <c r="IW129">
        <v>7906</v>
      </c>
      <c r="IX129">
        <v>7906946869</v>
      </c>
    </row>
    <row r="130" spans="2:260" hidden="1" x14ac:dyDescent="0.2">
      <c r="B130" t="s">
        <v>50</v>
      </c>
      <c r="C130">
        <v>30</v>
      </c>
      <c r="D130">
        <v>1000</v>
      </c>
      <c r="E130">
        <v>1</v>
      </c>
      <c r="F130">
        <v>3</v>
      </c>
      <c r="G130">
        <v>119</v>
      </c>
      <c r="H130">
        <v>119718244</v>
      </c>
      <c r="AZ130" t="s">
        <v>113</v>
      </c>
      <c r="BA130">
        <v>20</v>
      </c>
      <c r="BB130">
        <v>10000</v>
      </c>
      <c r="BC130">
        <v>1</v>
      </c>
      <c r="BD130">
        <v>4</v>
      </c>
      <c r="BE130">
        <v>16</v>
      </c>
      <c r="BF130">
        <v>16394474</v>
      </c>
      <c r="IH130" t="s">
        <v>149</v>
      </c>
      <c r="II130">
        <v>1</v>
      </c>
      <c r="IJ130">
        <v>100000000</v>
      </c>
      <c r="IK130">
        <v>2048</v>
      </c>
      <c r="IL130">
        <v>3</v>
      </c>
      <c r="IM130">
        <v>2694</v>
      </c>
      <c r="IN130">
        <v>2694509679</v>
      </c>
      <c r="IR130" t="s">
        <v>123</v>
      </c>
      <c r="IS130">
        <v>1</v>
      </c>
      <c r="IT130">
        <v>100000000</v>
      </c>
      <c r="IU130">
        <v>2048</v>
      </c>
      <c r="IV130">
        <v>3</v>
      </c>
      <c r="IW130">
        <v>7876</v>
      </c>
      <c r="IX130">
        <v>7876634879</v>
      </c>
    </row>
    <row r="131" spans="2:260" x14ac:dyDescent="0.2">
      <c r="B131" t="s">
        <v>50</v>
      </c>
      <c r="C131">
        <v>30</v>
      </c>
      <c r="D131">
        <v>1000</v>
      </c>
      <c r="E131">
        <v>1</v>
      </c>
      <c r="F131">
        <v>4</v>
      </c>
      <c r="G131">
        <v>119</v>
      </c>
      <c r="H131">
        <v>119469727</v>
      </c>
      <c r="AZ131" t="s">
        <v>113</v>
      </c>
      <c r="BA131">
        <v>20</v>
      </c>
      <c r="BB131">
        <v>10000</v>
      </c>
      <c r="BC131">
        <v>1</v>
      </c>
      <c r="BD131">
        <v>5</v>
      </c>
      <c r="BE131">
        <v>14</v>
      </c>
      <c r="BF131">
        <v>14603052</v>
      </c>
      <c r="HU131" t="e">
        <f t="shared" ref="HU131" si="940">AVERAGE(HS131:HS133)</f>
        <v>#DIV/0!</v>
      </c>
      <c r="HV131" t="e">
        <f t="shared" ref="HV131" si="941">AVERAGE(HT131:HT133)</f>
        <v>#DIV/0!</v>
      </c>
      <c r="IE131" t="e">
        <f t="shared" ref="IE131" si="942">AVERAGE(IC131:IC133)</f>
        <v>#DIV/0!</v>
      </c>
      <c r="IF131" t="e">
        <f t="shared" ref="IF131" si="943">AVERAGE(ID131:ID133)</f>
        <v>#DIV/0!</v>
      </c>
      <c r="IH131" t="s">
        <v>149</v>
      </c>
      <c r="II131">
        <v>1</v>
      </c>
      <c r="IJ131">
        <v>100000000</v>
      </c>
      <c r="IK131">
        <v>4096</v>
      </c>
      <c r="IL131">
        <v>1</v>
      </c>
      <c r="IM131">
        <v>2760</v>
      </c>
      <c r="IN131">
        <v>2760604957</v>
      </c>
      <c r="IO131">
        <f t="shared" ref="IO131" si="944">AVERAGE(IM131:IM133)</f>
        <v>2390.3333333333335</v>
      </c>
      <c r="IP131">
        <f t="shared" ref="IP131" si="945">AVERAGE(IN131:IN133)</f>
        <v>2390884597.3333335</v>
      </c>
      <c r="IR131" t="s">
        <v>123</v>
      </c>
      <c r="IS131">
        <v>1</v>
      </c>
      <c r="IT131">
        <v>100000000</v>
      </c>
      <c r="IU131">
        <v>4096</v>
      </c>
      <c r="IV131">
        <v>1</v>
      </c>
      <c r="IW131">
        <v>7847</v>
      </c>
      <c r="IX131">
        <v>7847786930</v>
      </c>
      <c r="IY131">
        <f t="shared" ref="IY131" si="946">AVERAGE(IW131:IW133)</f>
        <v>7817.333333333333</v>
      </c>
      <c r="IZ131">
        <f t="shared" ref="IZ131" si="947">AVERAGE(IX131:IX133)</f>
        <v>7817954400.333333</v>
      </c>
    </row>
    <row r="132" spans="2:260" hidden="1" x14ac:dyDescent="0.2">
      <c r="B132" t="s">
        <v>50</v>
      </c>
      <c r="C132">
        <v>30</v>
      </c>
      <c r="D132">
        <v>1000</v>
      </c>
      <c r="E132">
        <v>1</v>
      </c>
      <c r="F132">
        <v>5</v>
      </c>
      <c r="G132">
        <v>119</v>
      </c>
      <c r="H132">
        <v>119409184</v>
      </c>
      <c r="AZ132" t="s">
        <v>113</v>
      </c>
      <c r="BA132">
        <v>20</v>
      </c>
      <c r="BB132">
        <v>100000</v>
      </c>
      <c r="BC132">
        <v>1</v>
      </c>
      <c r="BD132">
        <v>1</v>
      </c>
      <c r="BE132">
        <v>80</v>
      </c>
      <c r="BF132">
        <v>80746635</v>
      </c>
      <c r="BG132">
        <f t="shared" ref="BG132" si="948">AVERAGE(BE132:BE136)</f>
        <v>79.599999999999994</v>
      </c>
      <c r="BH132">
        <f t="shared" ref="BH132" si="949">AVERAGE(BF132:BF136)</f>
        <v>80222785.200000003</v>
      </c>
      <c r="IH132" t="s">
        <v>149</v>
      </c>
      <c r="II132">
        <v>1</v>
      </c>
      <c r="IJ132">
        <v>100000000</v>
      </c>
      <c r="IK132">
        <v>4096</v>
      </c>
      <c r="IL132">
        <v>2</v>
      </c>
      <c r="IM132">
        <v>2159</v>
      </c>
      <c r="IN132">
        <v>2159388814</v>
      </c>
      <c r="IR132" t="s">
        <v>123</v>
      </c>
      <c r="IS132">
        <v>1</v>
      </c>
      <c r="IT132">
        <v>100000000</v>
      </c>
      <c r="IU132">
        <v>4096</v>
      </c>
      <c r="IV132">
        <v>2</v>
      </c>
      <c r="IW132">
        <v>7691</v>
      </c>
      <c r="IX132">
        <v>7691385671</v>
      </c>
    </row>
    <row r="133" spans="2:260" hidden="1" x14ac:dyDescent="0.2">
      <c r="B133" t="s">
        <v>50</v>
      </c>
      <c r="C133">
        <v>30</v>
      </c>
      <c r="D133">
        <v>1000</v>
      </c>
      <c r="E133">
        <v>1</v>
      </c>
      <c r="F133">
        <v>6</v>
      </c>
      <c r="G133">
        <v>121</v>
      </c>
      <c r="H133">
        <v>121016756</v>
      </c>
      <c r="AZ133" t="s">
        <v>113</v>
      </c>
      <c r="BA133">
        <v>20</v>
      </c>
      <c r="BB133">
        <v>100000</v>
      </c>
      <c r="BC133">
        <v>1</v>
      </c>
      <c r="BD133">
        <v>2</v>
      </c>
      <c r="BE133">
        <v>79</v>
      </c>
      <c r="BF133">
        <v>79612313</v>
      </c>
      <c r="IH133" t="s">
        <v>149</v>
      </c>
      <c r="II133">
        <v>1</v>
      </c>
      <c r="IJ133">
        <v>100000000</v>
      </c>
      <c r="IK133">
        <v>4096</v>
      </c>
      <c r="IL133">
        <v>3</v>
      </c>
      <c r="IM133">
        <v>2252</v>
      </c>
      <c r="IN133">
        <v>2252660021</v>
      </c>
      <c r="IR133" t="s">
        <v>123</v>
      </c>
      <c r="IS133">
        <v>1</v>
      </c>
      <c r="IT133">
        <v>100000000</v>
      </c>
      <c r="IU133">
        <v>4096</v>
      </c>
      <c r="IV133">
        <v>3</v>
      </c>
      <c r="IW133">
        <v>7914</v>
      </c>
      <c r="IX133">
        <v>7914690600</v>
      </c>
    </row>
    <row r="134" spans="2:260" x14ac:dyDescent="0.2">
      <c r="B134" t="s">
        <v>50</v>
      </c>
      <c r="C134">
        <v>30</v>
      </c>
      <c r="D134">
        <v>10000</v>
      </c>
      <c r="E134">
        <v>1</v>
      </c>
      <c r="F134">
        <v>1</v>
      </c>
      <c r="G134">
        <v>1200</v>
      </c>
      <c r="H134">
        <v>1200873747</v>
      </c>
      <c r="I134">
        <f t="shared" ref="I134" si="950">AVERAGE(G134:G139)</f>
        <v>1197</v>
      </c>
      <c r="J134">
        <f t="shared" ref="J134" si="951">AVERAGE(H134:H139)</f>
        <v>1197521542.8333333</v>
      </c>
      <c r="AZ134" t="s">
        <v>113</v>
      </c>
      <c r="BA134">
        <v>20</v>
      </c>
      <c r="BB134">
        <v>100000</v>
      </c>
      <c r="BC134">
        <v>1</v>
      </c>
      <c r="BD134">
        <v>3</v>
      </c>
      <c r="BE134">
        <v>82</v>
      </c>
      <c r="BF134">
        <v>82119348</v>
      </c>
      <c r="HU134" t="e">
        <f t="shared" ref="HU134" si="952">AVERAGE(HS134:HS136)</f>
        <v>#DIV/0!</v>
      </c>
      <c r="HV134" t="e">
        <f t="shared" ref="HV134" si="953">AVERAGE(HT134:HT136)</f>
        <v>#DIV/0!</v>
      </c>
      <c r="IE134" t="e">
        <f t="shared" ref="IE134" si="954">AVERAGE(IC134:IC136)</f>
        <v>#DIV/0!</v>
      </c>
      <c r="IF134" t="e">
        <f t="shared" ref="IF134" si="955">AVERAGE(ID134:ID136)</f>
        <v>#DIV/0!</v>
      </c>
      <c r="IH134" t="s">
        <v>149</v>
      </c>
      <c r="II134">
        <v>1</v>
      </c>
      <c r="IJ134">
        <v>100000000</v>
      </c>
      <c r="IK134">
        <v>8192</v>
      </c>
      <c r="IL134">
        <v>1</v>
      </c>
      <c r="IM134">
        <v>1799</v>
      </c>
      <c r="IN134">
        <v>1799816663</v>
      </c>
      <c r="IO134">
        <f t="shared" ref="IO134" si="956">AVERAGE(IM134:IM136)</f>
        <v>1853.6666666666667</v>
      </c>
      <c r="IP134">
        <f t="shared" ref="IP134" si="957">AVERAGE(IN134:IN136)</f>
        <v>1854107660.3333333</v>
      </c>
      <c r="IR134" t="s">
        <v>123</v>
      </c>
      <c r="IS134">
        <v>1</v>
      </c>
      <c r="IT134">
        <v>100000000</v>
      </c>
      <c r="IU134">
        <v>8192</v>
      </c>
      <c r="IV134">
        <v>1</v>
      </c>
      <c r="IW134">
        <v>8081</v>
      </c>
      <c r="IX134">
        <v>8081768970</v>
      </c>
      <c r="IY134">
        <f t="shared" ref="IY134" si="958">AVERAGE(IW134:IW136)</f>
        <v>7992.666666666667</v>
      </c>
      <c r="IZ134">
        <f t="shared" ref="IZ134" si="959">AVERAGE(IX134:IX136)</f>
        <v>7993196450.666667</v>
      </c>
    </row>
    <row r="135" spans="2:260" hidden="1" x14ac:dyDescent="0.2">
      <c r="B135" t="s">
        <v>50</v>
      </c>
      <c r="C135">
        <v>30</v>
      </c>
      <c r="D135">
        <v>10000</v>
      </c>
      <c r="E135">
        <v>1</v>
      </c>
      <c r="F135">
        <v>2</v>
      </c>
      <c r="G135">
        <v>1193</v>
      </c>
      <c r="H135">
        <v>1193656588</v>
      </c>
      <c r="AZ135" t="s">
        <v>113</v>
      </c>
      <c r="BA135">
        <v>20</v>
      </c>
      <c r="BB135">
        <v>100000</v>
      </c>
      <c r="BC135">
        <v>1</v>
      </c>
      <c r="BD135">
        <v>4</v>
      </c>
      <c r="BE135">
        <v>78</v>
      </c>
      <c r="BF135">
        <v>78903667</v>
      </c>
      <c r="IH135" t="s">
        <v>149</v>
      </c>
      <c r="II135">
        <v>1</v>
      </c>
      <c r="IJ135">
        <v>100000000</v>
      </c>
      <c r="IK135">
        <v>8192</v>
      </c>
      <c r="IL135">
        <v>2</v>
      </c>
      <c r="IM135">
        <v>1748</v>
      </c>
      <c r="IN135">
        <v>1748073493</v>
      </c>
      <c r="IR135" t="s">
        <v>123</v>
      </c>
      <c r="IS135">
        <v>1</v>
      </c>
      <c r="IT135">
        <v>100000000</v>
      </c>
      <c r="IU135">
        <v>8192</v>
      </c>
      <c r="IV135">
        <v>2</v>
      </c>
      <c r="IW135">
        <v>7859</v>
      </c>
      <c r="IX135">
        <v>7859268127</v>
      </c>
    </row>
    <row r="136" spans="2:260" hidden="1" x14ac:dyDescent="0.2">
      <c r="B136" t="s">
        <v>50</v>
      </c>
      <c r="C136">
        <v>30</v>
      </c>
      <c r="D136">
        <v>10000</v>
      </c>
      <c r="E136">
        <v>1</v>
      </c>
      <c r="F136">
        <v>3</v>
      </c>
      <c r="G136">
        <v>1187</v>
      </c>
      <c r="H136">
        <v>1187789473</v>
      </c>
      <c r="AZ136" t="s">
        <v>113</v>
      </c>
      <c r="BA136">
        <v>20</v>
      </c>
      <c r="BB136">
        <v>100000</v>
      </c>
      <c r="BC136">
        <v>1</v>
      </c>
      <c r="BD136">
        <v>5</v>
      </c>
      <c r="BE136">
        <v>79</v>
      </c>
      <c r="BF136">
        <v>79731963</v>
      </c>
      <c r="IH136" t="s">
        <v>149</v>
      </c>
      <c r="II136">
        <v>1</v>
      </c>
      <c r="IJ136">
        <v>100000000</v>
      </c>
      <c r="IK136">
        <v>8192</v>
      </c>
      <c r="IL136">
        <v>3</v>
      </c>
      <c r="IM136">
        <v>2014</v>
      </c>
      <c r="IN136">
        <v>2014432825</v>
      </c>
      <c r="IR136" t="s">
        <v>123</v>
      </c>
      <c r="IS136">
        <v>1</v>
      </c>
      <c r="IT136">
        <v>100000000</v>
      </c>
      <c r="IU136">
        <v>8192</v>
      </c>
      <c r="IV136">
        <v>3</v>
      </c>
      <c r="IW136">
        <v>8038</v>
      </c>
      <c r="IX136">
        <v>8038552255</v>
      </c>
    </row>
    <row r="137" spans="2:260" x14ac:dyDescent="0.2">
      <c r="B137" t="s">
        <v>50</v>
      </c>
      <c r="C137">
        <v>30</v>
      </c>
      <c r="D137">
        <v>10000</v>
      </c>
      <c r="E137">
        <v>1</v>
      </c>
      <c r="F137">
        <v>4</v>
      </c>
      <c r="G137">
        <v>1223</v>
      </c>
      <c r="H137">
        <v>1223247538</v>
      </c>
      <c r="AZ137" t="s">
        <v>113</v>
      </c>
      <c r="BA137">
        <v>20</v>
      </c>
      <c r="BB137">
        <v>1000000</v>
      </c>
      <c r="BC137">
        <v>1</v>
      </c>
      <c r="BD137">
        <v>1</v>
      </c>
      <c r="BE137">
        <v>1179</v>
      </c>
      <c r="BF137">
        <v>1179552791</v>
      </c>
      <c r="BG137">
        <f t="shared" ref="BG137" si="960">AVERAGE(BE137:BE141)</f>
        <v>1230.4000000000001</v>
      </c>
      <c r="BH137">
        <f t="shared" ref="BH137" si="961">AVERAGE(BF137:BF141)</f>
        <v>1230817368.2</v>
      </c>
      <c r="HU137" t="e">
        <f t="shared" ref="HU137" si="962">AVERAGE(HS137:HS139)</f>
        <v>#DIV/0!</v>
      </c>
      <c r="HV137" t="e">
        <f t="shared" ref="HV137" si="963">AVERAGE(HT137:HT139)</f>
        <v>#DIV/0!</v>
      </c>
      <c r="IE137" t="e">
        <f t="shared" ref="IE137" si="964">AVERAGE(IC137:IC139)</f>
        <v>#DIV/0!</v>
      </c>
      <c r="IF137" t="e">
        <f t="shared" ref="IF137" si="965">AVERAGE(ID137:ID139)</f>
        <v>#DIV/0!</v>
      </c>
      <c r="IH137" t="s">
        <v>149</v>
      </c>
      <c r="II137">
        <v>1</v>
      </c>
      <c r="IJ137">
        <v>100000000</v>
      </c>
      <c r="IK137">
        <v>16384</v>
      </c>
      <c r="IL137">
        <v>1</v>
      </c>
      <c r="IM137">
        <v>1605</v>
      </c>
      <c r="IN137">
        <v>1605887104</v>
      </c>
      <c r="IO137">
        <f t="shared" ref="IO137" si="966">AVERAGE(IM137:IM139)</f>
        <v>1587.3333333333333</v>
      </c>
      <c r="IP137">
        <f t="shared" ref="IP137" si="967">AVERAGE(IN137:IN139)</f>
        <v>1588134006</v>
      </c>
      <c r="IR137" t="s">
        <v>123</v>
      </c>
      <c r="IS137">
        <v>1</v>
      </c>
      <c r="IT137">
        <v>100000000</v>
      </c>
      <c r="IU137">
        <v>16384</v>
      </c>
      <c r="IV137">
        <v>1</v>
      </c>
      <c r="IW137">
        <v>7646</v>
      </c>
      <c r="IX137">
        <v>7646801810</v>
      </c>
      <c r="IY137">
        <f t="shared" ref="IY137" si="968">AVERAGE(IW137:IW139)</f>
        <v>7899</v>
      </c>
      <c r="IZ137">
        <f t="shared" ref="IZ137" si="969">AVERAGE(IX137:IX139)</f>
        <v>7899784640.666667</v>
      </c>
    </row>
    <row r="138" spans="2:260" hidden="1" x14ac:dyDescent="0.2">
      <c r="B138" t="s">
        <v>50</v>
      </c>
      <c r="C138">
        <v>30</v>
      </c>
      <c r="D138">
        <v>10000</v>
      </c>
      <c r="E138">
        <v>1</v>
      </c>
      <c r="F138">
        <v>5</v>
      </c>
      <c r="G138">
        <v>1181</v>
      </c>
      <c r="H138">
        <v>1181303427</v>
      </c>
      <c r="AZ138" t="s">
        <v>113</v>
      </c>
      <c r="BA138">
        <v>20</v>
      </c>
      <c r="BB138">
        <v>1000000</v>
      </c>
      <c r="BC138">
        <v>1</v>
      </c>
      <c r="BD138">
        <v>2</v>
      </c>
      <c r="BE138">
        <v>1273</v>
      </c>
      <c r="BF138">
        <v>1273139304</v>
      </c>
      <c r="IH138" t="s">
        <v>149</v>
      </c>
      <c r="II138">
        <v>1</v>
      </c>
      <c r="IJ138">
        <v>100000000</v>
      </c>
      <c r="IK138">
        <v>16384</v>
      </c>
      <c r="IL138">
        <v>2</v>
      </c>
      <c r="IM138">
        <v>1575</v>
      </c>
      <c r="IN138">
        <v>1575687947</v>
      </c>
      <c r="IR138" t="s">
        <v>123</v>
      </c>
      <c r="IS138">
        <v>1</v>
      </c>
      <c r="IT138">
        <v>100000000</v>
      </c>
      <c r="IU138">
        <v>16384</v>
      </c>
      <c r="IV138">
        <v>2</v>
      </c>
      <c r="IW138">
        <v>8236</v>
      </c>
      <c r="IX138">
        <v>8236687118</v>
      </c>
    </row>
    <row r="139" spans="2:260" hidden="1" x14ac:dyDescent="0.2">
      <c r="B139" t="s">
        <v>50</v>
      </c>
      <c r="C139">
        <v>30</v>
      </c>
      <c r="D139">
        <v>10000</v>
      </c>
      <c r="E139">
        <v>1</v>
      </c>
      <c r="F139">
        <v>6</v>
      </c>
      <c r="G139">
        <v>1198</v>
      </c>
      <c r="H139">
        <v>1198258484</v>
      </c>
      <c r="AZ139" t="s">
        <v>113</v>
      </c>
      <c r="BA139">
        <v>20</v>
      </c>
      <c r="BB139">
        <v>1000000</v>
      </c>
      <c r="BC139">
        <v>1</v>
      </c>
      <c r="BD139">
        <v>3</v>
      </c>
      <c r="BE139">
        <v>1238</v>
      </c>
      <c r="BF139">
        <v>1238265525</v>
      </c>
      <c r="IH139" t="s">
        <v>149</v>
      </c>
      <c r="II139">
        <v>1</v>
      </c>
      <c r="IJ139">
        <v>100000000</v>
      </c>
      <c r="IK139">
        <v>16384</v>
      </c>
      <c r="IL139">
        <v>3</v>
      </c>
      <c r="IM139">
        <v>1582</v>
      </c>
      <c r="IN139">
        <v>1582826967</v>
      </c>
      <c r="IR139" t="s">
        <v>123</v>
      </c>
      <c r="IS139">
        <v>1</v>
      </c>
      <c r="IT139">
        <v>100000000</v>
      </c>
      <c r="IU139">
        <v>16384</v>
      </c>
      <c r="IV139">
        <v>3</v>
      </c>
      <c r="IW139">
        <v>7815</v>
      </c>
      <c r="IX139">
        <v>7815864994</v>
      </c>
    </row>
    <row r="140" spans="2:260" x14ac:dyDescent="0.2">
      <c r="B140" t="s">
        <v>50</v>
      </c>
      <c r="C140">
        <v>30</v>
      </c>
      <c r="D140">
        <v>100000</v>
      </c>
      <c r="E140">
        <v>1</v>
      </c>
      <c r="F140">
        <v>1</v>
      </c>
      <c r="G140">
        <v>12013</v>
      </c>
      <c r="H140">
        <v>12013887032</v>
      </c>
      <c r="I140">
        <f t="shared" ref="I140" si="970">AVERAGE(G140:G145)</f>
        <v>12102.833333333334</v>
      </c>
      <c r="J140">
        <f t="shared" ref="J140" si="971">AVERAGE(H140:H145)</f>
        <v>12103247752.166666</v>
      </c>
      <c r="AZ140" t="s">
        <v>113</v>
      </c>
      <c r="BA140">
        <v>20</v>
      </c>
      <c r="BB140">
        <v>1000000</v>
      </c>
      <c r="BC140">
        <v>1</v>
      </c>
      <c r="BD140">
        <v>4</v>
      </c>
      <c r="BE140">
        <v>1268</v>
      </c>
      <c r="BF140">
        <v>1268267358</v>
      </c>
      <c r="HU140" t="e">
        <f t="shared" ref="HU140" si="972">AVERAGE(HS140:HS142)</f>
        <v>#DIV/0!</v>
      </c>
      <c r="HV140" t="e">
        <f t="shared" ref="HV140" si="973">AVERAGE(HT140:HT142)</f>
        <v>#DIV/0!</v>
      </c>
      <c r="IE140" t="e">
        <f t="shared" ref="IE140" si="974">AVERAGE(IC140:IC142)</f>
        <v>#DIV/0!</v>
      </c>
      <c r="IF140" t="e">
        <f t="shared" ref="IF140" si="975">AVERAGE(ID140:ID142)</f>
        <v>#DIV/0!</v>
      </c>
      <c r="IH140" t="s">
        <v>149</v>
      </c>
      <c r="II140">
        <v>1</v>
      </c>
      <c r="IJ140">
        <v>100000000</v>
      </c>
      <c r="IK140">
        <v>32768</v>
      </c>
      <c r="IL140">
        <v>1</v>
      </c>
      <c r="IM140">
        <v>1521</v>
      </c>
      <c r="IN140">
        <v>1521201781</v>
      </c>
      <c r="IO140">
        <f t="shared" ref="IO140" si="976">AVERAGE(IM140:IM142)</f>
        <v>1533.3333333333333</v>
      </c>
      <c r="IP140">
        <f t="shared" ref="IP140" si="977">AVERAGE(IN140:IN142)</f>
        <v>1533646338.6666667</v>
      </c>
      <c r="IR140" t="s">
        <v>123</v>
      </c>
      <c r="IS140">
        <v>1</v>
      </c>
      <c r="IT140">
        <v>100000000</v>
      </c>
      <c r="IU140">
        <v>32768</v>
      </c>
      <c r="IV140">
        <v>1</v>
      </c>
      <c r="IW140">
        <v>8120</v>
      </c>
      <c r="IX140">
        <v>8120473227</v>
      </c>
      <c r="IY140">
        <f t="shared" ref="IY140" si="978">AVERAGE(IW140:IW142)</f>
        <v>7917</v>
      </c>
      <c r="IZ140">
        <f t="shared" ref="IZ140" si="979">AVERAGE(IX140:IX142)</f>
        <v>7917353346.666667</v>
      </c>
    </row>
    <row r="141" spans="2:260" hidden="1" x14ac:dyDescent="0.2">
      <c r="B141" t="s">
        <v>50</v>
      </c>
      <c r="C141">
        <v>30</v>
      </c>
      <c r="D141">
        <v>100000</v>
      </c>
      <c r="E141">
        <v>1</v>
      </c>
      <c r="F141">
        <v>2</v>
      </c>
      <c r="G141">
        <v>12030</v>
      </c>
      <c r="H141">
        <v>12030174853</v>
      </c>
      <c r="AZ141" t="s">
        <v>113</v>
      </c>
      <c r="BA141">
        <v>20</v>
      </c>
      <c r="BB141">
        <v>1000000</v>
      </c>
      <c r="BC141">
        <v>1</v>
      </c>
      <c r="BD141">
        <v>5</v>
      </c>
      <c r="BE141">
        <v>1194</v>
      </c>
      <c r="BF141">
        <v>1194861863</v>
      </c>
      <c r="IH141" t="s">
        <v>149</v>
      </c>
      <c r="II141">
        <v>1</v>
      </c>
      <c r="IJ141">
        <v>100000000</v>
      </c>
      <c r="IK141">
        <v>32768</v>
      </c>
      <c r="IL141">
        <v>2</v>
      </c>
      <c r="IM141">
        <v>1535</v>
      </c>
      <c r="IN141">
        <v>1535426405</v>
      </c>
      <c r="IR141" t="s">
        <v>123</v>
      </c>
      <c r="IS141">
        <v>1</v>
      </c>
      <c r="IT141">
        <v>100000000</v>
      </c>
      <c r="IU141">
        <v>32768</v>
      </c>
      <c r="IV141">
        <v>2</v>
      </c>
      <c r="IW141">
        <v>7643</v>
      </c>
      <c r="IX141">
        <v>7643516578</v>
      </c>
    </row>
    <row r="142" spans="2:260" hidden="1" x14ac:dyDescent="0.2">
      <c r="B142" t="s">
        <v>50</v>
      </c>
      <c r="C142">
        <v>30</v>
      </c>
      <c r="D142">
        <v>100000</v>
      </c>
      <c r="E142">
        <v>1</v>
      </c>
      <c r="F142">
        <v>3</v>
      </c>
      <c r="G142">
        <v>11994</v>
      </c>
      <c r="H142">
        <v>11994963969</v>
      </c>
      <c r="AZ142" t="s">
        <v>113</v>
      </c>
      <c r="BA142">
        <v>30</v>
      </c>
      <c r="BB142">
        <v>1000</v>
      </c>
      <c r="BC142">
        <v>1</v>
      </c>
      <c r="BD142">
        <v>1</v>
      </c>
      <c r="BE142">
        <v>1</v>
      </c>
      <c r="BF142">
        <v>1772364</v>
      </c>
      <c r="BG142">
        <f t="shared" ref="BG142" si="980">AVERAGE(BE142:BE146)</f>
        <v>16.600000000000001</v>
      </c>
      <c r="BH142">
        <f t="shared" ref="BH142" si="981">AVERAGE(BF142:BF146)</f>
        <v>17216600.600000001</v>
      </c>
      <c r="IH142" t="s">
        <v>149</v>
      </c>
      <c r="II142">
        <v>1</v>
      </c>
      <c r="IJ142">
        <v>100000000</v>
      </c>
      <c r="IK142">
        <v>32768</v>
      </c>
      <c r="IL142">
        <v>3</v>
      </c>
      <c r="IM142">
        <v>1544</v>
      </c>
      <c r="IN142">
        <v>1544310830</v>
      </c>
      <c r="IR142" t="s">
        <v>123</v>
      </c>
      <c r="IS142">
        <v>1</v>
      </c>
      <c r="IT142">
        <v>100000000</v>
      </c>
      <c r="IU142">
        <v>32768</v>
      </c>
      <c r="IV142">
        <v>3</v>
      </c>
      <c r="IW142">
        <v>7988</v>
      </c>
      <c r="IX142">
        <v>7988070235</v>
      </c>
    </row>
    <row r="143" spans="2:260" x14ac:dyDescent="0.2">
      <c r="B143" t="s">
        <v>50</v>
      </c>
      <c r="C143">
        <v>30</v>
      </c>
      <c r="D143">
        <v>100000</v>
      </c>
      <c r="E143">
        <v>1</v>
      </c>
      <c r="F143">
        <v>4</v>
      </c>
      <c r="G143">
        <v>11949</v>
      </c>
      <c r="H143">
        <v>11949102253</v>
      </c>
      <c r="AZ143" t="s">
        <v>113</v>
      </c>
      <c r="BA143">
        <v>30</v>
      </c>
      <c r="BB143">
        <v>1000</v>
      </c>
      <c r="BC143">
        <v>1</v>
      </c>
      <c r="BD143">
        <v>2</v>
      </c>
      <c r="BE143">
        <v>78</v>
      </c>
      <c r="BF143">
        <v>78356725</v>
      </c>
      <c r="HU143" t="e">
        <f t="shared" ref="HU143" si="982">AVERAGE(HS143:HS145)</f>
        <v>#DIV/0!</v>
      </c>
      <c r="HV143" t="e">
        <f t="shared" ref="HV143" si="983">AVERAGE(HT143:HT145)</f>
        <v>#DIV/0!</v>
      </c>
      <c r="IE143" t="e">
        <f t="shared" ref="IE143" si="984">AVERAGE(IC143:IC145)</f>
        <v>#DIV/0!</v>
      </c>
      <c r="IF143" t="e">
        <f t="shared" ref="IF143" si="985">AVERAGE(ID143:ID145)</f>
        <v>#DIV/0!</v>
      </c>
      <c r="IH143" t="s">
        <v>149</v>
      </c>
      <c r="II143">
        <v>1</v>
      </c>
      <c r="IJ143">
        <v>100000000</v>
      </c>
      <c r="IK143">
        <v>65536</v>
      </c>
      <c r="IL143">
        <v>1</v>
      </c>
      <c r="IM143">
        <v>1507</v>
      </c>
      <c r="IN143">
        <v>1507244012</v>
      </c>
      <c r="IO143">
        <f t="shared" ref="IO143" si="986">AVERAGE(IM143:IM145)</f>
        <v>1508</v>
      </c>
      <c r="IP143">
        <f t="shared" ref="IP143" si="987">AVERAGE(IN143:IN145)</f>
        <v>1508441901.6666667</v>
      </c>
      <c r="IR143" t="s">
        <v>123</v>
      </c>
      <c r="IS143">
        <v>1</v>
      </c>
      <c r="IT143">
        <v>100000000</v>
      </c>
      <c r="IU143">
        <v>65536</v>
      </c>
      <c r="IV143">
        <v>1</v>
      </c>
      <c r="IW143">
        <v>7747</v>
      </c>
      <c r="IX143">
        <v>7747437905</v>
      </c>
      <c r="IY143">
        <f t="shared" ref="IY143" si="988">AVERAGE(IW143:IW145)</f>
        <v>7935</v>
      </c>
      <c r="IZ143">
        <f t="shared" ref="IZ143" si="989">AVERAGE(IX143:IX145)</f>
        <v>7935348109.666667</v>
      </c>
    </row>
    <row r="144" spans="2:260" hidden="1" x14ac:dyDescent="0.2">
      <c r="B144" t="s">
        <v>50</v>
      </c>
      <c r="C144">
        <v>30</v>
      </c>
      <c r="D144">
        <v>100000</v>
      </c>
      <c r="E144">
        <v>1</v>
      </c>
      <c r="F144">
        <v>5</v>
      </c>
      <c r="G144">
        <v>12639</v>
      </c>
      <c r="H144">
        <v>12639118027</v>
      </c>
      <c r="AZ144" t="s">
        <v>113</v>
      </c>
      <c r="BA144">
        <v>30</v>
      </c>
      <c r="BB144">
        <v>1000</v>
      </c>
      <c r="BC144">
        <v>1</v>
      </c>
      <c r="BD144">
        <v>3</v>
      </c>
      <c r="BE144">
        <v>1</v>
      </c>
      <c r="BF144">
        <v>1937685</v>
      </c>
      <c r="IH144" t="s">
        <v>149</v>
      </c>
      <c r="II144">
        <v>1</v>
      </c>
      <c r="IJ144">
        <v>100000000</v>
      </c>
      <c r="IK144">
        <v>65536</v>
      </c>
      <c r="IL144">
        <v>2</v>
      </c>
      <c r="IM144">
        <v>1522</v>
      </c>
      <c r="IN144">
        <v>1522164214</v>
      </c>
      <c r="IR144" t="s">
        <v>123</v>
      </c>
      <c r="IS144">
        <v>1</v>
      </c>
      <c r="IT144">
        <v>100000000</v>
      </c>
      <c r="IU144">
        <v>65536</v>
      </c>
      <c r="IV144">
        <v>2</v>
      </c>
      <c r="IW144">
        <v>8312</v>
      </c>
      <c r="IX144">
        <v>8312223362</v>
      </c>
    </row>
    <row r="145" spans="2:260" hidden="1" x14ac:dyDescent="0.2">
      <c r="B145" t="s">
        <v>50</v>
      </c>
      <c r="C145">
        <v>30</v>
      </c>
      <c r="D145">
        <v>100000</v>
      </c>
      <c r="E145">
        <v>1</v>
      </c>
      <c r="F145">
        <v>6</v>
      </c>
      <c r="G145">
        <v>11992</v>
      </c>
      <c r="H145">
        <v>11992240379</v>
      </c>
      <c r="AZ145" t="s">
        <v>113</v>
      </c>
      <c r="BA145">
        <v>30</v>
      </c>
      <c r="BB145">
        <v>1000</v>
      </c>
      <c r="BC145">
        <v>1</v>
      </c>
      <c r="BD145">
        <v>4</v>
      </c>
      <c r="BE145">
        <v>1</v>
      </c>
      <c r="BF145">
        <v>1908832</v>
      </c>
      <c r="IH145" t="s">
        <v>149</v>
      </c>
      <c r="II145">
        <v>1</v>
      </c>
      <c r="IJ145">
        <v>100000000</v>
      </c>
      <c r="IK145">
        <v>65536</v>
      </c>
      <c r="IL145">
        <v>3</v>
      </c>
      <c r="IM145">
        <v>1495</v>
      </c>
      <c r="IN145">
        <v>1495917479</v>
      </c>
      <c r="IR145" t="s">
        <v>123</v>
      </c>
      <c r="IS145">
        <v>1</v>
      </c>
      <c r="IT145">
        <v>100000000</v>
      </c>
      <c r="IU145">
        <v>65536</v>
      </c>
      <c r="IV145">
        <v>3</v>
      </c>
      <c r="IW145">
        <v>7746</v>
      </c>
      <c r="IX145">
        <v>7746383062</v>
      </c>
    </row>
    <row r="146" spans="2:260" x14ac:dyDescent="0.2">
      <c r="AZ146" t="s">
        <v>113</v>
      </c>
      <c r="BA146">
        <v>30</v>
      </c>
      <c r="BB146">
        <v>1000</v>
      </c>
      <c r="BC146">
        <v>1</v>
      </c>
      <c r="BD146">
        <v>5</v>
      </c>
      <c r="BE146">
        <v>2</v>
      </c>
      <c r="BF146">
        <v>2107397</v>
      </c>
      <c r="HU146" t="e">
        <f t="shared" ref="HU146" si="990">AVERAGE(HS146:HS148)</f>
        <v>#DIV/0!</v>
      </c>
      <c r="HV146" t="e">
        <f t="shared" ref="HV146" si="991">AVERAGE(HT146:HT148)</f>
        <v>#DIV/0!</v>
      </c>
      <c r="IE146" t="e">
        <f t="shared" ref="IE146" si="992">AVERAGE(IC146:IC148)</f>
        <v>#DIV/0!</v>
      </c>
      <c r="IF146" t="e">
        <f t="shared" ref="IF146" si="993">AVERAGE(ID146:ID148)</f>
        <v>#DIV/0!</v>
      </c>
      <c r="IH146" t="s">
        <v>149</v>
      </c>
      <c r="II146">
        <v>1</v>
      </c>
      <c r="IJ146">
        <v>100000000</v>
      </c>
      <c r="IK146">
        <v>131072</v>
      </c>
      <c r="IL146">
        <v>1</v>
      </c>
      <c r="IM146">
        <v>1503</v>
      </c>
      <c r="IN146">
        <v>1503409784</v>
      </c>
      <c r="IO146">
        <f t="shared" ref="IO146" si="994">AVERAGE(IM146:IM148)</f>
        <v>1515.3333333333333</v>
      </c>
      <c r="IP146">
        <f t="shared" ref="IP146" si="995">AVERAGE(IN146:IN148)</f>
        <v>1515815854.3333333</v>
      </c>
      <c r="IR146" t="s">
        <v>123</v>
      </c>
      <c r="IS146">
        <v>1</v>
      </c>
      <c r="IT146">
        <v>100000000</v>
      </c>
      <c r="IU146">
        <v>131072</v>
      </c>
      <c r="IV146">
        <v>1</v>
      </c>
      <c r="IW146">
        <v>7984</v>
      </c>
      <c r="IX146">
        <v>7984579811</v>
      </c>
      <c r="IY146">
        <f t="shared" ref="IY146" si="996">AVERAGE(IW146:IW148)</f>
        <v>7951.666666666667</v>
      </c>
      <c r="IZ146">
        <f t="shared" ref="IZ146" si="997">AVERAGE(IX146:IX148)</f>
        <v>7952451531.333333</v>
      </c>
    </row>
    <row r="147" spans="2:260" hidden="1" x14ac:dyDescent="0.2">
      <c r="AZ147" t="s">
        <v>113</v>
      </c>
      <c r="BA147">
        <v>30</v>
      </c>
      <c r="BB147">
        <v>10000</v>
      </c>
      <c r="BC147">
        <v>1</v>
      </c>
      <c r="BD147">
        <v>1</v>
      </c>
      <c r="BE147">
        <v>12</v>
      </c>
      <c r="BF147">
        <v>12404885</v>
      </c>
      <c r="BG147">
        <f t="shared" ref="BG147" si="998">AVERAGE(BE147:BE151)</f>
        <v>17.600000000000001</v>
      </c>
      <c r="BH147">
        <f t="shared" ref="BH147" si="999">AVERAGE(BF147:BF151)</f>
        <v>17933203.800000001</v>
      </c>
      <c r="IH147" t="s">
        <v>149</v>
      </c>
      <c r="II147">
        <v>1</v>
      </c>
      <c r="IJ147">
        <v>100000000</v>
      </c>
      <c r="IK147">
        <v>131072</v>
      </c>
      <c r="IL147">
        <v>2</v>
      </c>
      <c r="IM147">
        <v>1436</v>
      </c>
      <c r="IN147">
        <v>1436828514</v>
      </c>
      <c r="IR147" t="s">
        <v>123</v>
      </c>
      <c r="IS147">
        <v>1</v>
      </c>
      <c r="IT147">
        <v>100000000</v>
      </c>
      <c r="IU147">
        <v>131072</v>
      </c>
      <c r="IV147">
        <v>2</v>
      </c>
      <c r="IW147">
        <v>7911</v>
      </c>
      <c r="IX147">
        <v>7911915131</v>
      </c>
    </row>
    <row r="148" spans="2:260" hidden="1" x14ac:dyDescent="0.2">
      <c r="AZ148" t="s">
        <v>113</v>
      </c>
      <c r="BA148">
        <v>30</v>
      </c>
      <c r="BB148">
        <v>10000</v>
      </c>
      <c r="BC148">
        <v>1</v>
      </c>
      <c r="BD148">
        <v>2</v>
      </c>
      <c r="BE148">
        <v>22</v>
      </c>
      <c r="BF148">
        <v>22020368</v>
      </c>
      <c r="IH148" t="s">
        <v>149</v>
      </c>
      <c r="II148">
        <v>1</v>
      </c>
      <c r="IJ148">
        <v>100000000</v>
      </c>
      <c r="IK148">
        <v>131072</v>
      </c>
      <c r="IL148">
        <v>3</v>
      </c>
      <c r="IM148">
        <v>1607</v>
      </c>
      <c r="IN148">
        <v>1607209265</v>
      </c>
      <c r="IR148" t="s">
        <v>123</v>
      </c>
      <c r="IS148">
        <v>1</v>
      </c>
      <c r="IT148">
        <v>100000000</v>
      </c>
      <c r="IU148">
        <v>131072</v>
      </c>
      <c r="IV148">
        <v>3</v>
      </c>
      <c r="IW148">
        <v>7960</v>
      </c>
      <c r="IX148">
        <v>7960859652</v>
      </c>
    </row>
    <row r="149" spans="2:260" x14ac:dyDescent="0.2">
      <c r="AZ149" t="s">
        <v>113</v>
      </c>
      <c r="BA149">
        <v>30</v>
      </c>
      <c r="BB149">
        <v>10000</v>
      </c>
      <c r="BC149">
        <v>1</v>
      </c>
      <c r="BD149">
        <v>3</v>
      </c>
      <c r="BE149">
        <v>21</v>
      </c>
      <c r="BF149">
        <v>21234682</v>
      </c>
      <c r="HU149" t="e">
        <f t="shared" ref="HU149" si="1000">AVERAGE(HS149:HS151)</f>
        <v>#DIV/0!</v>
      </c>
      <c r="HV149" t="e">
        <f t="shared" ref="HV149" si="1001">AVERAGE(HT149:HT151)</f>
        <v>#DIV/0!</v>
      </c>
      <c r="IE149" t="e">
        <f t="shared" ref="IE149" si="1002">AVERAGE(IC149:IC151)</f>
        <v>#DIV/0!</v>
      </c>
      <c r="IF149" t="e">
        <f t="shared" ref="IF149" si="1003">AVERAGE(ID149:ID151)</f>
        <v>#DIV/0!</v>
      </c>
      <c r="IH149" t="s">
        <v>149</v>
      </c>
      <c r="II149">
        <v>1</v>
      </c>
      <c r="IJ149">
        <v>100000000</v>
      </c>
      <c r="IK149">
        <v>262144</v>
      </c>
      <c r="IL149">
        <v>1</v>
      </c>
      <c r="IM149">
        <v>1432</v>
      </c>
      <c r="IN149">
        <v>1432423209</v>
      </c>
      <c r="IO149">
        <f t="shared" ref="IO149" si="1004">AVERAGE(IM149:IM151)</f>
        <v>1463.3333333333333</v>
      </c>
      <c r="IP149">
        <f t="shared" ref="IP149" si="1005">AVERAGE(IN149:IN151)</f>
        <v>1463673159.3333333</v>
      </c>
      <c r="IR149" t="s">
        <v>123</v>
      </c>
      <c r="IS149">
        <v>1</v>
      </c>
      <c r="IT149">
        <v>100000000</v>
      </c>
      <c r="IU149">
        <v>262144</v>
      </c>
      <c r="IV149">
        <v>1</v>
      </c>
      <c r="IW149">
        <v>8078</v>
      </c>
      <c r="IX149">
        <v>8078985846</v>
      </c>
      <c r="IY149">
        <f t="shared" ref="IY149" si="1006">AVERAGE(IW149:IW151)</f>
        <v>7941.666666666667</v>
      </c>
      <c r="IZ149">
        <f t="shared" ref="IZ149" si="1007">AVERAGE(IX149:IX151)</f>
        <v>7942418565.666667</v>
      </c>
    </row>
    <row r="150" spans="2:260" hidden="1" x14ac:dyDescent="0.2">
      <c r="AZ150" t="s">
        <v>113</v>
      </c>
      <c r="BA150">
        <v>30</v>
      </c>
      <c r="BB150">
        <v>10000</v>
      </c>
      <c r="BC150">
        <v>1</v>
      </c>
      <c r="BD150">
        <v>4</v>
      </c>
      <c r="BE150">
        <v>21</v>
      </c>
      <c r="BF150">
        <v>21050418</v>
      </c>
      <c r="IH150" t="s">
        <v>149</v>
      </c>
      <c r="II150">
        <v>1</v>
      </c>
      <c r="IJ150">
        <v>100000000</v>
      </c>
      <c r="IK150">
        <v>262144</v>
      </c>
      <c r="IL150">
        <v>2</v>
      </c>
      <c r="IM150">
        <v>1428</v>
      </c>
      <c r="IN150">
        <v>1428073673</v>
      </c>
      <c r="IR150" t="s">
        <v>123</v>
      </c>
      <c r="IS150">
        <v>1</v>
      </c>
      <c r="IT150">
        <v>100000000</v>
      </c>
      <c r="IU150">
        <v>262144</v>
      </c>
      <c r="IV150">
        <v>2</v>
      </c>
      <c r="IW150">
        <v>7832</v>
      </c>
      <c r="IX150">
        <v>7832700683</v>
      </c>
    </row>
    <row r="151" spans="2:260" hidden="1" x14ac:dyDescent="0.2">
      <c r="AZ151" t="s">
        <v>113</v>
      </c>
      <c r="BA151">
        <v>30</v>
      </c>
      <c r="BB151">
        <v>10000</v>
      </c>
      <c r="BC151">
        <v>1</v>
      </c>
      <c r="BD151">
        <v>5</v>
      </c>
      <c r="BE151">
        <v>12</v>
      </c>
      <c r="BF151">
        <v>12955666</v>
      </c>
      <c r="IH151" t="s">
        <v>149</v>
      </c>
      <c r="II151">
        <v>1</v>
      </c>
      <c r="IJ151">
        <v>100000000</v>
      </c>
      <c r="IK151">
        <v>262144</v>
      </c>
      <c r="IL151">
        <v>3</v>
      </c>
      <c r="IM151">
        <v>1530</v>
      </c>
      <c r="IN151">
        <v>1530522596</v>
      </c>
      <c r="IR151" t="s">
        <v>123</v>
      </c>
      <c r="IS151">
        <v>1</v>
      </c>
      <c r="IT151">
        <v>100000000</v>
      </c>
      <c r="IU151">
        <v>262144</v>
      </c>
      <c r="IV151">
        <v>3</v>
      </c>
      <c r="IW151">
        <v>7915</v>
      </c>
      <c r="IX151">
        <v>7915569168</v>
      </c>
    </row>
    <row r="152" spans="2:260" x14ac:dyDescent="0.2">
      <c r="AZ152" t="s">
        <v>113</v>
      </c>
      <c r="BA152">
        <v>30</v>
      </c>
      <c r="BB152">
        <v>100000</v>
      </c>
      <c r="BC152">
        <v>1</v>
      </c>
      <c r="BD152">
        <v>1</v>
      </c>
      <c r="BE152">
        <v>116</v>
      </c>
      <c r="BF152">
        <v>116330906</v>
      </c>
      <c r="BG152">
        <f t="shared" ref="BG152" si="1008">AVERAGE(BE152:BE156)</f>
        <v>119</v>
      </c>
      <c r="BH152">
        <f t="shared" ref="BH152" si="1009">AVERAGE(BF152:BF156)</f>
        <v>119383451</v>
      </c>
      <c r="HU152" t="e">
        <f t="shared" ref="HU152" si="1010">AVERAGE(HS152:HS154)</f>
        <v>#DIV/0!</v>
      </c>
      <c r="HV152" t="e">
        <f t="shared" ref="HV152" si="1011">AVERAGE(HT152:HT154)</f>
        <v>#DIV/0!</v>
      </c>
      <c r="IE152" t="e">
        <f t="shared" ref="IE152" si="1012">AVERAGE(IC152:IC154)</f>
        <v>#DIV/0!</v>
      </c>
      <c r="IF152" t="e">
        <f t="shared" ref="IF152" si="1013">AVERAGE(ID152:ID154)</f>
        <v>#DIV/0!</v>
      </c>
      <c r="IH152" t="s">
        <v>149</v>
      </c>
      <c r="II152">
        <v>1</v>
      </c>
      <c r="IJ152">
        <v>100000000</v>
      </c>
      <c r="IK152">
        <v>524288</v>
      </c>
      <c r="IL152">
        <v>1</v>
      </c>
      <c r="IM152">
        <v>1694</v>
      </c>
      <c r="IN152">
        <v>1694826733</v>
      </c>
      <c r="IO152">
        <f t="shared" ref="IO152" si="1014">AVERAGE(IM152:IM154)</f>
        <v>1673</v>
      </c>
      <c r="IP152">
        <f t="shared" ref="IP152" si="1015">AVERAGE(IN152:IN154)</f>
        <v>1673460107.3333333</v>
      </c>
      <c r="IR152" t="s">
        <v>123</v>
      </c>
      <c r="IS152">
        <v>1</v>
      </c>
      <c r="IT152">
        <v>100000000</v>
      </c>
      <c r="IU152">
        <v>524288</v>
      </c>
      <c r="IV152">
        <v>1</v>
      </c>
      <c r="IW152">
        <v>8128</v>
      </c>
      <c r="IX152">
        <v>8128776937</v>
      </c>
      <c r="IY152">
        <f t="shared" ref="IY152" si="1016">AVERAGE(IW152:IW154)</f>
        <v>7900</v>
      </c>
      <c r="IZ152">
        <f t="shared" ref="IZ152" si="1017">AVERAGE(IX152:IX154)</f>
        <v>7900853424</v>
      </c>
    </row>
    <row r="153" spans="2:260" hidden="1" x14ac:dyDescent="0.2">
      <c r="AZ153" t="s">
        <v>113</v>
      </c>
      <c r="BA153">
        <v>30</v>
      </c>
      <c r="BB153">
        <v>100000</v>
      </c>
      <c r="BC153">
        <v>1</v>
      </c>
      <c r="BD153">
        <v>2</v>
      </c>
      <c r="BE153">
        <v>118</v>
      </c>
      <c r="BF153">
        <v>118192350</v>
      </c>
      <c r="IH153" t="s">
        <v>149</v>
      </c>
      <c r="II153">
        <v>1</v>
      </c>
      <c r="IJ153">
        <v>100000000</v>
      </c>
      <c r="IK153">
        <v>524288</v>
      </c>
      <c r="IL153">
        <v>2</v>
      </c>
      <c r="IM153">
        <v>1720</v>
      </c>
      <c r="IN153">
        <v>1720220291</v>
      </c>
      <c r="IR153" t="s">
        <v>123</v>
      </c>
      <c r="IS153">
        <v>1</v>
      </c>
      <c r="IT153">
        <v>100000000</v>
      </c>
      <c r="IU153">
        <v>524288</v>
      </c>
      <c r="IV153">
        <v>2</v>
      </c>
      <c r="IW153">
        <v>7909</v>
      </c>
      <c r="IX153">
        <v>7909998484</v>
      </c>
    </row>
    <row r="154" spans="2:260" hidden="1" x14ac:dyDescent="0.2">
      <c r="AZ154" t="s">
        <v>113</v>
      </c>
      <c r="BA154">
        <v>30</v>
      </c>
      <c r="BB154">
        <v>100000</v>
      </c>
      <c r="BC154">
        <v>1</v>
      </c>
      <c r="BD154">
        <v>3</v>
      </c>
      <c r="BE154">
        <v>118</v>
      </c>
      <c r="BF154">
        <v>118536364</v>
      </c>
      <c r="IH154" t="s">
        <v>149</v>
      </c>
      <c r="II154">
        <v>1</v>
      </c>
      <c r="IJ154">
        <v>100000000</v>
      </c>
      <c r="IK154">
        <v>524288</v>
      </c>
      <c r="IL154">
        <v>3</v>
      </c>
      <c r="IM154">
        <v>1605</v>
      </c>
      <c r="IN154">
        <v>1605333298</v>
      </c>
      <c r="IR154" t="s">
        <v>123</v>
      </c>
      <c r="IS154">
        <v>1</v>
      </c>
      <c r="IT154">
        <v>100000000</v>
      </c>
      <c r="IU154">
        <v>524288</v>
      </c>
      <c r="IV154">
        <v>3</v>
      </c>
      <c r="IW154">
        <v>7663</v>
      </c>
      <c r="IX154">
        <v>7663784851</v>
      </c>
    </row>
    <row r="155" spans="2:260" x14ac:dyDescent="0.2">
      <c r="AZ155" t="s">
        <v>113</v>
      </c>
      <c r="BA155">
        <v>30</v>
      </c>
      <c r="BB155">
        <v>100000</v>
      </c>
      <c r="BC155">
        <v>1</v>
      </c>
      <c r="BD155">
        <v>4</v>
      </c>
      <c r="BE155">
        <v>120</v>
      </c>
      <c r="BF155">
        <v>120136183</v>
      </c>
      <c r="HU155" t="e">
        <f t="shared" ref="HU155" si="1018">AVERAGE(HS155:HS157)</f>
        <v>#DIV/0!</v>
      </c>
      <c r="HV155" t="e">
        <f t="shared" ref="HV155" si="1019">AVERAGE(HT155:HT157)</f>
        <v>#DIV/0!</v>
      </c>
      <c r="IE155" t="e">
        <f t="shared" ref="IE155" si="1020">AVERAGE(IC155:IC157)</f>
        <v>#DIV/0!</v>
      </c>
      <c r="IF155" t="e">
        <f t="shared" ref="IF155" si="1021">AVERAGE(ID155:ID157)</f>
        <v>#DIV/0!</v>
      </c>
      <c r="IH155" t="s">
        <v>149</v>
      </c>
      <c r="II155">
        <v>1</v>
      </c>
      <c r="IJ155">
        <v>100000000</v>
      </c>
      <c r="IK155">
        <v>1048576</v>
      </c>
      <c r="IL155">
        <v>1</v>
      </c>
      <c r="IM155">
        <v>1619</v>
      </c>
      <c r="IN155">
        <v>1619701708</v>
      </c>
      <c r="IO155">
        <f t="shared" ref="IO155" si="1022">AVERAGE(IM155:IM157)</f>
        <v>1616.6666666666667</v>
      </c>
      <c r="IP155">
        <f t="shared" ref="IP155" si="1023">AVERAGE(IN155:IN157)</f>
        <v>1617168628</v>
      </c>
      <c r="IR155" t="s">
        <v>123</v>
      </c>
      <c r="IS155">
        <v>1</v>
      </c>
      <c r="IT155">
        <v>100000000</v>
      </c>
      <c r="IU155">
        <v>1048576</v>
      </c>
      <c r="IV155">
        <v>1</v>
      </c>
      <c r="IW155">
        <v>7894</v>
      </c>
      <c r="IX155">
        <v>7894405572</v>
      </c>
      <c r="IY155">
        <f t="shared" ref="IY155" si="1024">AVERAGE(IW155:IW157)</f>
        <v>8051</v>
      </c>
      <c r="IZ155">
        <f t="shared" ref="IZ155" si="1025">AVERAGE(IX155:IX157)</f>
        <v>8051343147</v>
      </c>
    </row>
    <row r="156" spans="2:260" hidden="1" x14ac:dyDescent="0.2">
      <c r="AZ156" t="s">
        <v>113</v>
      </c>
      <c r="BA156">
        <v>30</v>
      </c>
      <c r="BB156">
        <v>100000</v>
      </c>
      <c r="BC156">
        <v>1</v>
      </c>
      <c r="BD156">
        <v>5</v>
      </c>
      <c r="BE156">
        <v>123</v>
      </c>
      <c r="BF156">
        <v>123721452</v>
      </c>
      <c r="IH156" t="s">
        <v>149</v>
      </c>
      <c r="II156">
        <v>1</v>
      </c>
      <c r="IJ156">
        <v>100000000</v>
      </c>
      <c r="IK156">
        <v>1048576</v>
      </c>
      <c r="IL156">
        <v>2</v>
      </c>
      <c r="IM156">
        <v>1620</v>
      </c>
      <c r="IN156">
        <v>1620566014</v>
      </c>
      <c r="IR156" t="s">
        <v>123</v>
      </c>
      <c r="IS156">
        <v>1</v>
      </c>
      <c r="IT156">
        <v>100000000</v>
      </c>
      <c r="IU156">
        <v>1048576</v>
      </c>
      <c r="IV156">
        <v>2</v>
      </c>
      <c r="IW156">
        <v>7965</v>
      </c>
      <c r="IX156">
        <v>7965554221</v>
      </c>
    </row>
    <row r="157" spans="2:260" hidden="1" x14ac:dyDescent="0.2">
      <c r="AZ157" t="s">
        <v>113</v>
      </c>
      <c r="BA157">
        <v>30</v>
      </c>
      <c r="BB157">
        <v>1000000</v>
      </c>
      <c r="BC157">
        <v>1</v>
      </c>
      <c r="BD157">
        <v>1</v>
      </c>
      <c r="BE157">
        <v>1976</v>
      </c>
      <c r="BF157">
        <v>1976380009</v>
      </c>
      <c r="BG157">
        <f t="shared" ref="BG157" si="1026">AVERAGE(BE157:BE161)</f>
        <v>1973</v>
      </c>
      <c r="BH157">
        <f t="shared" ref="BH157" si="1027">AVERAGE(BF157:BF161)</f>
        <v>1973570521.5999999</v>
      </c>
      <c r="IH157" t="s">
        <v>149</v>
      </c>
      <c r="II157">
        <v>1</v>
      </c>
      <c r="IJ157">
        <v>100000000</v>
      </c>
      <c r="IK157">
        <v>1048576</v>
      </c>
      <c r="IL157">
        <v>3</v>
      </c>
      <c r="IM157">
        <v>1611</v>
      </c>
      <c r="IN157">
        <v>1611238162</v>
      </c>
      <c r="IR157" t="s">
        <v>123</v>
      </c>
      <c r="IS157">
        <v>1</v>
      </c>
      <c r="IT157">
        <v>100000000</v>
      </c>
      <c r="IU157">
        <v>1048576</v>
      </c>
      <c r="IV157">
        <v>3</v>
      </c>
      <c r="IW157">
        <v>8294</v>
      </c>
      <c r="IX157">
        <v>8294069648</v>
      </c>
    </row>
    <row r="158" spans="2:260" x14ac:dyDescent="0.2">
      <c r="AZ158" t="s">
        <v>113</v>
      </c>
      <c r="BA158">
        <v>30</v>
      </c>
      <c r="BB158">
        <v>1000000</v>
      </c>
      <c r="BC158">
        <v>1</v>
      </c>
      <c r="BD158">
        <v>2</v>
      </c>
      <c r="BE158">
        <v>1964</v>
      </c>
      <c r="BF158">
        <v>1964748792</v>
      </c>
      <c r="HU158" t="e">
        <f t="shared" ref="HU158" si="1028">AVERAGE(HS158:HS160)</f>
        <v>#DIV/0!</v>
      </c>
      <c r="HV158" t="e">
        <f t="shared" ref="HV158" si="1029">AVERAGE(HT158:HT160)</f>
        <v>#DIV/0!</v>
      </c>
      <c r="IE158" t="e">
        <f t="shared" ref="IE158" si="1030">AVERAGE(IC158:IC160)</f>
        <v>#DIV/0!</v>
      </c>
      <c r="IF158" t="e">
        <f t="shared" ref="IF158" si="1031">AVERAGE(ID158:ID160)</f>
        <v>#DIV/0!</v>
      </c>
      <c r="IH158" t="s">
        <v>149</v>
      </c>
      <c r="II158">
        <v>1</v>
      </c>
      <c r="IJ158">
        <v>250000000</v>
      </c>
      <c r="IK158">
        <v>256</v>
      </c>
      <c r="IL158">
        <v>1</v>
      </c>
      <c r="IM158">
        <v>54326</v>
      </c>
      <c r="IN158">
        <v>54326172774</v>
      </c>
      <c r="IO158">
        <f t="shared" ref="IO158" si="1032">AVERAGE(IM158:IM160)</f>
        <v>59522.666666666664</v>
      </c>
      <c r="IP158">
        <f t="shared" ref="IP158" si="1033">AVERAGE(IN158:IN160)</f>
        <v>59523074216</v>
      </c>
      <c r="IR158" t="s">
        <v>123</v>
      </c>
      <c r="IS158">
        <v>1</v>
      </c>
      <c r="IT158">
        <v>250000000</v>
      </c>
      <c r="IU158">
        <v>256</v>
      </c>
      <c r="IV158">
        <v>1</v>
      </c>
      <c r="IW158">
        <v>19798</v>
      </c>
      <c r="IX158">
        <v>19798062911</v>
      </c>
      <c r="IY158">
        <f t="shared" ref="IY158" si="1034">AVERAGE(IW158:IW160)</f>
        <v>19885.333333333332</v>
      </c>
      <c r="IZ158">
        <f t="shared" ref="IZ158" si="1035">AVERAGE(IX158:IX160)</f>
        <v>19885702093.333332</v>
      </c>
    </row>
    <row r="159" spans="2:260" hidden="1" x14ac:dyDescent="0.2">
      <c r="AZ159" t="s">
        <v>113</v>
      </c>
      <c r="BA159">
        <v>30</v>
      </c>
      <c r="BB159">
        <v>1000000</v>
      </c>
      <c r="BC159">
        <v>1</v>
      </c>
      <c r="BD159">
        <v>3</v>
      </c>
      <c r="BE159">
        <v>2003</v>
      </c>
      <c r="BF159">
        <v>2003586249</v>
      </c>
      <c r="IH159" t="s">
        <v>149</v>
      </c>
      <c r="II159">
        <v>1</v>
      </c>
      <c r="IJ159">
        <v>250000000</v>
      </c>
      <c r="IK159">
        <v>256</v>
      </c>
      <c r="IL159">
        <v>2</v>
      </c>
      <c r="IM159">
        <v>58454</v>
      </c>
      <c r="IN159">
        <v>58454319352</v>
      </c>
      <c r="IR159" t="s">
        <v>123</v>
      </c>
      <c r="IS159">
        <v>1</v>
      </c>
      <c r="IT159">
        <v>250000000</v>
      </c>
      <c r="IU159">
        <v>256</v>
      </c>
      <c r="IV159">
        <v>2</v>
      </c>
      <c r="IW159">
        <v>19790</v>
      </c>
      <c r="IX159">
        <v>19790995424</v>
      </c>
    </row>
    <row r="160" spans="2:260" hidden="1" x14ac:dyDescent="0.2">
      <c r="AZ160" t="s">
        <v>113</v>
      </c>
      <c r="BA160">
        <v>30</v>
      </c>
      <c r="BB160">
        <v>1000000</v>
      </c>
      <c r="BC160">
        <v>1</v>
      </c>
      <c r="BD160">
        <v>4</v>
      </c>
      <c r="BE160">
        <v>1952</v>
      </c>
      <c r="BF160">
        <v>1952293364</v>
      </c>
      <c r="IH160" t="s">
        <v>149</v>
      </c>
      <c r="II160">
        <v>1</v>
      </c>
      <c r="IJ160">
        <v>250000000</v>
      </c>
      <c r="IK160">
        <v>256</v>
      </c>
      <c r="IL160">
        <v>3</v>
      </c>
      <c r="IM160">
        <v>65788</v>
      </c>
      <c r="IN160">
        <v>65788730522</v>
      </c>
      <c r="IR160" t="s">
        <v>123</v>
      </c>
      <c r="IS160">
        <v>1</v>
      </c>
      <c r="IT160">
        <v>250000000</v>
      </c>
      <c r="IU160">
        <v>256</v>
      </c>
      <c r="IV160">
        <v>3</v>
      </c>
      <c r="IW160">
        <v>20068</v>
      </c>
      <c r="IX160">
        <v>20068047945</v>
      </c>
    </row>
    <row r="161" spans="52:260" x14ac:dyDescent="0.2">
      <c r="AZ161" t="s">
        <v>113</v>
      </c>
      <c r="BA161">
        <v>30</v>
      </c>
      <c r="BB161">
        <v>1000000</v>
      </c>
      <c r="BC161">
        <v>1</v>
      </c>
      <c r="BD161">
        <v>5</v>
      </c>
      <c r="BE161">
        <v>1970</v>
      </c>
      <c r="BF161">
        <v>1970844194</v>
      </c>
      <c r="HU161" t="e">
        <f t="shared" ref="HU161" si="1036">AVERAGE(HS161:HS163)</f>
        <v>#DIV/0!</v>
      </c>
      <c r="HV161" t="e">
        <f t="shared" ref="HV161" si="1037">AVERAGE(HT161:HT163)</f>
        <v>#DIV/0!</v>
      </c>
      <c r="IE161" t="e">
        <f t="shared" ref="IE161" si="1038">AVERAGE(IC161:IC163)</f>
        <v>#DIV/0!</v>
      </c>
      <c r="IF161" t="e">
        <f t="shared" ref="IF161" si="1039">AVERAGE(ID161:ID163)</f>
        <v>#DIV/0!</v>
      </c>
      <c r="IH161" t="s">
        <v>149</v>
      </c>
      <c r="II161">
        <v>1</v>
      </c>
      <c r="IJ161">
        <v>250000000</v>
      </c>
      <c r="IK161">
        <v>512</v>
      </c>
      <c r="IL161">
        <v>1</v>
      </c>
      <c r="IM161">
        <v>36829</v>
      </c>
      <c r="IN161">
        <v>36829625178</v>
      </c>
      <c r="IO161">
        <f t="shared" ref="IO161" si="1040">AVERAGE(IM161:IM163)</f>
        <v>38276.666666666664</v>
      </c>
      <c r="IP161">
        <f t="shared" ref="IP161" si="1041">AVERAGE(IN161:IN163)</f>
        <v>38277091204.666664</v>
      </c>
      <c r="IR161" t="s">
        <v>123</v>
      </c>
      <c r="IS161">
        <v>1</v>
      </c>
      <c r="IT161">
        <v>250000000</v>
      </c>
      <c r="IU161">
        <v>512</v>
      </c>
      <c r="IV161">
        <v>1</v>
      </c>
      <c r="IW161">
        <v>19536</v>
      </c>
      <c r="IX161">
        <v>19536250311</v>
      </c>
      <c r="IY161">
        <f t="shared" ref="IY161" si="1042">AVERAGE(IW161:IW163)</f>
        <v>19756.666666666668</v>
      </c>
      <c r="IZ161">
        <f t="shared" ref="IZ161" si="1043">AVERAGE(IX161:IX163)</f>
        <v>19757273956</v>
      </c>
    </row>
    <row r="162" spans="52:260" hidden="1" x14ac:dyDescent="0.2">
      <c r="IH162" t="s">
        <v>149</v>
      </c>
      <c r="II162">
        <v>1</v>
      </c>
      <c r="IJ162">
        <v>250000000</v>
      </c>
      <c r="IK162">
        <v>512</v>
      </c>
      <c r="IL162">
        <v>2</v>
      </c>
      <c r="IM162">
        <v>38199</v>
      </c>
      <c r="IN162">
        <v>38199230332</v>
      </c>
      <c r="IR162" t="s">
        <v>123</v>
      </c>
      <c r="IS162">
        <v>1</v>
      </c>
      <c r="IT162">
        <v>250000000</v>
      </c>
      <c r="IU162">
        <v>512</v>
      </c>
      <c r="IV162">
        <v>2</v>
      </c>
      <c r="IW162">
        <v>20063</v>
      </c>
      <c r="IX162">
        <v>20063916037</v>
      </c>
    </row>
    <row r="163" spans="52:260" hidden="1" x14ac:dyDescent="0.2">
      <c r="IH163" t="s">
        <v>149</v>
      </c>
      <c r="II163">
        <v>1</v>
      </c>
      <c r="IJ163">
        <v>250000000</v>
      </c>
      <c r="IK163">
        <v>512</v>
      </c>
      <c r="IL163">
        <v>3</v>
      </c>
      <c r="IM163">
        <v>39802</v>
      </c>
      <c r="IN163">
        <v>39802418104</v>
      </c>
      <c r="IR163" t="s">
        <v>123</v>
      </c>
      <c r="IS163">
        <v>1</v>
      </c>
      <c r="IT163">
        <v>250000000</v>
      </c>
      <c r="IU163">
        <v>512</v>
      </c>
      <c r="IV163">
        <v>3</v>
      </c>
      <c r="IW163">
        <v>19671</v>
      </c>
      <c r="IX163">
        <v>19671655520</v>
      </c>
    </row>
    <row r="164" spans="52:260" x14ac:dyDescent="0.2">
      <c r="HU164" t="e">
        <f t="shared" ref="HU164" si="1044">AVERAGE(HS164:HS166)</f>
        <v>#DIV/0!</v>
      </c>
      <c r="HV164" t="e">
        <f t="shared" ref="HV164" si="1045">AVERAGE(HT164:HT166)</f>
        <v>#DIV/0!</v>
      </c>
      <c r="IE164" t="e">
        <f t="shared" ref="IE164" si="1046">AVERAGE(IC164:IC166)</f>
        <v>#DIV/0!</v>
      </c>
      <c r="IF164" t="e">
        <f t="shared" ref="IF164" si="1047">AVERAGE(ID164:ID166)</f>
        <v>#DIV/0!</v>
      </c>
      <c r="IH164" t="s">
        <v>149</v>
      </c>
      <c r="II164">
        <v>1</v>
      </c>
      <c r="IJ164">
        <v>250000000</v>
      </c>
      <c r="IK164">
        <v>1024</v>
      </c>
      <c r="IL164">
        <v>1</v>
      </c>
      <c r="IM164">
        <v>13711</v>
      </c>
      <c r="IN164">
        <v>13711025874</v>
      </c>
      <c r="IO164">
        <f t="shared" ref="IO164" si="1048">AVERAGE(IM164:IM166)</f>
        <v>16442</v>
      </c>
      <c r="IP164">
        <f t="shared" ref="IP164" si="1049">AVERAGE(IN164:IN166)</f>
        <v>16442260325.666666</v>
      </c>
      <c r="IR164" t="s">
        <v>123</v>
      </c>
      <c r="IS164">
        <v>1</v>
      </c>
      <c r="IT164">
        <v>250000000</v>
      </c>
      <c r="IU164">
        <v>1024</v>
      </c>
      <c r="IV164">
        <v>1</v>
      </c>
      <c r="IW164">
        <v>20128</v>
      </c>
      <c r="IX164">
        <v>20128583174</v>
      </c>
      <c r="IY164">
        <f t="shared" ref="IY164" si="1050">AVERAGE(IW164:IW166)</f>
        <v>19870.333333333332</v>
      </c>
      <c r="IZ164">
        <f t="shared" ref="IZ164" si="1051">AVERAGE(IX164:IX166)</f>
        <v>19870959927.666668</v>
      </c>
    </row>
    <row r="165" spans="52:260" hidden="1" x14ac:dyDescent="0.2">
      <c r="IH165" t="s">
        <v>149</v>
      </c>
      <c r="II165">
        <v>1</v>
      </c>
      <c r="IJ165">
        <v>250000000</v>
      </c>
      <c r="IK165">
        <v>1024</v>
      </c>
      <c r="IL165">
        <v>2</v>
      </c>
      <c r="IM165">
        <v>21792</v>
      </c>
      <c r="IN165">
        <v>21792215251</v>
      </c>
      <c r="IR165" t="s">
        <v>123</v>
      </c>
      <c r="IS165">
        <v>1</v>
      </c>
      <c r="IT165">
        <v>250000000</v>
      </c>
      <c r="IU165">
        <v>1024</v>
      </c>
      <c r="IV165">
        <v>2</v>
      </c>
      <c r="IW165">
        <v>19612</v>
      </c>
      <c r="IX165">
        <v>19612902569</v>
      </c>
    </row>
    <row r="166" spans="52:260" hidden="1" x14ac:dyDescent="0.2">
      <c r="IH166" t="s">
        <v>149</v>
      </c>
      <c r="II166">
        <v>1</v>
      </c>
      <c r="IJ166">
        <v>250000000</v>
      </c>
      <c r="IK166">
        <v>1024</v>
      </c>
      <c r="IL166">
        <v>3</v>
      </c>
      <c r="IM166">
        <v>13823</v>
      </c>
      <c r="IN166">
        <v>13823539852</v>
      </c>
      <c r="IR166" t="s">
        <v>123</v>
      </c>
      <c r="IS166">
        <v>1</v>
      </c>
      <c r="IT166">
        <v>250000000</v>
      </c>
      <c r="IU166">
        <v>1024</v>
      </c>
      <c r="IV166">
        <v>3</v>
      </c>
      <c r="IW166">
        <v>19871</v>
      </c>
      <c r="IX166">
        <v>19871394040</v>
      </c>
    </row>
    <row r="167" spans="52:260" x14ac:dyDescent="0.2">
      <c r="HU167" t="e">
        <f t="shared" ref="HU167" si="1052">AVERAGE(HS167:HS169)</f>
        <v>#DIV/0!</v>
      </c>
      <c r="HV167" t="e">
        <f t="shared" ref="HV167" si="1053">AVERAGE(HT167:HT169)</f>
        <v>#DIV/0!</v>
      </c>
      <c r="IE167" t="e">
        <f t="shared" ref="IE167" si="1054">AVERAGE(IC167:IC169)</f>
        <v>#DIV/0!</v>
      </c>
      <c r="IF167" t="e">
        <f t="shared" ref="IF167" si="1055">AVERAGE(ID167:ID169)</f>
        <v>#DIV/0!</v>
      </c>
      <c r="IH167" t="s">
        <v>149</v>
      </c>
      <c r="II167">
        <v>1</v>
      </c>
      <c r="IJ167">
        <v>250000000</v>
      </c>
      <c r="IK167">
        <v>2048</v>
      </c>
      <c r="IL167">
        <v>1</v>
      </c>
      <c r="IM167">
        <v>8526</v>
      </c>
      <c r="IN167">
        <v>8526568620</v>
      </c>
      <c r="IO167">
        <f t="shared" ref="IO167" si="1056">AVERAGE(IM167:IM169)</f>
        <v>8770</v>
      </c>
      <c r="IP167">
        <f t="shared" ref="IP167" si="1057">AVERAGE(IN167:IN169)</f>
        <v>8770361963.666666</v>
      </c>
      <c r="IR167" t="s">
        <v>123</v>
      </c>
      <c r="IS167">
        <v>1</v>
      </c>
      <c r="IT167">
        <v>250000000</v>
      </c>
      <c r="IU167">
        <v>2048</v>
      </c>
      <c r="IV167">
        <v>1</v>
      </c>
      <c r="IW167">
        <v>19847</v>
      </c>
      <c r="IX167">
        <v>19847187763</v>
      </c>
      <c r="IY167">
        <f t="shared" ref="IY167" si="1058">AVERAGE(IW167:IW169)</f>
        <v>19932.333333333332</v>
      </c>
      <c r="IZ167">
        <f t="shared" ref="IZ167" si="1059">AVERAGE(IX167:IX169)</f>
        <v>19932465733.333332</v>
      </c>
    </row>
    <row r="168" spans="52:260" hidden="1" x14ac:dyDescent="0.2">
      <c r="IH168" t="s">
        <v>149</v>
      </c>
      <c r="II168">
        <v>1</v>
      </c>
      <c r="IJ168">
        <v>250000000</v>
      </c>
      <c r="IK168">
        <v>2048</v>
      </c>
      <c r="IL168">
        <v>2</v>
      </c>
      <c r="IM168">
        <v>9264</v>
      </c>
      <c r="IN168">
        <v>9264203146</v>
      </c>
      <c r="IR168" t="s">
        <v>123</v>
      </c>
      <c r="IS168">
        <v>1</v>
      </c>
      <c r="IT168">
        <v>250000000</v>
      </c>
      <c r="IU168">
        <v>2048</v>
      </c>
      <c r="IV168">
        <v>2</v>
      </c>
      <c r="IW168">
        <v>20013</v>
      </c>
      <c r="IX168">
        <v>20013109053</v>
      </c>
    </row>
    <row r="169" spans="52:260" hidden="1" x14ac:dyDescent="0.2">
      <c r="IH169" t="s">
        <v>149</v>
      </c>
      <c r="II169">
        <v>1</v>
      </c>
      <c r="IJ169">
        <v>250000000</v>
      </c>
      <c r="IK169">
        <v>2048</v>
      </c>
      <c r="IL169">
        <v>3</v>
      </c>
      <c r="IM169">
        <v>8520</v>
      </c>
      <c r="IN169">
        <v>8520314125</v>
      </c>
      <c r="IR169" t="s">
        <v>123</v>
      </c>
      <c r="IS169">
        <v>1</v>
      </c>
      <c r="IT169">
        <v>250000000</v>
      </c>
      <c r="IU169">
        <v>2048</v>
      </c>
      <c r="IV169">
        <v>3</v>
      </c>
      <c r="IW169">
        <v>19937</v>
      </c>
      <c r="IX169">
        <v>19937100384</v>
      </c>
    </row>
    <row r="170" spans="52:260" x14ac:dyDescent="0.2">
      <c r="HU170" t="e">
        <f t="shared" ref="HU170" si="1060">AVERAGE(HS170:HS172)</f>
        <v>#DIV/0!</v>
      </c>
      <c r="HV170" t="e">
        <f t="shared" ref="HV170" si="1061">AVERAGE(HT170:HT172)</f>
        <v>#DIV/0!</v>
      </c>
      <c r="IE170" t="e">
        <f t="shared" ref="IE170" si="1062">AVERAGE(IC170:IC172)</f>
        <v>#DIV/0!</v>
      </c>
      <c r="IF170" t="e">
        <f t="shared" ref="IF170" si="1063">AVERAGE(ID170:ID172)</f>
        <v>#DIV/0!</v>
      </c>
      <c r="IH170" t="s">
        <v>149</v>
      </c>
      <c r="II170">
        <v>1</v>
      </c>
      <c r="IJ170">
        <v>250000000</v>
      </c>
      <c r="IK170">
        <v>4096</v>
      </c>
      <c r="IL170">
        <v>1</v>
      </c>
      <c r="IM170">
        <v>6657</v>
      </c>
      <c r="IN170">
        <v>6657815368</v>
      </c>
      <c r="IO170">
        <f t="shared" ref="IO170" si="1064">AVERAGE(IM170:IM172)</f>
        <v>6533</v>
      </c>
      <c r="IP170">
        <f t="shared" ref="IP170" si="1065">AVERAGE(IN170:IN172)</f>
        <v>6533550603</v>
      </c>
      <c r="IR170" t="s">
        <v>123</v>
      </c>
      <c r="IS170">
        <v>1</v>
      </c>
      <c r="IT170">
        <v>250000000</v>
      </c>
      <c r="IU170">
        <v>4096</v>
      </c>
      <c r="IV170">
        <v>1</v>
      </c>
      <c r="IW170">
        <v>19780</v>
      </c>
      <c r="IX170">
        <v>19780988833</v>
      </c>
      <c r="IY170">
        <f t="shared" ref="IY170" si="1066">AVERAGE(IW170:IW172)</f>
        <v>19855</v>
      </c>
      <c r="IZ170">
        <f t="shared" ref="IZ170" si="1067">AVERAGE(IX170:IX172)</f>
        <v>19855406323.333332</v>
      </c>
    </row>
    <row r="171" spans="52:260" hidden="1" x14ac:dyDescent="0.2">
      <c r="IH171" t="s">
        <v>149</v>
      </c>
      <c r="II171">
        <v>1</v>
      </c>
      <c r="IJ171">
        <v>250000000</v>
      </c>
      <c r="IK171">
        <v>4096</v>
      </c>
      <c r="IL171">
        <v>2</v>
      </c>
      <c r="IM171">
        <v>6465</v>
      </c>
      <c r="IN171">
        <v>6465587517</v>
      </c>
      <c r="IR171" t="s">
        <v>123</v>
      </c>
      <c r="IS171">
        <v>1</v>
      </c>
      <c r="IT171">
        <v>250000000</v>
      </c>
      <c r="IU171">
        <v>4096</v>
      </c>
      <c r="IV171">
        <v>2</v>
      </c>
      <c r="IW171">
        <v>20161</v>
      </c>
      <c r="IX171">
        <v>20161055115</v>
      </c>
    </row>
    <row r="172" spans="52:260" hidden="1" x14ac:dyDescent="0.2">
      <c r="IH172" t="s">
        <v>149</v>
      </c>
      <c r="II172">
        <v>1</v>
      </c>
      <c r="IJ172">
        <v>250000000</v>
      </c>
      <c r="IK172">
        <v>4096</v>
      </c>
      <c r="IL172">
        <v>3</v>
      </c>
      <c r="IM172">
        <v>6477</v>
      </c>
      <c r="IN172">
        <v>6477248924</v>
      </c>
      <c r="IR172" t="s">
        <v>123</v>
      </c>
      <c r="IS172">
        <v>1</v>
      </c>
      <c r="IT172">
        <v>250000000</v>
      </c>
      <c r="IU172">
        <v>4096</v>
      </c>
      <c r="IV172">
        <v>3</v>
      </c>
      <c r="IW172">
        <v>19624</v>
      </c>
      <c r="IX172">
        <v>19624175022</v>
      </c>
    </row>
    <row r="173" spans="52:260" x14ac:dyDescent="0.2">
      <c r="HU173" t="e">
        <f t="shared" ref="HU173" si="1068">AVERAGE(HS173:HS175)</f>
        <v>#DIV/0!</v>
      </c>
      <c r="HV173" t="e">
        <f t="shared" ref="HV173" si="1069">AVERAGE(HT173:HT175)</f>
        <v>#DIV/0!</v>
      </c>
      <c r="IE173" t="e">
        <f t="shared" ref="IE173" si="1070">AVERAGE(IC173:IC175)</f>
        <v>#DIV/0!</v>
      </c>
      <c r="IF173" t="e">
        <f t="shared" ref="IF173" si="1071">AVERAGE(ID173:ID175)</f>
        <v>#DIV/0!</v>
      </c>
      <c r="IH173" t="s">
        <v>149</v>
      </c>
      <c r="II173">
        <v>1</v>
      </c>
      <c r="IJ173">
        <v>250000000</v>
      </c>
      <c r="IK173">
        <v>8192</v>
      </c>
      <c r="IL173">
        <v>1</v>
      </c>
      <c r="IM173">
        <v>5087</v>
      </c>
      <c r="IN173">
        <v>5087634549</v>
      </c>
      <c r="IO173">
        <f t="shared" ref="IO173" si="1072">AVERAGE(IM173:IM175)</f>
        <v>5098.333333333333</v>
      </c>
      <c r="IP173">
        <f t="shared" ref="IP173" si="1073">AVERAGE(IN173:IN175)</f>
        <v>5098834402.333333</v>
      </c>
      <c r="IR173" t="s">
        <v>123</v>
      </c>
      <c r="IS173">
        <v>1</v>
      </c>
      <c r="IT173">
        <v>250000000</v>
      </c>
      <c r="IU173">
        <v>8192</v>
      </c>
      <c r="IV173">
        <v>1</v>
      </c>
      <c r="IW173">
        <v>19963</v>
      </c>
      <c r="IX173">
        <v>19963272629</v>
      </c>
      <c r="IY173">
        <f t="shared" ref="IY173" si="1074">AVERAGE(IW173:IW175)</f>
        <v>19808</v>
      </c>
      <c r="IZ173">
        <f t="shared" ref="IZ173" si="1075">AVERAGE(IX173:IX175)</f>
        <v>19808175524.333332</v>
      </c>
    </row>
    <row r="174" spans="52:260" hidden="1" x14ac:dyDescent="0.2">
      <c r="IH174" t="s">
        <v>149</v>
      </c>
      <c r="II174">
        <v>1</v>
      </c>
      <c r="IJ174">
        <v>250000000</v>
      </c>
      <c r="IK174">
        <v>8192</v>
      </c>
      <c r="IL174">
        <v>2</v>
      </c>
      <c r="IM174">
        <v>5182</v>
      </c>
      <c r="IN174">
        <v>5182686005</v>
      </c>
      <c r="IR174" t="s">
        <v>123</v>
      </c>
      <c r="IS174">
        <v>1</v>
      </c>
      <c r="IT174">
        <v>250000000</v>
      </c>
      <c r="IU174">
        <v>8192</v>
      </c>
      <c r="IV174">
        <v>2</v>
      </c>
      <c r="IW174">
        <v>19736</v>
      </c>
      <c r="IX174">
        <v>19736227480</v>
      </c>
    </row>
    <row r="175" spans="52:260" hidden="1" x14ac:dyDescent="0.2">
      <c r="IH175" t="s">
        <v>149</v>
      </c>
      <c r="II175">
        <v>1</v>
      </c>
      <c r="IJ175">
        <v>250000000</v>
      </c>
      <c r="IK175">
        <v>8192</v>
      </c>
      <c r="IL175">
        <v>3</v>
      </c>
      <c r="IM175">
        <v>5026</v>
      </c>
      <c r="IN175">
        <v>5026182653</v>
      </c>
      <c r="IR175" t="s">
        <v>123</v>
      </c>
      <c r="IS175">
        <v>1</v>
      </c>
      <c r="IT175">
        <v>250000000</v>
      </c>
      <c r="IU175">
        <v>8192</v>
      </c>
      <c r="IV175">
        <v>3</v>
      </c>
      <c r="IW175">
        <v>19725</v>
      </c>
      <c r="IX175">
        <v>19725026464</v>
      </c>
    </row>
    <row r="176" spans="52:260" x14ac:dyDescent="0.2">
      <c r="HU176" t="e">
        <f t="shared" ref="HU176" si="1076">AVERAGE(HS176:HS178)</f>
        <v>#DIV/0!</v>
      </c>
      <c r="HV176" t="e">
        <f t="shared" ref="HV176" si="1077">AVERAGE(HT176:HT178)</f>
        <v>#DIV/0!</v>
      </c>
      <c r="IE176" t="e">
        <f t="shared" ref="IE176" si="1078">AVERAGE(IC176:IC178)</f>
        <v>#DIV/0!</v>
      </c>
      <c r="IF176" t="e">
        <f t="shared" ref="IF176" si="1079">AVERAGE(ID176:ID178)</f>
        <v>#DIV/0!</v>
      </c>
      <c r="IH176" t="s">
        <v>149</v>
      </c>
      <c r="II176">
        <v>1</v>
      </c>
      <c r="IJ176">
        <v>250000000</v>
      </c>
      <c r="IK176">
        <v>16384</v>
      </c>
      <c r="IL176">
        <v>1</v>
      </c>
      <c r="IM176">
        <v>4419</v>
      </c>
      <c r="IN176">
        <v>4419896203</v>
      </c>
      <c r="IO176">
        <f t="shared" ref="IO176" si="1080">AVERAGE(IM176:IM178)</f>
        <v>4447</v>
      </c>
      <c r="IP176">
        <f t="shared" ref="IP176" si="1081">AVERAGE(IN176:IN178)</f>
        <v>4447543366</v>
      </c>
      <c r="IR176" t="s">
        <v>123</v>
      </c>
      <c r="IS176">
        <v>1</v>
      </c>
      <c r="IT176">
        <v>250000000</v>
      </c>
      <c r="IU176">
        <v>16384</v>
      </c>
      <c r="IV176">
        <v>1</v>
      </c>
      <c r="IW176">
        <v>20282</v>
      </c>
      <c r="IX176">
        <v>20282876868</v>
      </c>
      <c r="IY176">
        <f t="shared" ref="IY176" si="1082">AVERAGE(IW176:IW178)</f>
        <v>19888.333333333332</v>
      </c>
      <c r="IZ176">
        <f t="shared" ref="IZ176" si="1083">AVERAGE(IX176:IX178)</f>
        <v>19889231984.666668</v>
      </c>
    </row>
    <row r="177" spans="229:260" hidden="1" x14ac:dyDescent="0.2">
      <c r="IH177" t="s">
        <v>149</v>
      </c>
      <c r="II177">
        <v>1</v>
      </c>
      <c r="IJ177">
        <v>250000000</v>
      </c>
      <c r="IK177">
        <v>16384</v>
      </c>
      <c r="IL177">
        <v>2</v>
      </c>
      <c r="IM177">
        <v>4461</v>
      </c>
      <c r="IN177">
        <v>4461252448</v>
      </c>
      <c r="IR177" t="s">
        <v>123</v>
      </c>
      <c r="IS177">
        <v>1</v>
      </c>
      <c r="IT177">
        <v>250000000</v>
      </c>
      <c r="IU177">
        <v>16384</v>
      </c>
      <c r="IV177">
        <v>2</v>
      </c>
      <c r="IW177">
        <v>19819</v>
      </c>
      <c r="IX177">
        <v>19819974138</v>
      </c>
    </row>
    <row r="178" spans="229:260" hidden="1" x14ac:dyDescent="0.2">
      <c r="IH178" t="s">
        <v>149</v>
      </c>
      <c r="II178">
        <v>1</v>
      </c>
      <c r="IJ178">
        <v>250000000</v>
      </c>
      <c r="IK178">
        <v>16384</v>
      </c>
      <c r="IL178">
        <v>3</v>
      </c>
      <c r="IM178">
        <v>4461</v>
      </c>
      <c r="IN178">
        <v>4461481447</v>
      </c>
      <c r="IR178" t="s">
        <v>123</v>
      </c>
      <c r="IS178">
        <v>1</v>
      </c>
      <c r="IT178">
        <v>250000000</v>
      </c>
      <c r="IU178">
        <v>16384</v>
      </c>
      <c r="IV178">
        <v>3</v>
      </c>
      <c r="IW178">
        <v>19564</v>
      </c>
      <c r="IX178">
        <v>19564844948</v>
      </c>
    </row>
    <row r="179" spans="229:260" x14ac:dyDescent="0.2">
      <c r="HU179" t="e">
        <f t="shared" ref="HU179" si="1084">AVERAGE(HS179:HS181)</f>
        <v>#DIV/0!</v>
      </c>
      <c r="HV179" t="e">
        <f t="shared" ref="HV179" si="1085">AVERAGE(HT179:HT181)</f>
        <v>#DIV/0!</v>
      </c>
      <c r="IE179" t="e">
        <f t="shared" ref="IE179" si="1086">AVERAGE(IC179:IC181)</f>
        <v>#DIV/0!</v>
      </c>
      <c r="IF179" t="e">
        <f t="shared" ref="IF179" si="1087">AVERAGE(ID179:ID181)</f>
        <v>#DIV/0!</v>
      </c>
      <c r="IH179" t="s">
        <v>149</v>
      </c>
      <c r="II179">
        <v>1</v>
      </c>
      <c r="IJ179">
        <v>250000000</v>
      </c>
      <c r="IK179">
        <v>32768</v>
      </c>
      <c r="IL179">
        <v>1</v>
      </c>
      <c r="IM179">
        <v>3946</v>
      </c>
      <c r="IN179">
        <v>3946162925</v>
      </c>
      <c r="IO179">
        <f t="shared" ref="IO179" si="1088">AVERAGE(IM179:IM181)</f>
        <v>4041.3333333333335</v>
      </c>
      <c r="IP179">
        <f t="shared" ref="IP179" si="1089">AVERAGE(IN179:IN181)</f>
        <v>4041711353.6666665</v>
      </c>
      <c r="IR179" t="s">
        <v>123</v>
      </c>
      <c r="IS179">
        <v>1</v>
      </c>
      <c r="IT179">
        <v>250000000</v>
      </c>
      <c r="IU179">
        <v>32768</v>
      </c>
      <c r="IV179">
        <v>1</v>
      </c>
      <c r="IW179">
        <v>20128</v>
      </c>
      <c r="IX179">
        <v>20128501503</v>
      </c>
      <c r="IY179">
        <f t="shared" ref="IY179" si="1090">AVERAGE(IW179:IW181)</f>
        <v>19969.666666666668</v>
      </c>
      <c r="IZ179">
        <f t="shared" ref="IZ179" si="1091">AVERAGE(IX179:IX181)</f>
        <v>19969914701</v>
      </c>
    </row>
    <row r="180" spans="229:260" hidden="1" x14ac:dyDescent="0.2">
      <c r="IH180" t="s">
        <v>149</v>
      </c>
      <c r="II180">
        <v>1</v>
      </c>
      <c r="IJ180">
        <v>250000000</v>
      </c>
      <c r="IK180">
        <v>32768</v>
      </c>
      <c r="IL180">
        <v>2</v>
      </c>
      <c r="IM180">
        <v>4217</v>
      </c>
      <c r="IN180">
        <v>4217478073</v>
      </c>
      <c r="IR180" t="s">
        <v>123</v>
      </c>
      <c r="IS180">
        <v>1</v>
      </c>
      <c r="IT180">
        <v>250000000</v>
      </c>
      <c r="IU180">
        <v>32768</v>
      </c>
      <c r="IV180">
        <v>2</v>
      </c>
      <c r="IW180">
        <v>19552</v>
      </c>
      <c r="IX180">
        <v>19552008708</v>
      </c>
    </row>
    <row r="181" spans="229:260" hidden="1" x14ac:dyDescent="0.2">
      <c r="IH181" t="s">
        <v>149</v>
      </c>
      <c r="II181">
        <v>1</v>
      </c>
      <c r="IJ181">
        <v>250000000</v>
      </c>
      <c r="IK181">
        <v>32768</v>
      </c>
      <c r="IL181">
        <v>3</v>
      </c>
      <c r="IM181">
        <v>3961</v>
      </c>
      <c r="IN181">
        <v>3961493063</v>
      </c>
      <c r="IR181" t="s">
        <v>123</v>
      </c>
      <c r="IS181">
        <v>1</v>
      </c>
      <c r="IT181">
        <v>250000000</v>
      </c>
      <c r="IU181">
        <v>32768</v>
      </c>
      <c r="IV181">
        <v>3</v>
      </c>
      <c r="IW181">
        <v>20229</v>
      </c>
      <c r="IX181">
        <v>20229233892</v>
      </c>
    </row>
    <row r="182" spans="229:260" x14ac:dyDescent="0.2">
      <c r="HU182" t="e">
        <f t="shared" ref="HU182" si="1092">AVERAGE(HS182:HS184)</f>
        <v>#DIV/0!</v>
      </c>
      <c r="HV182" t="e">
        <f t="shared" ref="HV182" si="1093">AVERAGE(HT182:HT184)</f>
        <v>#DIV/0!</v>
      </c>
      <c r="IE182" t="e">
        <f t="shared" ref="IE182" si="1094">AVERAGE(IC182:IC184)</f>
        <v>#DIV/0!</v>
      </c>
      <c r="IF182" t="e">
        <f t="shared" ref="IF182" si="1095">AVERAGE(ID182:ID184)</f>
        <v>#DIV/0!</v>
      </c>
      <c r="IH182" t="s">
        <v>149</v>
      </c>
      <c r="II182">
        <v>1</v>
      </c>
      <c r="IJ182">
        <v>250000000</v>
      </c>
      <c r="IK182">
        <v>65536</v>
      </c>
      <c r="IL182">
        <v>1</v>
      </c>
      <c r="IM182">
        <v>3963</v>
      </c>
      <c r="IN182">
        <v>3963308511</v>
      </c>
      <c r="IO182">
        <f t="shared" ref="IO182" si="1096">AVERAGE(IM182:IM184)</f>
        <v>3916.6666666666665</v>
      </c>
      <c r="IP182">
        <f t="shared" ref="IP182" si="1097">AVERAGE(IN182:IN184)</f>
        <v>3917087853</v>
      </c>
      <c r="IR182" t="s">
        <v>123</v>
      </c>
      <c r="IS182">
        <v>1</v>
      </c>
      <c r="IT182">
        <v>250000000</v>
      </c>
      <c r="IU182">
        <v>65536</v>
      </c>
      <c r="IV182">
        <v>1</v>
      </c>
      <c r="IW182">
        <v>19667</v>
      </c>
      <c r="IX182">
        <v>19667862221</v>
      </c>
      <c r="IY182">
        <f t="shared" ref="IY182" si="1098">AVERAGE(IW182:IW184)</f>
        <v>19815.666666666668</v>
      </c>
      <c r="IZ182">
        <f t="shared" ref="IZ182" si="1099">AVERAGE(IX182:IX184)</f>
        <v>19816517289.666668</v>
      </c>
    </row>
    <row r="183" spans="229:260" hidden="1" x14ac:dyDescent="0.2">
      <c r="IH183" t="s">
        <v>149</v>
      </c>
      <c r="II183">
        <v>1</v>
      </c>
      <c r="IJ183">
        <v>250000000</v>
      </c>
      <c r="IK183">
        <v>65536</v>
      </c>
      <c r="IL183">
        <v>2</v>
      </c>
      <c r="IM183">
        <v>3860</v>
      </c>
      <c r="IN183">
        <v>3860737540</v>
      </c>
      <c r="IR183" t="s">
        <v>123</v>
      </c>
      <c r="IS183">
        <v>1</v>
      </c>
      <c r="IT183">
        <v>250000000</v>
      </c>
      <c r="IU183">
        <v>65536</v>
      </c>
      <c r="IV183">
        <v>2</v>
      </c>
      <c r="IW183">
        <v>20091</v>
      </c>
      <c r="IX183">
        <v>20091909903</v>
      </c>
    </row>
    <row r="184" spans="229:260" hidden="1" x14ac:dyDescent="0.2">
      <c r="IH184" t="s">
        <v>149</v>
      </c>
      <c r="II184">
        <v>1</v>
      </c>
      <c r="IJ184">
        <v>250000000</v>
      </c>
      <c r="IK184">
        <v>65536</v>
      </c>
      <c r="IL184">
        <v>3</v>
      </c>
      <c r="IM184">
        <v>3927</v>
      </c>
      <c r="IN184">
        <v>3927217508</v>
      </c>
      <c r="IR184" t="s">
        <v>123</v>
      </c>
      <c r="IS184">
        <v>1</v>
      </c>
      <c r="IT184">
        <v>250000000</v>
      </c>
      <c r="IU184">
        <v>65536</v>
      </c>
      <c r="IV184">
        <v>3</v>
      </c>
      <c r="IW184">
        <v>19689</v>
      </c>
      <c r="IX184">
        <v>19689779745</v>
      </c>
    </row>
    <row r="185" spans="229:260" x14ac:dyDescent="0.2">
      <c r="HU185" t="e">
        <f t="shared" ref="HU185" si="1100">AVERAGE(HS185:HS187)</f>
        <v>#DIV/0!</v>
      </c>
      <c r="HV185" t="e">
        <f t="shared" ref="HV185" si="1101">AVERAGE(HT185:HT187)</f>
        <v>#DIV/0!</v>
      </c>
      <c r="IE185" t="e">
        <f t="shared" ref="IE185" si="1102">AVERAGE(IC185:IC187)</f>
        <v>#DIV/0!</v>
      </c>
      <c r="IF185" t="e">
        <f t="shared" ref="IF185" si="1103">AVERAGE(ID185:ID187)</f>
        <v>#DIV/0!</v>
      </c>
      <c r="IH185" t="s">
        <v>149</v>
      </c>
      <c r="II185">
        <v>1</v>
      </c>
      <c r="IJ185">
        <v>250000000</v>
      </c>
      <c r="IK185">
        <v>131072</v>
      </c>
      <c r="IL185">
        <v>1</v>
      </c>
      <c r="IM185">
        <v>3788</v>
      </c>
      <c r="IN185">
        <v>3788988776</v>
      </c>
      <c r="IO185">
        <f t="shared" ref="IO185" si="1104">AVERAGE(IM185:IM187)</f>
        <v>3808</v>
      </c>
      <c r="IP185">
        <f t="shared" ref="IP185" si="1105">AVERAGE(IN185:IN187)</f>
        <v>3808664772.6666665</v>
      </c>
      <c r="IR185" t="s">
        <v>123</v>
      </c>
      <c r="IS185">
        <v>1</v>
      </c>
      <c r="IT185">
        <v>250000000</v>
      </c>
      <c r="IU185">
        <v>131072</v>
      </c>
      <c r="IV185">
        <v>1</v>
      </c>
      <c r="IW185">
        <v>19723</v>
      </c>
      <c r="IX185">
        <v>19723994352</v>
      </c>
      <c r="IY185">
        <f t="shared" ref="IY185" si="1106">AVERAGE(IW185:IW187)</f>
        <v>19805</v>
      </c>
      <c r="IZ185">
        <f t="shared" ref="IZ185" si="1107">AVERAGE(IX185:IX187)</f>
        <v>19805797993.333332</v>
      </c>
    </row>
    <row r="186" spans="229:260" hidden="1" x14ac:dyDescent="0.2">
      <c r="IH186" t="s">
        <v>149</v>
      </c>
      <c r="II186">
        <v>1</v>
      </c>
      <c r="IJ186">
        <v>250000000</v>
      </c>
      <c r="IK186">
        <v>131072</v>
      </c>
      <c r="IL186">
        <v>2</v>
      </c>
      <c r="IM186">
        <v>3849</v>
      </c>
      <c r="IN186">
        <v>3849460710</v>
      </c>
      <c r="IR186" t="s">
        <v>123</v>
      </c>
      <c r="IS186">
        <v>1</v>
      </c>
      <c r="IT186">
        <v>250000000</v>
      </c>
      <c r="IU186">
        <v>131072</v>
      </c>
      <c r="IV186">
        <v>2</v>
      </c>
      <c r="IW186">
        <v>19959</v>
      </c>
      <c r="IX186">
        <v>19959478067</v>
      </c>
    </row>
    <row r="187" spans="229:260" hidden="1" x14ac:dyDescent="0.2">
      <c r="IH187" t="s">
        <v>149</v>
      </c>
      <c r="II187">
        <v>1</v>
      </c>
      <c r="IJ187">
        <v>250000000</v>
      </c>
      <c r="IK187">
        <v>131072</v>
      </c>
      <c r="IL187">
        <v>3</v>
      </c>
      <c r="IM187">
        <v>3787</v>
      </c>
      <c r="IN187">
        <v>3787544832</v>
      </c>
      <c r="IR187" t="s">
        <v>123</v>
      </c>
      <c r="IS187">
        <v>1</v>
      </c>
      <c r="IT187">
        <v>250000000</v>
      </c>
      <c r="IU187">
        <v>131072</v>
      </c>
      <c r="IV187">
        <v>3</v>
      </c>
      <c r="IW187">
        <v>19733</v>
      </c>
      <c r="IX187">
        <v>19733921561</v>
      </c>
    </row>
    <row r="188" spans="229:260" x14ac:dyDescent="0.2">
      <c r="HU188" t="e">
        <f t="shared" ref="HU188" si="1108">AVERAGE(HS188:HS190)</f>
        <v>#DIV/0!</v>
      </c>
      <c r="HV188" t="e">
        <f t="shared" ref="HV188" si="1109">AVERAGE(HT188:HT190)</f>
        <v>#DIV/0!</v>
      </c>
      <c r="IE188" t="e">
        <f t="shared" ref="IE188" si="1110">AVERAGE(IC188:IC190)</f>
        <v>#DIV/0!</v>
      </c>
      <c r="IF188" t="e">
        <f t="shared" ref="IF188" si="1111">AVERAGE(ID188:ID190)</f>
        <v>#DIV/0!</v>
      </c>
      <c r="IH188" t="s">
        <v>149</v>
      </c>
      <c r="II188">
        <v>1</v>
      </c>
      <c r="IJ188">
        <v>250000000</v>
      </c>
      <c r="IK188">
        <v>262144</v>
      </c>
      <c r="IL188">
        <v>1</v>
      </c>
      <c r="IM188">
        <v>3821</v>
      </c>
      <c r="IN188">
        <v>3821404333</v>
      </c>
      <c r="IO188">
        <f t="shared" ref="IO188" si="1112">AVERAGE(IM188:IM190)</f>
        <v>3800.6666666666665</v>
      </c>
      <c r="IP188">
        <f t="shared" ref="IP188" si="1113">AVERAGE(IN188:IN190)</f>
        <v>3801404921.6666665</v>
      </c>
      <c r="IR188" t="s">
        <v>123</v>
      </c>
      <c r="IS188">
        <v>1</v>
      </c>
      <c r="IT188">
        <v>250000000</v>
      </c>
      <c r="IU188">
        <v>262144</v>
      </c>
      <c r="IV188">
        <v>1</v>
      </c>
      <c r="IW188">
        <v>20233</v>
      </c>
      <c r="IX188">
        <v>20233186323</v>
      </c>
      <c r="IY188">
        <f t="shared" ref="IY188" si="1114">AVERAGE(IW188:IW190)</f>
        <v>19944.666666666668</v>
      </c>
      <c r="IZ188">
        <f t="shared" ref="IZ188" si="1115">AVERAGE(IX188:IX190)</f>
        <v>19945102647.333332</v>
      </c>
    </row>
    <row r="189" spans="229:260" hidden="1" x14ac:dyDescent="0.2">
      <c r="IH189" t="s">
        <v>149</v>
      </c>
      <c r="II189">
        <v>1</v>
      </c>
      <c r="IJ189">
        <v>250000000</v>
      </c>
      <c r="IK189">
        <v>262144</v>
      </c>
      <c r="IL189">
        <v>2</v>
      </c>
      <c r="IM189">
        <v>3779</v>
      </c>
      <c r="IN189">
        <v>3779825329</v>
      </c>
      <c r="IR189" t="s">
        <v>123</v>
      </c>
      <c r="IS189">
        <v>1</v>
      </c>
      <c r="IT189">
        <v>250000000</v>
      </c>
      <c r="IU189">
        <v>262144</v>
      </c>
      <c r="IV189">
        <v>2</v>
      </c>
      <c r="IW189">
        <v>19513</v>
      </c>
      <c r="IX189">
        <v>19513253826</v>
      </c>
    </row>
    <row r="190" spans="229:260" hidden="1" x14ac:dyDescent="0.2">
      <c r="IH190" t="s">
        <v>149</v>
      </c>
      <c r="II190">
        <v>1</v>
      </c>
      <c r="IJ190">
        <v>250000000</v>
      </c>
      <c r="IK190">
        <v>262144</v>
      </c>
      <c r="IL190">
        <v>3</v>
      </c>
      <c r="IM190">
        <v>3802</v>
      </c>
      <c r="IN190">
        <v>3802985103</v>
      </c>
      <c r="IR190" t="s">
        <v>123</v>
      </c>
      <c r="IS190">
        <v>1</v>
      </c>
      <c r="IT190">
        <v>250000000</v>
      </c>
      <c r="IU190">
        <v>262144</v>
      </c>
      <c r="IV190">
        <v>3</v>
      </c>
      <c r="IW190">
        <v>20088</v>
      </c>
      <c r="IX190">
        <v>20088867793</v>
      </c>
    </row>
    <row r="191" spans="229:260" x14ac:dyDescent="0.2">
      <c r="HU191" t="e">
        <f t="shared" ref="HU191" si="1116">AVERAGE(HS191:HS193)</f>
        <v>#DIV/0!</v>
      </c>
      <c r="HV191" t="e">
        <f t="shared" ref="HV191" si="1117">AVERAGE(HT191:HT193)</f>
        <v>#DIV/0!</v>
      </c>
      <c r="IE191" t="e">
        <f t="shared" ref="IE191" si="1118">AVERAGE(IC191:IC193)</f>
        <v>#DIV/0!</v>
      </c>
      <c r="IF191" t="e">
        <f t="shared" ref="IF191" si="1119">AVERAGE(ID191:ID193)</f>
        <v>#DIV/0!</v>
      </c>
      <c r="IH191" t="s">
        <v>149</v>
      </c>
      <c r="II191">
        <v>1</v>
      </c>
      <c r="IJ191">
        <v>250000000</v>
      </c>
      <c r="IK191">
        <v>524288</v>
      </c>
      <c r="IL191">
        <v>1</v>
      </c>
      <c r="IM191">
        <v>3765</v>
      </c>
      <c r="IN191">
        <v>3765370027</v>
      </c>
      <c r="IO191">
        <f t="shared" ref="IO191" si="1120">AVERAGE(IM191:IM193)</f>
        <v>3782.3333333333335</v>
      </c>
      <c r="IP191">
        <f t="shared" ref="IP191" si="1121">AVERAGE(IN191:IN193)</f>
        <v>3782495918</v>
      </c>
      <c r="IR191" t="s">
        <v>123</v>
      </c>
      <c r="IS191">
        <v>1</v>
      </c>
      <c r="IT191">
        <v>250000000</v>
      </c>
      <c r="IU191">
        <v>524288</v>
      </c>
      <c r="IV191">
        <v>1</v>
      </c>
      <c r="IW191">
        <v>20003</v>
      </c>
      <c r="IX191">
        <v>20003560529</v>
      </c>
      <c r="IY191">
        <f t="shared" ref="IY191" si="1122">AVERAGE(IW191:IW193)</f>
        <v>19833.666666666668</v>
      </c>
      <c r="IZ191">
        <f t="shared" ref="IZ191" si="1123">AVERAGE(IX191:IX193)</f>
        <v>19834169673.333332</v>
      </c>
    </row>
    <row r="192" spans="229:260" hidden="1" x14ac:dyDescent="0.2">
      <c r="IH192" t="s">
        <v>149</v>
      </c>
      <c r="II192">
        <v>1</v>
      </c>
      <c r="IJ192">
        <v>250000000</v>
      </c>
      <c r="IK192">
        <v>524288</v>
      </c>
      <c r="IL192">
        <v>2</v>
      </c>
      <c r="IM192">
        <v>3808</v>
      </c>
      <c r="IN192">
        <v>3808098611</v>
      </c>
      <c r="IR192" t="s">
        <v>123</v>
      </c>
      <c r="IS192">
        <v>1</v>
      </c>
      <c r="IT192">
        <v>250000000</v>
      </c>
      <c r="IU192">
        <v>524288</v>
      </c>
      <c r="IV192">
        <v>2</v>
      </c>
      <c r="IW192">
        <v>19670</v>
      </c>
      <c r="IX192">
        <v>19670385075</v>
      </c>
    </row>
    <row r="193" spans="229:260" hidden="1" x14ac:dyDescent="0.2">
      <c r="IH193" t="s">
        <v>149</v>
      </c>
      <c r="II193">
        <v>1</v>
      </c>
      <c r="IJ193">
        <v>250000000</v>
      </c>
      <c r="IK193">
        <v>524288</v>
      </c>
      <c r="IL193">
        <v>3</v>
      </c>
      <c r="IM193">
        <v>3774</v>
      </c>
      <c r="IN193">
        <v>3774019116</v>
      </c>
      <c r="IR193" t="s">
        <v>123</v>
      </c>
      <c r="IS193">
        <v>1</v>
      </c>
      <c r="IT193">
        <v>250000000</v>
      </c>
      <c r="IU193">
        <v>524288</v>
      </c>
      <c r="IV193">
        <v>3</v>
      </c>
      <c r="IW193">
        <v>19828</v>
      </c>
      <c r="IX193">
        <v>19828563416</v>
      </c>
    </row>
    <row r="194" spans="229:260" x14ac:dyDescent="0.2">
      <c r="HU194" t="e">
        <f t="shared" ref="HU194" si="1124">AVERAGE(HS194:HS196)</f>
        <v>#DIV/0!</v>
      </c>
      <c r="HV194" t="e">
        <f t="shared" ref="HV194" si="1125">AVERAGE(HT194:HT196)</f>
        <v>#DIV/0!</v>
      </c>
      <c r="IE194" t="e">
        <f t="shared" ref="IE194" si="1126">AVERAGE(IC194:IC196)</f>
        <v>#DIV/0!</v>
      </c>
      <c r="IF194" t="e">
        <f t="shared" ref="IF194" si="1127">AVERAGE(ID194:ID196)</f>
        <v>#DIV/0!</v>
      </c>
      <c r="IH194" t="s">
        <v>149</v>
      </c>
      <c r="II194">
        <v>1</v>
      </c>
      <c r="IJ194">
        <v>250000000</v>
      </c>
      <c r="IK194">
        <v>1048576</v>
      </c>
      <c r="IL194">
        <v>1</v>
      </c>
      <c r="IM194">
        <v>3852</v>
      </c>
      <c r="IN194">
        <v>3852298241</v>
      </c>
      <c r="IO194">
        <f t="shared" ref="IO194" si="1128">AVERAGE(IM194:IM196)</f>
        <v>3839.3333333333335</v>
      </c>
      <c r="IP194">
        <f t="shared" ref="IP194" si="1129">AVERAGE(IN194:IN196)</f>
        <v>3839922714.3333335</v>
      </c>
      <c r="IR194" t="s">
        <v>123</v>
      </c>
      <c r="IS194">
        <v>1</v>
      </c>
      <c r="IT194">
        <v>250000000</v>
      </c>
      <c r="IU194">
        <v>1048576</v>
      </c>
      <c r="IV194">
        <v>1</v>
      </c>
      <c r="IW194">
        <v>19872</v>
      </c>
      <c r="IX194">
        <v>19872850647</v>
      </c>
      <c r="IY194">
        <f t="shared" ref="IY194" si="1130">AVERAGE(IW194:IW196)</f>
        <v>19954.333333333332</v>
      </c>
      <c r="IZ194">
        <f t="shared" ref="IZ194" si="1131">AVERAGE(IX194:IX196)</f>
        <v>19955054732.333332</v>
      </c>
    </row>
    <row r="195" spans="229:260" hidden="1" x14ac:dyDescent="0.2">
      <c r="IH195" t="s">
        <v>149</v>
      </c>
      <c r="II195">
        <v>1</v>
      </c>
      <c r="IJ195">
        <v>250000000</v>
      </c>
      <c r="IK195">
        <v>1048576</v>
      </c>
      <c r="IL195">
        <v>2</v>
      </c>
      <c r="IM195">
        <v>3812</v>
      </c>
      <c r="IN195">
        <v>3812839599</v>
      </c>
      <c r="IR195" t="s">
        <v>123</v>
      </c>
      <c r="IS195">
        <v>1</v>
      </c>
      <c r="IT195">
        <v>250000000</v>
      </c>
      <c r="IU195">
        <v>1048576</v>
      </c>
      <c r="IV195">
        <v>2</v>
      </c>
      <c r="IW195">
        <v>19785</v>
      </c>
      <c r="IX195">
        <v>19785383137</v>
      </c>
    </row>
    <row r="196" spans="229:260" hidden="1" x14ac:dyDescent="0.2">
      <c r="IH196" t="s">
        <v>149</v>
      </c>
      <c r="II196">
        <v>1</v>
      </c>
      <c r="IJ196">
        <v>250000000</v>
      </c>
      <c r="IK196">
        <v>1048576</v>
      </c>
      <c r="IL196">
        <v>3</v>
      </c>
      <c r="IM196">
        <v>3854</v>
      </c>
      <c r="IN196">
        <v>3854630303</v>
      </c>
      <c r="IR196" t="s">
        <v>123</v>
      </c>
      <c r="IS196">
        <v>1</v>
      </c>
      <c r="IT196">
        <v>250000000</v>
      </c>
      <c r="IU196">
        <v>1048576</v>
      </c>
      <c r="IV196">
        <v>3</v>
      </c>
      <c r="IW196">
        <v>20206</v>
      </c>
      <c r="IX196">
        <v>20206930413</v>
      </c>
    </row>
    <row r="197" spans="229:260" x14ac:dyDescent="0.2">
      <c r="HU197" t="e">
        <f t="shared" ref="HU197" si="1132">AVERAGE(HS197:HS199)</f>
        <v>#DIV/0!</v>
      </c>
      <c r="HV197" t="e">
        <f t="shared" ref="HV197" si="1133">AVERAGE(HT197:HT199)</f>
        <v>#DIV/0!</v>
      </c>
      <c r="IE197" t="e">
        <f t="shared" ref="IE197" si="1134">AVERAGE(IC197:IC199)</f>
        <v>#DIV/0!</v>
      </c>
      <c r="IF197" t="e">
        <f t="shared" ref="IF197" si="1135">AVERAGE(ID197:ID199)</f>
        <v>#DIV/0!</v>
      </c>
      <c r="IO197" t="e">
        <f t="shared" ref="IO197" si="1136">AVERAGE(IM197:IM199)</f>
        <v>#DIV/0!</v>
      </c>
      <c r="IP197" t="e">
        <f t="shared" ref="IP197" si="1137">AVERAGE(IN197:IN199)</f>
        <v>#DIV/0!</v>
      </c>
      <c r="IY197" t="e">
        <f t="shared" ref="IY197" si="1138">AVERAGE(IW197:IW199)</f>
        <v>#DIV/0!</v>
      </c>
      <c r="IZ197" t="e">
        <f t="shared" ref="IZ197" si="1139">AVERAGE(IX197:IX199)</f>
        <v>#DIV/0!</v>
      </c>
    </row>
  </sheetData>
  <autoFilter ref="IY1:IZ197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8"/>
  <sheetViews>
    <sheetView topLeftCell="D517" workbookViewId="0">
      <selection activeCell="K492" sqref="K492"/>
    </sheetView>
  </sheetViews>
  <sheetFormatPr baseColWidth="10" defaultRowHeight="16" x14ac:dyDescent="0.2"/>
  <sheetData>
    <row r="1" spans="1:16" s="34" customFormat="1" ht="35" customHeight="1" x14ac:dyDescent="0.2">
      <c r="A1" s="34" t="s">
        <v>157</v>
      </c>
    </row>
    <row r="2" spans="1:16" ht="24" customHeight="1" x14ac:dyDescent="0.25">
      <c r="A2" s="26" t="s">
        <v>158</v>
      </c>
      <c r="B2" s="26"/>
      <c r="C2" s="26"/>
      <c r="D2" s="26"/>
      <c r="E2" s="26"/>
      <c r="F2" s="26"/>
      <c r="G2" s="26"/>
      <c r="H2" s="26"/>
      <c r="I2" s="26"/>
      <c r="J2" s="26"/>
      <c r="K2" s="26" t="s">
        <v>56</v>
      </c>
    </row>
    <row r="3" spans="1:16" x14ac:dyDescent="0.2">
      <c r="A3" s="5" t="s">
        <v>43</v>
      </c>
      <c r="B3" s="5" t="s">
        <v>44</v>
      </c>
      <c r="C3" s="5" t="s">
        <v>45</v>
      </c>
      <c r="D3" s="5" t="s">
        <v>46</v>
      </c>
      <c r="E3" s="5" t="s">
        <v>47</v>
      </c>
      <c r="F3" s="5" t="s">
        <v>48</v>
      </c>
      <c r="G3" s="5" t="s">
        <v>49</v>
      </c>
      <c r="H3" s="5" t="s">
        <v>51</v>
      </c>
      <c r="I3" s="5" t="s">
        <v>52</v>
      </c>
      <c r="K3" s="5" t="str">
        <f>A3</f>
        <v>StreamType</v>
      </c>
      <c r="L3" s="5" t="str">
        <f t="shared" ref="L3:M18" si="0">B3</f>
        <v xml:space="preserve"> NrStreams</v>
      </c>
      <c r="M3" s="5" t="str">
        <f t="shared" si="0"/>
        <v xml:space="preserve"> TotalNrIntegers</v>
      </c>
      <c r="N3" s="5" t="str">
        <f>H3</f>
        <v>Avg ms</v>
      </c>
      <c r="O3" s="5" t="str">
        <f t="shared" ref="O3:O28" si="1">I3</f>
        <v>Avg ns</v>
      </c>
      <c r="P3" s="5" t="s">
        <v>133</v>
      </c>
    </row>
    <row r="4" spans="1:16" x14ac:dyDescent="0.2">
      <c r="A4" t="s">
        <v>50</v>
      </c>
      <c r="B4">
        <v>1</v>
      </c>
      <c r="C4">
        <v>1000</v>
      </c>
      <c r="D4">
        <v>1</v>
      </c>
      <c r="E4">
        <v>1</v>
      </c>
      <c r="F4">
        <v>6</v>
      </c>
      <c r="G4">
        <v>6262213</v>
      </c>
      <c r="H4">
        <v>4.333333333333333</v>
      </c>
      <c r="I4">
        <v>4591530.166666667</v>
      </c>
      <c r="K4" t="str">
        <f t="shared" ref="K4:K28" si="2">A4</f>
        <v>Simple</v>
      </c>
      <c r="L4">
        <f t="shared" si="0"/>
        <v>1</v>
      </c>
      <c r="M4">
        <f t="shared" si="0"/>
        <v>1000</v>
      </c>
      <c r="N4">
        <f t="shared" ref="N4:N28" si="3">H4</f>
        <v>4.333333333333333</v>
      </c>
      <c r="O4">
        <f t="shared" si="1"/>
        <v>4591530.166666667</v>
      </c>
    </row>
    <row r="5" spans="1:16" x14ac:dyDescent="0.2">
      <c r="A5" t="s">
        <v>50</v>
      </c>
      <c r="B5">
        <v>1</v>
      </c>
      <c r="C5">
        <v>10000</v>
      </c>
      <c r="D5">
        <v>1</v>
      </c>
      <c r="E5">
        <v>1</v>
      </c>
      <c r="F5">
        <v>41</v>
      </c>
      <c r="G5">
        <v>41053784</v>
      </c>
      <c r="H5">
        <v>42.666666666666664</v>
      </c>
      <c r="I5">
        <v>42775287.5</v>
      </c>
      <c r="K5" t="str">
        <f t="shared" si="2"/>
        <v>Simple</v>
      </c>
      <c r="L5">
        <f t="shared" si="0"/>
        <v>1</v>
      </c>
      <c r="M5">
        <f t="shared" si="0"/>
        <v>10000</v>
      </c>
      <c r="N5">
        <f t="shared" si="3"/>
        <v>42.666666666666664</v>
      </c>
      <c r="O5">
        <f t="shared" si="1"/>
        <v>42775287.5</v>
      </c>
    </row>
    <row r="6" spans="1:16" x14ac:dyDescent="0.2">
      <c r="A6" t="s">
        <v>50</v>
      </c>
      <c r="B6">
        <v>1</v>
      </c>
      <c r="C6">
        <v>100000</v>
      </c>
      <c r="D6">
        <v>1</v>
      </c>
      <c r="E6">
        <v>1</v>
      </c>
      <c r="F6">
        <v>396</v>
      </c>
      <c r="G6">
        <v>396816290</v>
      </c>
      <c r="H6">
        <v>400.5</v>
      </c>
      <c r="I6">
        <v>400845126.16666669</v>
      </c>
      <c r="K6" t="str">
        <f t="shared" si="2"/>
        <v>Simple</v>
      </c>
      <c r="L6">
        <f t="shared" si="0"/>
        <v>1</v>
      </c>
      <c r="M6">
        <f t="shared" si="0"/>
        <v>100000</v>
      </c>
      <c r="N6">
        <f t="shared" si="3"/>
        <v>400.5</v>
      </c>
      <c r="O6">
        <f t="shared" si="1"/>
        <v>400845126.16666669</v>
      </c>
    </row>
    <row r="7" spans="1:16" x14ac:dyDescent="0.2">
      <c r="A7" t="s">
        <v>50</v>
      </c>
      <c r="B7">
        <v>2</v>
      </c>
      <c r="C7">
        <v>1000</v>
      </c>
      <c r="D7">
        <v>1</v>
      </c>
      <c r="E7">
        <v>1</v>
      </c>
      <c r="F7">
        <v>8</v>
      </c>
      <c r="G7">
        <v>8106016</v>
      </c>
      <c r="H7">
        <v>8.1666666666666661</v>
      </c>
      <c r="I7">
        <v>8362582.166666667</v>
      </c>
      <c r="K7" t="str">
        <f t="shared" si="2"/>
        <v>Simple</v>
      </c>
      <c r="L7">
        <f t="shared" si="0"/>
        <v>2</v>
      </c>
      <c r="M7">
        <f t="shared" si="0"/>
        <v>1000</v>
      </c>
      <c r="N7">
        <f t="shared" si="3"/>
        <v>8.1666666666666661</v>
      </c>
      <c r="O7">
        <f t="shared" si="1"/>
        <v>8362582.166666667</v>
      </c>
    </row>
    <row r="8" spans="1:16" x14ac:dyDescent="0.2">
      <c r="A8" t="s">
        <v>50</v>
      </c>
      <c r="B8">
        <v>2</v>
      </c>
      <c r="C8">
        <v>10000</v>
      </c>
      <c r="D8">
        <v>1</v>
      </c>
      <c r="E8">
        <v>1</v>
      </c>
      <c r="F8">
        <v>80</v>
      </c>
      <c r="G8">
        <v>80254794</v>
      </c>
      <c r="H8">
        <v>79.5</v>
      </c>
      <c r="I8">
        <v>79936983.166666672</v>
      </c>
      <c r="K8" t="str">
        <f t="shared" si="2"/>
        <v>Simple</v>
      </c>
      <c r="L8">
        <f t="shared" si="0"/>
        <v>2</v>
      </c>
      <c r="M8">
        <f t="shared" si="0"/>
        <v>10000</v>
      </c>
      <c r="N8">
        <f t="shared" si="3"/>
        <v>79.5</v>
      </c>
      <c r="O8">
        <f t="shared" si="1"/>
        <v>79936983.166666672</v>
      </c>
    </row>
    <row r="9" spans="1:16" x14ac:dyDescent="0.2">
      <c r="A9" t="s">
        <v>50</v>
      </c>
      <c r="B9">
        <v>2</v>
      </c>
      <c r="C9">
        <v>100000</v>
      </c>
      <c r="D9">
        <v>1</v>
      </c>
      <c r="E9">
        <v>1</v>
      </c>
      <c r="F9">
        <v>794</v>
      </c>
      <c r="G9">
        <v>794615089</v>
      </c>
      <c r="H9">
        <v>789.5</v>
      </c>
      <c r="I9">
        <v>789991401</v>
      </c>
      <c r="K9" t="str">
        <f t="shared" si="2"/>
        <v>Simple</v>
      </c>
      <c r="L9">
        <f t="shared" si="0"/>
        <v>2</v>
      </c>
      <c r="M9">
        <f t="shared" si="0"/>
        <v>100000</v>
      </c>
      <c r="N9">
        <f t="shared" si="3"/>
        <v>789.5</v>
      </c>
      <c r="O9">
        <f t="shared" si="1"/>
        <v>789991401</v>
      </c>
    </row>
    <row r="10" spans="1:16" x14ac:dyDescent="0.2">
      <c r="A10" t="s">
        <v>50</v>
      </c>
      <c r="B10">
        <v>3</v>
      </c>
      <c r="C10">
        <v>1000</v>
      </c>
      <c r="D10">
        <v>1</v>
      </c>
      <c r="E10">
        <v>1</v>
      </c>
      <c r="F10">
        <v>11</v>
      </c>
      <c r="G10">
        <v>11858325</v>
      </c>
      <c r="H10">
        <v>11.166666666666666</v>
      </c>
      <c r="I10">
        <v>11929143.5</v>
      </c>
      <c r="K10" t="str">
        <f t="shared" si="2"/>
        <v>Simple</v>
      </c>
      <c r="L10">
        <f t="shared" si="0"/>
        <v>3</v>
      </c>
      <c r="M10">
        <f t="shared" si="0"/>
        <v>1000</v>
      </c>
      <c r="N10">
        <f t="shared" si="3"/>
        <v>11.166666666666666</v>
      </c>
      <c r="O10">
        <f t="shared" si="1"/>
        <v>11929143.5</v>
      </c>
    </row>
    <row r="11" spans="1:16" x14ac:dyDescent="0.2">
      <c r="A11" t="s">
        <v>50</v>
      </c>
      <c r="B11">
        <v>3</v>
      </c>
      <c r="C11">
        <v>10000</v>
      </c>
      <c r="D11">
        <v>1</v>
      </c>
      <c r="E11">
        <v>1</v>
      </c>
      <c r="F11">
        <v>123</v>
      </c>
      <c r="G11">
        <v>123803668</v>
      </c>
      <c r="H11">
        <v>118.5</v>
      </c>
      <c r="I11">
        <v>118833783</v>
      </c>
      <c r="K11" t="str">
        <f t="shared" si="2"/>
        <v>Simple</v>
      </c>
      <c r="L11">
        <f t="shared" si="0"/>
        <v>3</v>
      </c>
      <c r="M11">
        <f t="shared" si="0"/>
        <v>10000</v>
      </c>
      <c r="N11">
        <f t="shared" si="3"/>
        <v>118.5</v>
      </c>
      <c r="O11">
        <f t="shared" si="1"/>
        <v>118833783</v>
      </c>
    </row>
    <row r="12" spans="1:16" x14ac:dyDescent="0.2">
      <c r="A12" t="s">
        <v>50</v>
      </c>
      <c r="B12">
        <v>3</v>
      </c>
      <c r="C12">
        <v>100000</v>
      </c>
      <c r="D12">
        <v>1</v>
      </c>
      <c r="E12">
        <v>1</v>
      </c>
      <c r="F12">
        <v>1184</v>
      </c>
      <c r="G12">
        <v>1184830548</v>
      </c>
      <c r="H12">
        <v>1185.1666666666667</v>
      </c>
      <c r="I12">
        <v>1185708627.5</v>
      </c>
      <c r="K12" t="str">
        <f t="shared" si="2"/>
        <v>Simple</v>
      </c>
      <c r="L12">
        <f t="shared" si="0"/>
        <v>3</v>
      </c>
      <c r="M12">
        <f t="shared" si="0"/>
        <v>100000</v>
      </c>
      <c r="N12">
        <f t="shared" si="3"/>
        <v>1185.1666666666667</v>
      </c>
      <c r="O12">
        <f t="shared" si="1"/>
        <v>1185708627.5</v>
      </c>
    </row>
    <row r="13" spans="1:16" x14ac:dyDescent="0.2">
      <c r="A13" t="s">
        <v>50</v>
      </c>
      <c r="B13">
        <v>4</v>
      </c>
      <c r="C13">
        <v>1000</v>
      </c>
      <c r="D13">
        <v>1</v>
      </c>
      <c r="E13">
        <v>1</v>
      </c>
      <c r="F13">
        <v>16</v>
      </c>
      <c r="G13">
        <v>16380308</v>
      </c>
      <c r="H13">
        <v>15.666666666666666</v>
      </c>
      <c r="I13">
        <v>16231682.5</v>
      </c>
      <c r="K13" t="str">
        <f t="shared" si="2"/>
        <v>Simple</v>
      </c>
      <c r="L13">
        <f t="shared" si="0"/>
        <v>4</v>
      </c>
      <c r="M13">
        <f t="shared" si="0"/>
        <v>1000</v>
      </c>
      <c r="N13">
        <f t="shared" si="3"/>
        <v>15.666666666666666</v>
      </c>
      <c r="O13">
        <f t="shared" si="1"/>
        <v>16231682.5</v>
      </c>
    </row>
    <row r="14" spans="1:16" x14ac:dyDescent="0.2">
      <c r="A14" t="s">
        <v>50</v>
      </c>
      <c r="B14">
        <v>4</v>
      </c>
      <c r="C14">
        <v>10000</v>
      </c>
      <c r="D14">
        <v>1</v>
      </c>
      <c r="E14">
        <v>1</v>
      </c>
      <c r="F14">
        <v>158</v>
      </c>
      <c r="G14">
        <v>158009665</v>
      </c>
      <c r="H14">
        <v>158</v>
      </c>
      <c r="I14">
        <v>158562987.16666666</v>
      </c>
      <c r="K14" t="str">
        <f t="shared" si="2"/>
        <v>Simple</v>
      </c>
      <c r="L14">
        <f t="shared" si="0"/>
        <v>4</v>
      </c>
      <c r="M14">
        <f t="shared" si="0"/>
        <v>10000</v>
      </c>
      <c r="N14">
        <f t="shared" si="3"/>
        <v>158</v>
      </c>
      <c r="O14">
        <f t="shared" si="1"/>
        <v>158562987.16666666</v>
      </c>
    </row>
    <row r="15" spans="1:16" x14ac:dyDescent="0.2">
      <c r="A15" t="s">
        <v>50</v>
      </c>
      <c r="B15">
        <v>4</v>
      </c>
      <c r="C15">
        <v>100000</v>
      </c>
      <c r="D15">
        <v>1</v>
      </c>
      <c r="E15">
        <v>1</v>
      </c>
      <c r="F15">
        <v>1584</v>
      </c>
      <c r="G15">
        <v>1584600008</v>
      </c>
      <c r="H15">
        <v>1583.1666666666667</v>
      </c>
      <c r="I15">
        <v>1583752587.3333333</v>
      </c>
      <c r="K15" t="str">
        <f t="shared" si="2"/>
        <v>Simple</v>
      </c>
      <c r="L15">
        <f t="shared" si="0"/>
        <v>4</v>
      </c>
      <c r="M15">
        <f t="shared" si="0"/>
        <v>100000</v>
      </c>
      <c r="N15">
        <f t="shared" si="3"/>
        <v>1583.1666666666667</v>
      </c>
      <c r="O15">
        <f t="shared" si="1"/>
        <v>1583752587.3333333</v>
      </c>
    </row>
    <row r="16" spans="1:16" x14ac:dyDescent="0.2">
      <c r="A16" t="s">
        <v>50</v>
      </c>
      <c r="B16">
        <v>5</v>
      </c>
      <c r="C16">
        <v>1000</v>
      </c>
      <c r="D16">
        <v>1</v>
      </c>
      <c r="E16">
        <v>1</v>
      </c>
      <c r="F16">
        <v>20</v>
      </c>
      <c r="G16">
        <v>20300397</v>
      </c>
      <c r="H16">
        <v>20</v>
      </c>
      <c r="I16">
        <v>20438183.833333332</v>
      </c>
      <c r="K16" t="str">
        <f t="shared" si="2"/>
        <v>Simple</v>
      </c>
      <c r="L16">
        <f t="shared" si="0"/>
        <v>5</v>
      </c>
      <c r="M16">
        <f t="shared" si="0"/>
        <v>1000</v>
      </c>
      <c r="N16">
        <f t="shared" si="3"/>
        <v>20</v>
      </c>
      <c r="O16">
        <f t="shared" si="1"/>
        <v>20438183.833333332</v>
      </c>
    </row>
    <row r="17" spans="1:15" x14ac:dyDescent="0.2">
      <c r="A17" t="s">
        <v>50</v>
      </c>
      <c r="B17">
        <v>5</v>
      </c>
      <c r="C17">
        <v>10000</v>
      </c>
      <c r="D17">
        <v>1</v>
      </c>
      <c r="E17">
        <v>1</v>
      </c>
      <c r="F17">
        <v>197</v>
      </c>
      <c r="G17">
        <v>197515455</v>
      </c>
      <c r="H17">
        <v>197.66666666666666</v>
      </c>
      <c r="I17">
        <v>198113894.83333334</v>
      </c>
      <c r="K17" t="str">
        <f t="shared" si="2"/>
        <v>Simple</v>
      </c>
      <c r="L17">
        <f t="shared" si="0"/>
        <v>5</v>
      </c>
      <c r="M17">
        <f t="shared" si="0"/>
        <v>10000</v>
      </c>
      <c r="N17">
        <f t="shared" si="3"/>
        <v>197.66666666666666</v>
      </c>
      <c r="O17">
        <f t="shared" si="1"/>
        <v>198113894.83333334</v>
      </c>
    </row>
    <row r="18" spans="1:15" x14ac:dyDescent="0.2">
      <c r="A18" t="s">
        <v>50</v>
      </c>
      <c r="B18">
        <v>5</v>
      </c>
      <c r="C18">
        <v>100000</v>
      </c>
      <c r="D18">
        <v>1</v>
      </c>
      <c r="E18">
        <v>1</v>
      </c>
      <c r="F18">
        <v>1998</v>
      </c>
      <c r="G18">
        <v>1998882881</v>
      </c>
      <c r="H18">
        <v>1996.5</v>
      </c>
      <c r="I18">
        <v>1997098337.6666667</v>
      </c>
      <c r="K18" t="str">
        <f t="shared" si="2"/>
        <v>Simple</v>
      </c>
      <c r="L18">
        <f t="shared" si="0"/>
        <v>5</v>
      </c>
      <c r="M18">
        <f t="shared" si="0"/>
        <v>100000</v>
      </c>
      <c r="N18">
        <f t="shared" si="3"/>
        <v>1996.5</v>
      </c>
      <c r="O18">
        <f t="shared" si="1"/>
        <v>1997098337.6666667</v>
      </c>
    </row>
    <row r="19" spans="1:15" x14ac:dyDescent="0.2">
      <c r="A19" t="s">
        <v>50</v>
      </c>
      <c r="B19">
        <v>10</v>
      </c>
      <c r="C19">
        <v>1000</v>
      </c>
      <c r="D19">
        <v>1</v>
      </c>
      <c r="E19">
        <v>1</v>
      </c>
      <c r="F19">
        <v>40</v>
      </c>
      <c r="G19">
        <v>40148300</v>
      </c>
      <c r="H19">
        <v>40</v>
      </c>
      <c r="I19">
        <v>40490815.833333336</v>
      </c>
      <c r="K19" t="str">
        <f t="shared" si="2"/>
        <v>Simple</v>
      </c>
      <c r="L19">
        <f t="shared" ref="L19:L28" si="4">B19</f>
        <v>10</v>
      </c>
      <c r="M19">
        <f t="shared" ref="M19:M28" si="5">C19</f>
        <v>1000</v>
      </c>
      <c r="N19">
        <f t="shared" si="3"/>
        <v>40</v>
      </c>
      <c r="O19">
        <f t="shared" si="1"/>
        <v>40490815.833333336</v>
      </c>
    </row>
    <row r="20" spans="1:15" x14ac:dyDescent="0.2">
      <c r="A20" t="s">
        <v>50</v>
      </c>
      <c r="B20">
        <v>10</v>
      </c>
      <c r="C20">
        <v>10000</v>
      </c>
      <c r="D20">
        <v>1</v>
      </c>
      <c r="E20">
        <v>1</v>
      </c>
      <c r="F20">
        <v>398</v>
      </c>
      <c r="G20">
        <v>398111738</v>
      </c>
      <c r="H20">
        <v>395.5</v>
      </c>
      <c r="I20">
        <v>395878042.66666669</v>
      </c>
      <c r="K20" t="str">
        <f t="shared" si="2"/>
        <v>Simple</v>
      </c>
      <c r="L20">
        <f t="shared" si="4"/>
        <v>10</v>
      </c>
      <c r="M20">
        <f t="shared" si="5"/>
        <v>10000</v>
      </c>
      <c r="N20">
        <f t="shared" si="3"/>
        <v>395.5</v>
      </c>
      <c r="O20">
        <f t="shared" si="1"/>
        <v>395878042.66666669</v>
      </c>
    </row>
    <row r="21" spans="1:15" x14ac:dyDescent="0.2">
      <c r="A21" t="s">
        <v>50</v>
      </c>
      <c r="B21">
        <v>10</v>
      </c>
      <c r="C21">
        <v>100000</v>
      </c>
      <c r="D21">
        <v>1</v>
      </c>
      <c r="E21">
        <v>1</v>
      </c>
      <c r="F21">
        <v>4007</v>
      </c>
      <c r="G21">
        <v>4007793960</v>
      </c>
      <c r="H21">
        <v>3966.5</v>
      </c>
      <c r="I21">
        <v>3967064642.1666665</v>
      </c>
      <c r="K21" t="str">
        <f t="shared" si="2"/>
        <v>Simple</v>
      </c>
      <c r="L21">
        <f t="shared" si="4"/>
        <v>10</v>
      </c>
      <c r="M21">
        <f t="shared" si="5"/>
        <v>100000</v>
      </c>
      <c r="N21">
        <f t="shared" si="3"/>
        <v>3966.5</v>
      </c>
      <c r="O21">
        <f t="shared" si="1"/>
        <v>3967064642.1666665</v>
      </c>
    </row>
    <row r="22" spans="1:15" x14ac:dyDescent="0.2">
      <c r="A22" t="s">
        <v>50</v>
      </c>
      <c r="B22">
        <v>20</v>
      </c>
      <c r="C22">
        <v>1000</v>
      </c>
      <c r="D22">
        <v>1</v>
      </c>
      <c r="E22">
        <v>1</v>
      </c>
      <c r="F22">
        <v>84</v>
      </c>
      <c r="G22">
        <v>84494785</v>
      </c>
      <c r="H22">
        <v>85.333333333333329</v>
      </c>
      <c r="I22">
        <v>85766741.833333328</v>
      </c>
      <c r="K22" t="str">
        <f t="shared" si="2"/>
        <v>Simple</v>
      </c>
      <c r="L22">
        <f t="shared" si="4"/>
        <v>20</v>
      </c>
      <c r="M22">
        <f t="shared" si="5"/>
        <v>1000</v>
      </c>
      <c r="N22">
        <f t="shared" si="3"/>
        <v>85.333333333333329</v>
      </c>
      <c r="O22">
        <f t="shared" si="1"/>
        <v>85766741.833333328</v>
      </c>
    </row>
    <row r="23" spans="1:15" x14ac:dyDescent="0.2">
      <c r="A23" t="s">
        <v>50</v>
      </c>
      <c r="B23">
        <v>20</v>
      </c>
      <c r="C23">
        <v>10000</v>
      </c>
      <c r="D23">
        <v>1</v>
      </c>
      <c r="E23">
        <v>1</v>
      </c>
      <c r="F23">
        <v>797</v>
      </c>
      <c r="G23">
        <v>797657715</v>
      </c>
      <c r="H23">
        <v>795.66666666666663</v>
      </c>
      <c r="I23">
        <v>796204645</v>
      </c>
      <c r="K23" t="str">
        <f t="shared" si="2"/>
        <v>Simple</v>
      </c>
      <c r="L23">
        <f t="shared" si="4"/>
        <v>20</v>
      </c>
      <c r="M23">
        <f t="shared" si="5"/>
        <v>10000</v>
      </c>
      <c r="N23">
        <f t="shared" si="3"/>
        <v>795.66666666666663</v>
      </c>
      <c r="O23">
        <f t="shared" si="1"/>
        <v>796204645</v>
      </c>
    </row>
    <row r="24" spans="1:15" x14ac:dyDescent="0.2">
      <c r="A24" t="s">
        <v>50</v>
      </c>
      <c r="B24">
        <v>20</v>
      </c>
      <c r="C24">
        <v>100000</v>
      </c>
      <c r="D24">
        <v>1</v>
      </c>
      <c r="E24">
        <v>1</v>
      </c>
      <c r="F24">
        <v>7995</v>
      </c>
      <c r="G24">
        <v>7995502781</v>
      </c>
      <c r="H24">
        <v>8176.333333333333</v>
      </c>
      <c r="I24">
        <v>8176903931.166667</v>
      </c>
      <c r="K24" t="str">
        <f t="shared" si="2"/>
        <v>Simple</v>
      </c>
      <c r="L24">
        <f t="shared" si="4"/>
        <v>20</v>
      </c>
      <c r="M24">
        <f t="shared" si="5"/>
        <v>100000</v>
      </c>
      <c r="N24">
        <f t="shared" si="3"/>
        <v>8176.333333333333</v>
      </c>
      <c r="O24">
        <f t="shared" si="1"/>
        <v>8176903931.166667</v>
      </c>
    </row>
    <row r="25" spans="1:15" x14ac:dyDescent="0.2">
      <c r="A25" t="s">
        <v>50</v>
      </c>
      <c r="B25">
        <v>30</v>
      </c>
      <c r="C25">
        <v>1000</v>
      </c>
      <c r="D25">
        <v>1</v>
      </c>
      <c r="E25">
        <v>1</v>
      </c>
      <c r="F25">
        <v>125</v>
      </c>
      <c r="G25">
        <v>125002231</v>
      </c>
      <c r="H25">
        <v>120.33333333333333</v>
      </c>
      <c r="I25">
        <v>120697867.33333333</v>
      </c>
      <c r="K25" t="str">
        <f t="shared" si="2"/>
        <v>Simple</v>
      </c>
      <c r="L25">
        <f t="shared" si="4"/>
        <v>30</v>
      </c>
      <c r="M25">
        <f t="shared" si="5"/>
        <v>1000</v>
      </c>
      <c r="N25">
        <f t="shared" si="3"/>
        <v>120.33333333333333</v>
      </c>
      <c r="O25">
        <f t="shared" si="1"/>
        <v>120697867.33333333</v>
      </c>
    </row>
    <row r="26" spans="1:15" x14ac:dyDescent="0.2">
      <c r="A26" t="s">
        <v>50</v>
      </c>
      <c r="B26">
        <v>30</v>
      </c>
      <c r="C26">
        <v>10000</v>
      </c>
      <c r="D26">
        <v>1</v>
      </c>
      <c r="E26">
        <v>1</v>
      </c>
      <c r="F26">
        <v>1200</v>
      </c>
      <c r="G26">
        <v>1200873747</v>
      </c>
      <c r="H26">
        <v>1197</v>
      </c>
      <c r="I26">
        <v>1197521542.8333333</v>
      </c>
      <c r="K26" t="str">
        <f t="shared" si="2"/>
        <v>Simple</v>
      </c>
      <c r="L26">
        <f t="shared" si="4"/>
        <v>30</v>
      </c>
      <c r="M26">
        <f t="shared" si="5"/>
        <v>10000</v>
      </c>
      <c r="N26">
        <f t="shared" si="3"/>
        <v>1197</v>
      </c>
      <c r="O26">
        <f t="shared" si="1"/>
        <v>1197521542.8333333</v>
      </c>
    </row>
    <row r="27" spans="1:15" x14ac:dyDescent="0.2">
      <c r="A27" t="s">
        <v>50</v>
      </c>
      <c r="B27">
        <v>30</v>
      </c>
      <c r="C27">
        <v>100000</v>
      </c>
      <c r="D27">
        <v>1</v>
      </c>
      <c r="E27">
        <v>1</v>
      </c>
      <c r="F27">
        <v>12013</v>
      </c>
      <c r="G27">
        <v>12013887032</v>
      </c>
      <c r="H27">
        <v>12102.833333333334</v>
      </c>
      <c r="I27">
        <v>12103247752.166666</v>
      </c>
      <c r="K27" t="str">
        <f t="shared" si="2"/>
        <v>Simple</v>
      </c>
      <c r="L27">
        <f t="shared" si="4"/>
        <v>30</v>
      </c>
      <c r="M27">
        <f t="shared" si="5"/>
        <v>100000</v>
      </c>
      <c r="N27">
        <f t="shared" si="3"/>
        <v>12102.833333333334</v>
      </c>
      <c r="O27">
        <f t="shared" si="1"/>
        <v>12103247752.166666</v>
      </c>
    </row>
    <row r="28" spans="1:15" x14ac:dyDescent="0.2">
      <c r="A28" s="6" t="s">
        <v>50</v>
      </c>
      <c r="B28">
        <v>1</v>
      </c>
      <c r="C28">
        <v>1000000</v>
      </c>
      <c r="D28">
        <v>1</v>
      </c>
      <c r="E28">
        <v>1</v>
      </c>
      <c r="F28">
        <v>3937</v>
      </c>
      <c r="G28">
        <v>3937296458</v>
      </c>
      <c r="H28">
        <f>ResultWrite!S2</f>
        <v>3939.3333333333335</v>
      </c>
      <c r="I28">
        <f>AVERAGE(G28:G32)</f>
        <v>15987380260.200001</v>
      </c>
      <c r="K28" s="6" t="str">
        <f t="shared" si="2"/>
        <v>Simple</v>
      </c>
      <c r="L28">
        <f t="shared" si="4"/>
        <v>1</v>
      </c>
      <c r="M28">
        <f t="shared" si="5"/>
        <v>1000000</v>
      </c>
      <c r="N28">
        <f t="shared" si="3"/>
        <v>3939.3333333333335</v>
      </c>
      <c r="O28">
        <f t="shared" si="1"/>
        <v>15987380260.200001</v>
      </c>
    </row>
    <row r="29" spans="1:15" x14ac:dyDescent="0.2">
      <c r="A29" s="6" t="s">
        <v>50</v>
      </c>
      <c r="B29">
        <v>1</v>
      </c>
      <c r="C29">
        <v>10000000</v>
      </c>
      <c r="D29">
        <v>1</v>
      </c>
      <c r="E29">
        <v>1</v>
      </c>
      <c r="F29">
        <v>40176</v>
      </c>
      <c r="G29">
        <v>40176391652</v>
      </c>
      <c r="H29">
        <v>39805</v>
      </c>
      <c r="I29">
        <v>39805</v>
      </c>
      <c r="K29" s="6" t="str">
        <f t="shared" ref="K29:K36" si="6">A29</f>
        <v>Simple</v>
      </c>
      <c r="L29">
        <f t="shared" ref="L29:L36" si="7">B29</f>
        <v>1</v>
      </c>
      <c r="M29">
        <f t="shared" ref="M29:M36" si="8">C29</f>
        <v>10000000</v>
      </c>
      <c r="N29">
        <f t="shared" ref="N29:N36" si="9">H29</f>
        <v>39805</v>
      </c>
      <c r="O29">
        <f t="shared" ref="O29:O36" si="10">I29</f>
        <v>39805</v>
      </c>
    </row>
    <row r="30" spans="1:15" x14ac:dyDescent="0.2">
      <c r="A30" t="s">
        <v>50</v>
      </c>
      <c r="B30">
        <v>2</v>
      </c>
      <c r="C30">
        <v>1000000</v>
      </c>
      <c r="D30">
        <v>1</v>
      </c>
      <c r="E30">
        <v>1</v>
      </c>
      <c r="F30">
        <v>8052</v>
      </c>
      <c r="G30">
        <v>8052177333</v>
      </c>
      <c r="H30">
        <v>7991.166666666667</v>
      </c>
      <c r="I30">
        <v>7991512487.166667</v>
      </c>
      <c r="K30" t="str">
        <f t="shared" si="6"/>
        <v>Simple</v>
      </c>
      <c r="L30">
        <f t="shared" si="7"/>
        <v>2</v>
      </c>
      <c r="M30">
        <f t="shared" si="8"/>
        <v>1000000</v>
      </c>
      <c r="N30">
        <f t="shared" si="9"/>
        <v>7991.166666666667</v>
      </c>
      <c r="O30">
        <f t="shared" si="10"/>
        <v>7991512487.166667</v>
      </c>
    </row>
    <row r="31" spans="1:15" x14ac:dyDescent="0.2">
      <c r="A31" t="s">
        <v>50</v>
      </c>
      <c r="B31">
        <v>3</v>
      </c>
      <c r="C31">
        <v>1000000</v>
      </c>
      <c r="D31">
        <v>1</v>
      </c>
      <c r="E31">
        <v>1</v>
      </c>
      <c r="F31">
        <v>11881</v>
      </c>
      <c r="G31">
        <v>11881195948</v>
      </c>
      <c r="H31">
        <v>11876.5</v>
      </c>
      <c r="I31">
        <v>11876916013.833334</v>
      </c>
      <c r="K31" t="str">
        <f t="shared" si="6"/>
        <v>Simple</v>
      </c>
      <c r="L31">
        <f t="shared" si="7"/>
        <v>3</v>
      </c>
      <c r="M31">
        <f t="shared" si="8"/>
        <v>1000000</v>
      </c>
      <c r="N31">
        <f t="shared" si="9"/>
        <v>11876.5</v>
      </c>
      <c r="O31">
        <f t="shared" si="10"/>
        <v>11876916013.833334</v>
      </c>
    </row>
    <row r="32" spans="1:15" x14ac:dyDescent="0.2">
      <c r="A32" t="s">
        <v>50</v>
      </c>
      <c r="B32">
        <v>4</v>
      </c>
      <c r="C32">
        <v>1000000</v>
      </c>
      <c r="D32">
        <v>1</v>
      </c>
      <c r="E32">
        <v>1</v>
      </c>
      <c r="F32">
        <v>15889</v>
      </c>
      <c r="G32">
        <v>15889839910</v>
      </c>
      <c r="H32">
        <v>15943.666666666666</v>
      </c>
      <c r="I32">
        <v>15944131635.5</v>
      </c>
      <c r="K32" t="str">
        <f t="shared" si="6"/>
        <v>Simple</v>
      </c>
      <c r="L32">
        <f t="shared" si="7"/>
        <v>4</v>
      </c>
      <c r="M32">
        <f t="shared" si="8"/>
        <v>1000000</v>
      </c>
      <c r="N32">
        <f t="shared" si="9"/>
        <v>15943.666666666666</v>
      </c>
      <c r="O32">
        <f t="shared" si="10"/>
        <v>15944131635.5</v>
      </c>
    </row>
    <row r="33" spans="1:15" x14ac:dyDescent="0.2">
      <c r="A33" t="s">
        <v>50</v>
      </c>
      <c r="B33">
        <v>5</v>
      </c>
      <c r="C33">
        <v>1000000</v>
      </c>
      <c r="D33">
        <v>1</v>
      </c>
      <c r="E33">
        <v>1</v>
      </c>
      <c r="F33">
        <v>19779</v>
      </c>
      <c r="G33">
        <v>19779936419</v>
      </c>
      <c r="H33">
        <v>20472.5</v>
      </c>
      <c r="I33">
        <v>20473132637.666668</v>
      </c>
      <c r="K33" t="str">
        <f t="shared" si="6"/>
        <v>Simple</v>
      </c>
      <c r="L33">
        <f t="shared" si="7"/>
        <v>5</v>
      </c>
      <c r="M33">
        <f t="shared" si="8"/>
        <v>1000000</v>
      </c>
      <c r="N33">
        <f t="shared" si="9"/>
        <v>20472.5</v>
      </c>
      <c r="O33">
        <f t="shared" si="10"/>
        <v>20473132637.666668</v>
      </c>
    </row>
    <row r="34" spans="1:15" x14ac:dyDescent="0.2">
      <c r="A34" t="s">
        <v>50</v>
      </c>
      <c r="B34">
        <v>10</v>
      </c>
      <c r="C34">
        <v>1000000</v>
      </c>
      <c r="D34">
        <v>1</v>
      </c>
      <c r="E34">
        <v>1</v>
      </c>
      <c r="F34">
        <v>39842</v>
      </c>
      <c r="G34">
        <v>39842383224</v>
      </c>
      <c r="H34">
        <v>40723.666666666664</v>
      </c>
      <c r="I34">
        <v>40724080778.166664</v>
      </c>
      <c r="K34" t="str">
        <f t="shared" si="6"/>
        <v>Simple</v>
      </c>
      <c r="L34">
        <f t="shared" si="7"/>
        <v>10</v>
      </c>
      <c r="M34">
        <f t="shared" si="8"/>
        <v>1000000</v>
      </c>
      <c r="N34">
        <f t="shared" si="9"/>
        <v>40723.666666666664</v>
      </c>
      <c r="O34">
        <f t="shared" si="10"/>
        <v>40724080778.166664</v>
      </c>
    </row>
    <row r="35" spans="1:15" x14ac:dyDescent="0.2">
      <c r="A35" t="s">
        <v>50</v>
      </c>
      <c r="B35">
        <v>20</v>
      </c>
      <c r="C35">
        <v>1000000</v>
      </c>
      <c r="D35">
        <v>1</v>
      </c>
      <c r="E35">
        <v>1</v>
      </c>
      <c r="F35">
        <v>81241</v>
      </c>
      <c r="G35">
        <v>81241759942</v>
      </c>
      <c r="H35">
        <v>81612.833333333328</v>
      </c>
      <c r="I35">
        <v>81613390433.166672</v>
      </c>
      <c r="K35" t="str">
        <f t="shared" si="6"/>
        <v>Simple</v>
      </c>
      <c r="L35">
        <f t="shared" si="7"/>
        <v>20</v>
      </c>
      <c r="M35">
        <f t="shared" si="8"/>
        <v>1000000</v>
      </c>
      <c r="N35">
        <f t="shared" si="9"/>
        <v>81612.833333333328</v>
      </c>
      <c r="O35">
        <f t="shared" si="10"/>
        <v>81613390433.166672</v>
      </c>
    </row>
    <row r="36" spans="1:15" x14ac:dyDescent="0.2">
      <c r="A36" t="s">
        <v>50</v>
      </c>
      <c r="B36">
        <v>30</v>
      </c>
      <c r="C36">
        <v>1000000</v>
      </c>
      <c r="D36">
        <v>1</v>
      </c>
      <c r="E36">
        <v>1</v>
      </c>
      <c r="F36">
        <v>122458</v>
      </c>
      <c r="G36">
        <v>122458508412</v>
      </c>
      <c r="H36">
        <v>122307.16666666667</v>
      </c>
      <c r="I36">
        <v>122307589604.16667</v>
      </c>
      <c r="K36" t="str">
        <f t="shared" si="6"/>
        <v>Simple</v>
      </c>
      <c r="L36">
        <f t="shared" si="7"/>
        <v>30</v>
      </c>
      <c r="M36">
        <f t="shared" si="8"/>
        <v>1000000</v>
      </c>
      <c r="N36">
        <f t="shared" si="9"/>
        <v>122307.16666666667</v>
      </c>
      <c r="O36">
        <f t="shared" si="10"/>
        <v>122307589604.16667</v>
      </c>
    </row>
    <row r="37" spans="1:15" x14ac:dyDescent="0.2">
      <c r="A37" s="6" t="s">
        <v>50</v>
      </c>
      <c r="B37">
        <v>2</v>
      </c>
      <c r="C37">
        <v>10000000</v>
      </c>
      <c r="D37">
        <v>1</v>
      </c>
      <c r="E37">
        <v>1</v>
      </c>
      <c r="F37">
        <v>79236</v>
      </c>
      <c r="G37">
        <v>79236746267</v>
      </c>
      <c r="H37">
        <v>80612.5</v>
      </c>
      <c r="I37">
        <v>80613092931.833328</v>
      </c>
      <c r="K37" t="str">
        <f t="shared" ref="K37:K42" si="11">A37</f>
        <v>Simple</v>
      </c>
      <c r="L37">
        <f t="shared" ref="L37:L42" si="12">B37</f>
        <v>2</v>
      </c>
      <c r="M37">
        <f t="shared" ref="M37:M42" si="13">C37</f>
        <v>10000000</v>
      </c>
      <c r="N37">
        <f t="shared" ref="N37:N42" si="14">H37</f>
        <v>80612.5</v>
      </c>
      <c r="O37">
        <f t="shared" ref="O37:O42" si="15">I37</f>
        <v>80613092931.833328</v>
      </c>
    </row>
    <row r="38" spans="1:15" x14ac:dyDescent="0.2">
      <c r="A38" t="s">
        <v>50</v>
      </c>
      <c r="B38">
        <v>3</v>
      </c>
      <c r="C38">
        <v>10000000</v>
      </c>
      <c r="D38">
        <v>1</v>
      </c>
      <c r="E38">
        <v>1</v>
      </c>
      <c r="F38">
        <v>123434</v>
      </c>
      <c r="G38">
        <v>123434645409</v>
      </c>
      <c r="H38">
        <v>122738.83333333333</v>
      </c>
      <c r="I38">
        <v>122739086423.16667</v>
      </c>
      <c r="K38" t="str">
        <f t="shared" si="11"/>
        <v>Simple</v>
      </c>
      <c r="L38">
        <f t="shared" si="12"/>
        <v>3</v>
      </c>
      <c r="M38">
        <f t="shared" si="13"/>
        <v>10000000</v>
      </c>
      <c r="N38">
        <f t="shared" si="14"/>
        <v>122738.83333333333</v>
      </c>
      <c r="O38">
        <f t="shared" si="15"/>
        <v>122739086423.16667</v>
      </c>
    </row>
    <row r="39" spans="1:15" x14ac:dyDescent="0.2">
      <c r="A39" t="s">
        <v>50</v>
      </c>
      <c r="B39">
        <v>4</v>
      </c>
      <c r="C39">
        <v>10000000</v>
      </c>
      <c r="D39">
        <v>1</v>
      </c>
      <c r="E39">
        <v>1</v>
      </c>
      <c r="F39">
        <v>165500</v>
      </c>
      <c r="G39">
        <v>165500297306</v>
      </c>
      <c r="H39">
        <v>163678.66666666666</v>
      </c>
      <c r="I39">
        <v>163679055630.16666</v>
      </c>
      <c r="K39" t="str">
        <f t="shared" si="11"/>
        <v>Simple</v>
      </c>
      <c r="L39">
        <f t="shared" si="12"/>
        <v>4</v>
      </c>
      <c r="M39">
        <f t="shared" si="13"/>
        <v>10000000</v>
      </c>
      <c r="N39">
        <f t="shared" si="14"/>
        <v>163678.66666666666</v>
      </c>
      <c r="O39">
        <f t="shared" si="15"/>
        <v>163679055630.16666</v>
      </c>
    </row>
    <row r="40" spans="1:15" x14ac:dyDescent="0.2">
      <c r="A40" t="s">
        <v>50</v>
      </c>
      <c r="B40">
        <v>5</v>
      </c>
      <c r="C40">
        <v>10000000</v>
      </c>
      <c r="D40">
        <v>1</v>
      </c>
      <c r="E40">
        <v>1</v>
      </c>
      <c r="F40">
        <v>200264</v>
      </c>
      <c r="G40">
        <v>200264641450</v>
      </c>
      <c r="H40">
        <v>201868.83333333334</v>
      </c>
      <c r="I40">
        <v>201869230281.33334</v>
      </c>
      <c r="K40" t="str">
        <f t="shared" si="11"/>
        <v>Simple</v>
      </c>
      <c r="L40">
        <f t="shared" si="12"/>
        <v>5</v>
      </c>
      <c r="M40">
        <f t="shared" si="13"/>
        <v>10000000</v>
      </c>
      <c r="N40">
        <f t="shared" si="14"/>
        <v>201868.83333333334</v>
      </c>
      <c r="O40">
        <f t="shared" si="15"/>
        <v>201869230281.33334</v>
      </c>
    </row>
    <row r="41" spans="1:15" x14ac:dyDescent="0.2">
      <c r="A41" t="s">
        <v>50</v>
      </c>
      <c r="B41">
        <v>10</v>
      </c>
      <c r="C41">
        <v>10000000</v>
      </c>
      <c r="D41">
        <v>1</v>
      </c>
      <c r="E41">
        <v>1</v>
      </c>
      <c r="F41">
        <v>404175</v>
      </c>
      <c r="G41">
        <v>404175136597</v>
      </c>
      <c r="H41">
        <v>406809.83333333331</v>
      </c>
      <c r="I41">
        <v>406810056241.83331</v>
      </c>
      <c r="K41" t="str">
        <f t="shared" si="11"/>
        <v>Simple</v>
      </c>
      <c r="L41">
        <f t="shared" si="12"/>
        <v>10</v>
      </c>
      <c r="M41">
        <f t="shared" si="13"/>
        <v>10000000</v>
      </c>
      <c r="N41">
        <f t="shared" si="14"/>
        <v>406809.83333333331</v>
      </c>
      <c r="O41">
        <f t="shared" si="15"/>
        <v>406810056241.83331</v>
      </c>
    </row>
    <row r="42" spans="1:15" x14ac:dyDescent="0.2">
      <c r="A42" t="s">
        <v>50</v>
      </c>
      <c r="B42">
        <v>20</v>
      </c>
      <c r="C42">
        <v>10000000</v>
      </c>
      <c r="D42">
        <v>1</v>
      </c>
      <c r="E42">
        <v>1</v>
      </c>
      <c r="F42">
        <v>822824</v>
      </c>
      <c r="G42">
        <v>822824328141</v>
      </c>
      <c r="H42">
        <v>861797.66666666663</v>
      </c>
      <c r="I42">
        <v>861798161620</v>
      </c>
      <c r="K42" t="str">
        <f t="shared" si="11"/>
        <v>Simple</v>
      </c>
      <c r="L42">
        <f t="shared" si="12"/>
        <v>20</v>
      </c>
      <c r="M42">
        <f t="shared" si="13"/>
        <v>10000000</v>
      </c>
      <c r="N42">
        <f t="shared" si="14"/>
        <v>861797.66666666663</v>
      </c>
      <c r="O42">
        <f t="shared" si="15"/>
        <v>861798161620</v>
      </c>
    </row>
    <row r="43" spans="1:15" x14ac:dyDescent="0.2">
      <c r="A43" t="s">
        <v>50</v>
      </c>
      <c r="B43">
        <v>30</v>
      </c>
      <c r="C43">
        <v>10000000</v>
      </c>
      <c r="D43">
        <v>1</v>
      </c>
      <c r="E43">
        <v>1</v>
      </c>
      <c r="F43">
        <v>1242396</v>
      </c>
      <c r="G43">
        <v>1242396488155</v>
      </c>
      <c r="H43">
        <v>1242396</v>
      </c>
      <c r="I43">
        <v>1242396488155</v>
      </c>
      <c r="K43" t="str">
        <f t="shared" ref="K43" si="16">A43</f>
        <v>Simple</v>
      </c>
      <c r="L43">
        <f t="shared" ref="L43" si="17">B43</f>
        <v>30</v>
      </c>
      <c r="M43">
        <f t="shared" ref="M43" si="18">C43</f>
        <v>10000000</v>
      </c>
      <c r="N43">
        <f t="shared" ref="N43" si="19">H43</f>
        <v>1242396</v>
      </c>
      <c r="O43">
        <f t="shared" ref="O43" si="20">I43</f>
        <v>1242396488155</v>
      </c>
    </row>
    <row r="44" spans="1:15" x14ac:dyDescent="0.2">
      <c r="A44" s="6" t="s">
        <v>50</v>
      </c>
      <c r="B44">
        <v>1</v>
      </c>
      <c r="C44">
        <v>100000000</v>
      </c>
      <c r="D44">
        <v>1</v>
      </c>
      <c r="E44">
        <v>1</v>
      </c>
      <c r="F44">
        <v>472981</v>
      </c>
      <c r="G44">
        <v>472981070847</v>
      </c>
      <c r="H44">
        <v>472981</v>
      </c>
      <c r="I44">
        <v>472981070847</v>
      </c>
      <c r="K44" t="str">
        <f t="shared" ref="K44:K45" si="21">A44</f>
        <v>Simple</v>
      </c>
      <c r="L44">
        <f t="shared" ref="L44:L45" si="22">B44</f>
        <v>1</v>
      </c>
      <c r="M44">
        <f t="shared" ref="M44:M45" si="23">C44</f>
        <v>100000000</v>
      </c>
      <c r="N44">
        <f t="shared" ref="N44:N45" si="24">H44</f>
        <v>472981</v>
      </c>
      <c r="O44">
        <f t="shared" ref="O44:O45" si="25">I44</f>
        <v>472981070847</v>
      </c>
    </row>
    <row r="45" spans="1:15" x14ac:dyDescent="0.2">
      <c r="A45" t="s">
        <v>50</v>
      </c>
      <c r="B45">
        <v>1</v>
      </c>
      <c r="C45">
        <v>250000000</v>
      </c>
      <c r="D45">
        <v>1</v>
      </c>
      <c r="E45">
        <v>1</v>
      </c>
      <c r="F45">
        <v>1113216</v>
      </c>
      <c r="G45">
        <v>1113216354644</v>
      </c>
      <c r="H45">
        <v>1113216</v>
      </c>
      <c r="I45">
        <v>1113216354644</v>
      </c>
      <c r="K45" t="str">
        <f t="shared" si="21"/>
        <v>Simple</v>
      </c>
      <c r="L45">
        <f t="shared" si="22"/>
        <v>1</v>
      </c>
      <c r="M45">
        <f t="shared" si="23"/>
        <v>250000000</v>
      </c>
      <c r="N45">
        <f t="shared" si="24"/>
        <v>1113216</v>
      </c>
      <c r="O45">
        <f t="shared" si="25"/>
        <v>1113216354644</v>
      </c>
    </row>
    <row r="46" spans="1:15" x14ac:dyDescent="0.2">
      <c r="A46" s="6" t="s">
        <v>113</v>
      </c>
      <c r="B46">
        <v>1</v>
      </c>
      <c r="C46">
        <v>1000</v>
      </c>
      <c r="D46">
        <v>1</v>
      </c>
      <c r="E46">
        <v>1</v>
      </c>
      <c r="F46">
        <v>2</v>
      </c>
      <c r="G46">
        <v>2237893</v>
      </c>
      <c r="H46">
        <v>0.8</v>
      </c>
      <c r="I46">
        <v>1166928.8</v>
      </c>
      <c r="K46" s="6" t="str">
        <f t="shared" ref="K46:K77" si="26">A46</f>
        <v>Buffer</v>
      </c>
      <c r="L46">
        <f t="shared" ref="L46:L77" si="27">B46</f>
        <v>1</v>
      </c>
      <c r="M46">
        <f t="shared" ref="M46:M77" si="28">C46</f>
        <v>1000</v>
      </c>
      <c r="N46">
        <f t="shared" ref="N46:N77" si="29">H46</f>
        <v>0.8</v>
      </c>
      <c r="O46">
        <f t="shared" ref="O46:O77" si="30">I46</f>
        <v>1166928.8</v>
      </c>
    </row>
    <row r="47" spans="1:15" x14ac:dyDescent="0.2">
      <c r="A47" t="s">
        <v>113</v>
      </c>
      <c r="B47">
        <v>1</v>
      </c>
      <c r="C47">
        <v>10000</v>
      </c>
      <c r="D47">
        <v>1</v>
      </c>
      <c r="E47">
        <v>1</v>
      </c>
      <c r="F47">
        <v>5</v>
      </c>
      <c r="G47">
        <v>5239930</v>
      </c>
      <c r="H47">
        <v>1</v>
      </c>
      <c r="I47">
        <v>1522313.4</v>
      </c>
      <c r="K47" t="str">
        <f t="shared" si="26"/>
        <v>Buffer</v>
      </c>
      <c r="L47">
        <f t="shared" si="27"/>
        <v>1</v>
      </c>
      <c r="M47">
        <f t="shared" si="28"/>
        <v>10000</v>
      </c>
      <c r="N47">
        <f t="shared" si="29"/>
        <v>1</v>
      </c>
      <c r="O47">
        <f t="shared" si="30"/>
        <v>1522313.4</v>
      </c>
    </row>
    <row r="48" spans="1:15" x14ac:dyDescent="0.2">
      <c r="A48" t="s">
        <v>113</v>
      </c>
      <c r="B48">
        <v>1</v>
      </c>
      <c r="C48">
        <v>100000</v>
      </c>
      <c r="D48">
        <v>1</v>
      </c>
      <c r="E48">
        <v>1</v>
      </c>
      <c r="F48">
        <v>5</v>
      </c>
      <c r="G48">
        <v>5738776</v>
      </c>
      <c r="H48">
        <v>6.2</v>
      </c>
      <c r="I48">
        <v>6606570.4000000004</v>
      </c>
      <c r="K48" t="str">
        <f t="shared" si="26"/>
        <v>Buffer</v>
      </c>
      <c r="L48">
        <f t="shared" si="27"/>
        <v>1</v>
      </c>
      <c r="M48">
        <f t="shared" si="28"/>
        <v>100000</v>
      </c>
      <c r="N48">
        <f t="shared" si="29"/>
        <v>6.2</v>
      </c>
      <c r="O48">
        <f t="shared" si="30"/>
        <v>6606570.4000000004</v>
      </c>
    </row>
    <row r="49" spans="1:15" x14ac:dyDescent="0.2">
      <c r="A49" t="s">
        <v>113</v>
      </c>
      <c r="B49">
        <v>1</v>
      </c>
      <c r="C49">
        <v>1000000</v>
      </c>
      <c r="D49">
        <v>1</v>
      </c>
      <c r="E49">
        <v>1</v>
      </c>
      <c r="F49">
        <v>45</v>
      </c>
      <c r="G49">
        <v>45410658</v>
      </c>
      <c r="H49">
        <v>45.6</v>
      </c>
      <c r="I49">
        <v>46263293.399999999</v>
      </c>
      <c r="K49" t="str">
        <f t="shared" si="26"/>
        <v>Buffer</v>
      </c>
      <c r="L49">
        <f t="shared" si="27"/>
        <v>1</v>
      </c>
      <c r="M49">
        <f t="shared" si="28"/>
        <v>1000000</v>
      </c>
      <c r="N49">
        <f t="shared" si="29"/>
        <v>45.6</v>
      </c>
      <c r="O49">
        <f t="shared" si="30"/>
        <v>46263293.399999999</v>
      </c>
    </row>
    <row r="50" spans="1:15" x14ac:dyDescent="0.2">
      <c r="A50" t="s">
        <v>113</v>
      </c>
      <c r="B50">
        <v>2</v>
      </c>
      <c r="C50">
        <v>1000</v>
      </c>
      <c r="D50">
        <v>1</v>
      </c>
      <c r="E50">
        <v>1</v>
      </c>
      <c r="F50">
        <v>0</v>
      </c>
      <c r="G50">
        <v>219275</v>
      </c>
      <c r="H50">
        <v>0</v>
      </c>
      <c r="I50">
        <v>216914.8</v>
      </c>
      <c r="K50" t="str">
        <f t="shared" si="26"/>
        <v>Buffer</v>
      </c>
      <c r="L50">
        <f t="shared" si="27"/>
        <v>2</v>
      </c>
      <c r="M50">
        <f t="shared" si="28"/>
        <v>1000</v>
      </c>
      <c r="N50">
        <f t="shared" si="29"/>
        <v>0</v>
      </c>
      <c r="O50">
        <f t="shared" si="30"/>
        <v>216914.8</v>
      </c>
    </row>
    <row r="51" spans="1:15" x14ac:dyDescent="0.2">
      <c r="A51" t="s">
        <v>113</v>
      </c>
      <c r="B51">
        <v>2</v>
      </c>
      <c r="C51">
        <v>10000</v>
      </c>
      <c r="D51">
        <v>1</v>
      </c>
      <c r="E51">
        <v>1</v>
      </c>
      <c r="F51">
        <v>1</v>
      </c>
      <c r="G51">
        <v>1864451</v>
      </c>
      <c r="H51">
        <v>0.6</v>
      </c>
      <c r="I51">
        <v>1185656.3999999999</v>
      </c>
      <c r="K51" t="str">
        <f t="shared" si="26"/>
        <v>Buffer</v>
      </c>
      <c r="L51">
        <f t="shared" si="27"/>
        <v>2</v>
      </c>
      <c r="M51">
        <f t="shared" si="28"/>
        <v>10000</v>
      </c>
      <c r="N51">
        <f t="shared" si="29"/>
        <v>0.6</v>
      </c>
      <c r="O51">
        <f t="shared" si="30"/>
        <v>1185656.3999999999</v>
      </c>
    </row>
    <row r="52" spans="1:15" x14ac:dyDescent="0.2">
      <c r="A52" t="s">
        <v>113</v>
      </c>
      <c r="B52">
        <v>2</v>
      </c>
      <c r="C52">
        <v>100000</v>
      </c>
      <c r="D52">
        <v>1</v>
      </c>
      <c r="E52">
        <v>1</v>
      </c>
      <c r="F52">
        <v>8</v>
      </c>
      <c r="G52">
        <v>8667975</v>
      </c>
      <c r="H52">
        <v>8</v>
      </c>
      <c r="I52">
        <v>8519578.8000000007</v>
      </c>
      <c r="K52" t="str">
        <f t="shared" si="26"/>
        <v>Buffer</v>
      </c>
      <c r="L52">
        <f t="shared" si="27"/>
        <v>2</v>
      </c>
      <c r="M52">
        <f t="shared" si="28"/>
        <v>100000</v>
      </c>
      <c r="N52">
        <f t="shared" si="29"/>
        <v>8</v>
      </c>
      <c r="O52">
        <f t="shared" si="30"/>
        <v>8519578.8000000007</v>
      </c>
    </row>
    <row r="53" spans="1:15" x14ac:dyDescent="0.2">
      <c r="A53" t="s">
        <v>113</v>
      </c>
      <c r="B53">
        <v>2</v>
      </c>
      <c r="C53">
        <v>1000000</v>
      </c>
      <c r="D53">
        <v>1</v>
      </c>
      <c r="E53">
        <v>1</v>
      </c>
      <c r="F53">
        <v>79</v>
      </c>
      <c r="G53">
        <v>79118251</v>
      </c>
      <c r="H53">
        <v>77.400000000000006</v>
      </c>
      <c r="I53">
        <v>77813181</v>
      </c>
      <c r="K53" t="str">
        <f t="shared" si="26"/>
        <v>Buffer</v>
      </c>
      <c r="L53">
        <f t="shared" si="27"/>
        <v>2</v>
      </c>
      <c r="M53">
        <f t="shared" si="28"/>
        <v>1000000</v>
      </c>
      <c r="N53">
        <f t="shared" si="29"/>
        <v>77.400000000000006</v>
      </c>
      <c r="O53">
        <f t="shared" si="30"/>
        <v>77813181</v>
      </c>
    </row>
    <row r="54" spans="1:15" x14ac:dyDescent="0.2">
      <c r="A54" t="s">
        <v>113</v>
      </c>
      <c r="B54">
        <v>3</v>
      </c>
      <c r="C54">
        <v>1000</v>
      </c>
      <c r="D54">
        <v>1</v>
      </c>
      <c r="E54">
        <v>1</v>
      </c>
      <c r="F54">
        <v>0</v>
      </c>
      <c r="G54">
        <v>208109</v>
      </c>
      <c r="H54">
        <v>0</v>
      </c>
      <c r="I54">
        <v>254149.6</v>
      </c>
      <c r="K54" t="str">
        <f t="shared" si="26"/>
        <v>Buffer</v>
      </c>
      <c r="L54">
        <f t="shared" si="27"/>
        <v>3</v>
      </c>
      <c r="M54">
        <f t="shared" si="28"/>
        <v>1000</v>
      </c>
      <c r="N54">
        <f t="shared" si="29"/>
        <v>0</v>
      </c>
      <c r="O54">
        <f t="shared" si="30"/>
        <v>254149.6</v>
      </c>
    </row>
    <row r="55" spans="1:15" x14ac:dyDescent="0.2">
      <c r="A55" t="s">
        <v>113</v>
      </c>
      <c r="B55">
        <v>3</v>
      </c>
      <c r="C55">
        <v>10000</v>
      </c>
      <c r="D55">
        <v>1</v>
      </c>
      <c r="E55">
        <v>1</v>
      </c>
      <c r="F55">
        <v>1</v>
      </c>
      <c r="G55">
        <v>1414238</v>
      </c>
      <c r="H55">
        <v>1</v>
      </c>
      <c r="I55">
        <v>1404157</v>
      </c>
      <c r="K55" t="str">
        <f t="shared" si="26"/>
        <v>Buffer</v>
      </c>
      <c r="L55">
        <f t="shared" si="27"/>
        <v>3</v>
      </c>
      <c r="M55">
        <f t="shared" si="28"/>
        <v>10000</v>
      </c>
      <c r="N55">
        <f t="shared" si="29"/>
        <v>1</v>
      </c>
      <c r="O55">
        <f t="shared" si="30"/>
        <v>1404157</v>
      </c>
    </row>
    <row r="56" spans="1:15" x14ac:dyDescent="0.2">
      <c r="A56" t="s">
        <v>113</v>
      </c>
      <c r="B56">
        <v>3</v>
      </c>
      <c r="C56">
        <v>100000</v>
      </c>
      <c r="D56">
        <v>1</v>
      </c>
      <c r="E56">
        <v>1</v>
      </c>
      <c r="F56">
        <v>13</v>
      </c>
      <c r="G56">
        <v>13048466</v>
      </c>
      <c r="H56">
        <v>12.4</v>
      </c>
      <c r="I56">
        <v>12782662.4</v>
      </c>
      <c r="K56" t="str">
        <f t="shared" si="26"/>
        <v>Buffer</v>
      </c>
      <c r="L56">
        <f t="shared" si="27"/>
        <v>3</v>
      </c>
      <c r="M56">
        <f t="shared" si="28"/>
        <v>100000</v>
      </c>
      <c r="N56">
        <f t="shared" si="29"/>
        <v>12.4</v>
      </c>
      <c r="O56">
        <f t="shared" si="30"/>
        <v>12782662.4</v>
      </c>
    </row>
    <row r="57" spans="1:15" x14ac:dyDescent="0.2">
      <c r="A57" t="s">
        <v>113</v>
      </c>
      <c r="B57">
        <v>3</v>
      </c>
      <c r="C57">
        <v>1000000</v>
      </c>
      <c r="D57">
        <v>1</v>
      </c>
      <c r="E57">
        <v>1</v>
      </c>
      <c r="F57">
        <v>121</v>
      </c>
      <c r="G57">
        <v>121807056</v>
      </c>
      <c r="H57">
        <v>124.6</v>
      </c>
      <c r="I57">
        <v>125249297.59999999</v>
      </c>
      <c r="K57" t="str">
        <f t="shared" si="26"/>
        <v>Buffer</v>
      </c>
      <c r="L57">
        <f t="shared" si="27"/>
        <v>3</v>
      </c>
      <c r="M57">
        <f t="shared" si="28"/>
        <v>1000000</v>
      </c>
      <c r="N57">
        <f t="shared" si="29"/>
        <v>124.6</v>
      </c>
      <c r="O57">
        <f t="shared" si="30"/>
        <v>125249297.59999999</v>
      </c>
    </row>
    <row r="58" spans="1:15" x14ac:dyDescent="0.2">
      <c r="A58" t="s">
        <v>113</v>
      </c>
      <c r="B58">
        <v>4</v>
      </c>
      <c r="C58">
        <v>1000</v>
      </c>
      <c r="D58">
        <v>1</v>
      </c>
      <c r="E58">
        <v>1</v>
      </c>
      <c r="F58">
        <v>0</v>
      </c>
      <c r="G58">
        <v>307320</v>
      </c>
      <c r="H58">
        <v>0</v>
      </c>
      <c r="I58">
        <v>347939</v>
      </c>
      <c r="K58" t="str">
        <f t="shared" si="26"/>
        <v>Buffer</v>
      </c>
      <c r="L58">
        <f t="shared" si="27"/>
        <v>4</v>
      </c>
      <c r="M58">
        <f t="shared" si="28"/>
        <v>1000</v>
      </c>
      <c r="N58">
        <f t="shared" si="29"/>
        <v>0</v>
      </c>
      <c r="O58">
        <f t="shared" si="30"/>
        <v>347939</v>
      </c>
    </row>
    <row r="59" spans="1:15" x14ac:dyDescent="0.2">
      <c r="A59" t="s">
        <v>113</v>
      </c>
      <c r="B59">
        <v>4</v>
      </c>
      <c r="C59">
        <v>10000</v>
      </c>
      <c r="D59">
        <v>1</v>
      </c>
      <c r="E59">
        <v>1</v>
      </c>
      <c r="F59">
        <v>2</v>
      </c>
      <c r="G59">
        <v>2051206</v>
      </c>
      <c r="H59">
        <v>1.2</v>
      </c>
      <c r="I59">
        <v>1983353.2</v>
      </c>
      <c r="K59" t="str">
        <f t="shared" si="26"/>
        <v>Buffer</v>
      </c>
      <c r="L59">
        <f t="shared" si="27"/>
        <v>4</v>
      </c>
      <c r="M59">
        <f t="shared" si="28"/>
        <v>10000</v>
      </c>
      <c r="N59">
        <f t="shared" si="29"/>
        <v>1.2</v>
      </c>
      <c r="O59">
        <f t="shared" si="30"/>
        <v>1983353.2</v>
      </c>
    </row>
    <row r="60" spans="1:15" x14ac:dyDescent="0.2">
      <c r="A60" t="s">
        <v>113</v>
      </c>
      <c r="B60">
        <v>4</v>
      </c>
      <c r="C60">
        <v>100000</v>
      </c>
      <c r="D60">
        <v>1</v>
      </c>
      <c r="E60">
        <v>1</v>
      </c>
      <c r="F60">
        <v>18</v>
      </c>
      <c r="G60">
        <v>18578500</v>
      </c>
      <c r="H60">
        <v>19</v>
      </c>
      <c r="I60">
        <v>19552580.800000001</v>
      </c>
      <c r="K60" t="str">
        <f t="shared" si="26"/>
        <v>Buffer</v>
      </c>
      <c r="L60">
        <f t="shared" si="27"/>
        <v>4</v>
      </c>
      <c r="M60">
        <f t="shared" si="28"/>
        <v>100000</v>
      </c>
      <c r="N60">
        <f t="shared" si="29"/>
        <v>19</v>
      </c>
      <c r="O60">
        <f t="shared" si="30"/>
        <v>19552580.800000001</v>
      </c>
    </row>
    <row r="61" spans="1:15" x14ac:dyDescent="0.2">
      <c r="A61" t="s">
        <v>113</v>
      </c>
      <c r="B61">
        <v>4</v>
      </c>
      <c r="C61">
        <v>1000000</v>
      </c>
      <c r="D61">
        <v>1</v>
      </c>
      <c r="E61">
        <v>1</v>
      </c>
      <c r="F61">
        <v>156</v>
      </c>
      <c r="G61">
        <v>156472920</v>
      </c>
      <c r="H61">
        <v>158.4</v>
      </c>
      <c r="I61">
        <v>159080868.59999999</v>
      </c>
      <c r="K61" t="str">
        <f t="shared" si="26"/>
        <v>Buffer</v>
      </c>
      <c r="L61">
        <f t="shared" si="27"/>
        <v>4</v>
      </c>
      <c r="M61">
        <f t="shared" si="28"/>
        <v>1000000</v>
      </c>
      <c r="N61">
        <f t="shared" si="29"/>
        <v>158.4</v>
      </c>
      <c r="O61">
        <f t="shared" si="30"/>
        <v>159080868.59999999</v>
      </c>
    </row>
    <row r="62" spans="1:15" x14ac:dyDescent="0.2">
      <c r="A62" t="s">
        <v>113</v>
      </c>
      <c r="B62">
        <v>5</v>
      </c>
      <c r="C62">
        <v>1000</v>
      </c>
      <c r="D62">
        <v>1</v>
      </c>
      <c r="E62">
        <v>1</v>
      </c>
      <c r="F62">
        <v>0</v>
      </c>
      <c r="G62">
        <v>304681</v>
      </c>
      <c r="H62">
        <v>0.4</v>
      </c>
      <c r="I62">
        <v>816553</v>
      </c>
      <c r="K62" t="str">
        <f t="shared" si="26"/>
        <v>Buffer</v>
      </c>
      <c r="L62">
        <f t="shared" si="27"/>
        <v>5</v>
      </c>
      <c r="M62">
        <f t="shared" si="28"/>
        <v>1000</v>
      </c>
      <c r="N62">
        <f t="shared" si="29"/>
        <v>0.4</v>
      </c>
      <c r="O62">
        <f t="shared" si="30"/>
        <v>816553</v>
      </c>
    </row>
    <row r="63" spans="1:15" x14ac:dyDescent="0.2">
      <c r="A63" t="s">
        <v>113</v>
      </c>
      <c r="B63">
        <v>5</v>
      </c>
      <c r="C63">
        <v>10000</v>
      </c>
      <c r="D63">
        <v>1</v>
      </c>
      <c r="E63">
        <v>1</v>
      </c>
      <c r="F63">
        <v>2</v>
      </c>
      <c r="G63">
        <v>2444785</v>
      </c>
      <c r="H63">
        <v>2.4</v>
      </c>
      <c r="I63">
        <v>2779202.2</v>
      </c>
      <c r="K63" t="str">
        <f t="shared" si="26"/>
        <v>Buffer</v>
      </c>
      <c r="L63">
        <f t="shared" si="27"/>
        <v>5</v>
      </c>
      <c r="M63">
        <f t="shared" si="28"/>
        <v>10000</v>
      </c>
      <c r="N63">
        <f t="shared" si="29"/>
        <v>2.4</v>
      </c>
      <c r="O63">
        <f t="shared" si="30"/>
        <v>2779202.2</v>
      </c>
    </row>
    <row r="64" spans="1:15" x14ac:dyDescent="0.2">
      <c r="A64" t="s">
        <v>113</v>
      </c>
      <c r="B64">
        <v>5</v>
      </c>
      <c r="C64">
        <v>100000</v>
      </c>
      <c r="D64">
        <v>1</v>
      </c>
      <c r="E64">
        <v>1</v>
      </c>
      <c r="F64">
        <v>25</v>
      </c>
      <c r="G64">
        <v>25685999</v>
      </c>
      <c r="H64">
        <v>22.8</v>
      </c>
      <c r="I64">
        <v>23480822.800000001</v>
      </c>
      <c r="K64" t="str">
        <f t="shared" si="26"/>
        <v>Buffer</v>
      </c>
      <c r="L64">
        <f t="shared" si="27"/>
        <v>5</v>
      </c>
      <c r="M64">
        <f t="shared" si="28"/>
        <v>100000</v>
      </c>
      <c r="N64">
        <f t="shared" si="29"/>
        <v>22.8</v>
      </c>
      <c r="O64">
        <f t="shared" si="30"/>
        <v>23480822.800000001</v>
      </c>
    </row>
    <row r="65" spans="1:15" x14ac:dyDescent="0.2">
      <c r="A65" t="s">
        <v>113</v>
      </c>
      <c r="B65">
        <v>5</v>
      </c>
      <c r="C65">
        <v>1000000</v>
      </c>
      <c r="D65">
        <v>1</v>
      </c>
      <c r="E65">
        <v>1</v>
      </c>
      <c r="F65">
        <v>232</v>
      </c>
      <c r="G65">
        <v>232153765</v>
      </c>
      <c r="H65">
        <v>211.2</v>
      </c>
      <c r="I65">
        <v>211870189.40000001</v>
      </c>
      <c r="K65" t="str">
        <f t="shared" si="26"/>
        <v>Buffer</v>
      </c>
      <c r="L65">
        <f t="shared" si="27"/>
        <v>5</v>
      </c>
      <c r="M65">
        <f t="shared" si="28"/>
        <v>1000000</v>
      </c>
      <c r="N65">
        <f t="shared" si="29"/>
        <v>211.2</v>
      </c>
      <c r="O65">
        <f t="shared" si="30"/>
        <v>211870189.40000001</v>
      </c>
    </row>
    <row r="66" spans="1:15" x14ac:dyDescent="0.2">
      <c r="A66" t="s">
        <v>113</v>
      </c>
      <c r="B66">
        <v>10</v>
      </c>
      <c r="C66">
        <v>1000</v>
      </c>
      <c r="D66">
        <v>1</v>
      </c>
      <c r="E66">
        <v>1</v>
      </c>
      <c r="F66">
        <v>105</v>
      </c>
      <c r="G66">
        <v>105661913</v>
      </c>
      <c r="H66">
        <v>21</v>
      </c>
      <c r="I66">
        <v>21782858.399999999</v>
      </c>
      <c r="K66" t="str">
        <f t="shared" si="26"/>
        <v>Buffer</v>
      </c>
      <c r="L66">
        <f t="shared" si="27"/>
        <v>10</v>
      </c>
      <c r="M66">
        <f t="shared" si="28"/>
        <v>1000</v>
      </c>
      <c r="N66">
        <f t="shared" si="29"/>
        <v>21</v>
      </c>
      <c r="O66">
        <f t="shared" si="30"/>
        <v>21782858.399999999</v>
      </c>
    </row>
    <row r="67" spans="1:15" x14ac:dyDescent="0.2">
      <c r="A67" t="s">
        <v>113</v>
      </c>
      <c r="B67">
        <v>10</v>
      </c>
      <c r="C67">
        <v>10000</v>
      </c>
      <c r="D67">
        <v>1</v>
      </c>
      <c r="E67">
        <v>1</v>
      </c>
      <c r="F67">
        <v>4</v>
      </c>
      <c r="G67">
        <v>4359209</v>
      </c>
      <c r="H67">
        <v>4</v>
      </c>
      <c r="I67">
        <v>4369518</v>
      </c>
      <c r="K67" t="str">
        <f t="shared" si="26"/>
        <v>Buffer</v>
      </c>
      <c r="L67">
        <f t="shared" si="27"/>
        <v>10</v>
      </c>
      <c r="M67">
        <f t="shared" si="28"/>
        <v>10000</v>
      </c>
      <c r="N67">
        <f t="shared" si="29"/>
        <v>4</v>
      </c>
      <c r="O67">
        <f t="shared" si="30"/>
        <v>4369518</v>
      </c>
    </row>
    <row r="68" spans="1:15" x14ac:dyDescent="0.2">
      <c r="A68" t="s">
        <v>113</v>
      </c>
      <c r="B68">
        <v>10</v>
      </c>
      <c r="C68">
        <v>100000</v>
      </c>
      <c r="D68">
        <v>1</v>
      </c>
      <c r="E68">
        <v>1</v>
      </c>
      <c r="F68">
        <v>42</v>
      </c>
      <c r="G68">
        <v>42577437</v>
      </c>
      <c r="H68">
        <v>43.2</v>
      </c>
      <c r="I68">
        <v>43754359.799999997</v>
      </c>
      <c r="K68" t="str">
        <f t="shared" si="26"/>
        <v>Buffer</v>
      </c>
      <c r="L68">
        <f t="shared" si="27"/>
        <v>10</v>
      </c>
      <c r="M68">
        <f t="shared" si="28"/>
        <v>100000</v>
      </c>
      <c r="N68">
        <f t="shared" si="29"/>
        <v>43.2</v>
      </c>
      <c r="O68">
        <f t="shared" si="30"/>
        <v>43754359.799999997</v>
      </c>
    </row>
    <row r="69" spans="1:15" x14ac:dyDescent="0.2">
      <c r="A69" t="s">
        <v>113</v>
      </c>
      <c r="B69">
        <v>10</v>
      </c>
      <c r="C69">
        <v>1000000</v>
      </c>
      <c r="D69">
        <v>1</v>
      </c>
      <c r="E69">
        <v>1</v>
      </c>
      <c r="F69">
        <v>600</v>
      </c>
      <c r="G69">
        <v>600155044</v>
      </c>
      <c r="H69">
        <v>549</v>
      </c>
      <c r="I69">
        <v>549484965</v>
      </c>
      <c r="K69" t="str">
        <f t="shared" si="26"/>
        <v>Buffer</v>
      </c>
      <c r="L69">
        <f t="shared" si="27"/>
        <v>10</v>
      </c>
      <c r="M69">
        <f t="shared" si="28"/>
        <v>1000000</v>
      </c>
      <c r="N69">
        <f t="shared" si="29"/>
        <v>549</v>
      </c>
      <c r="O69">
        <f t="shared" si="30"/>
        <v>549484965</v>
      </c>
    </row>
    <row r="70" spans="1:15" x14ac:dyDescent="0.2">
      <c r="A70" t="s">
        <v>113</v>
      </c>
      <c r="B70">
        <v>20</v>
      </c>
      <c r="C70">
        <v>1000</v>
      </c>
      <c r="D70">
        <v>1</v>
      </c>
      <c r="E70">
        <v>1</v>
      </c>
      <c r="F70">
        <v>113</v>
      </c>
      <c r="G70">
        <v>113146745</v>
      </c>
      <c r="H70">
        <v>23.8</v>
      </c>
      <c r="I70">
        <v>24097055</v>
      </c>
      <c r="K70" t="str">
        <f t="shared" si="26"/>
        <v>Buffer</v>
      </c>
      <c r="L70">
        <f t="shared" si="27"/>
        <v>20</v>
      </c>
      <c r="M70">
        <f t="shared" si="28"/>
        <v>1000</v>
      </c>
      <c r="N70">
        <f t="shared" si="29"/>
        <v>23.8</v>
      </c>
      <c r="O70">
        <f t="shared" si="30"/>
        <v>24097055</v>
      </c>
    </row>
    <row r="71" spans="1:15" x14ac:dyDescent="0.2">
      <c r="A71" t="s">
        <v>113</v>
      </c>
      <c r="B71">
        <v>20</v>
      </c>
      <c r="C71">
        <v>10000</v>
      </c>
      <c r="D71">
        <v>1</v>
      </c>
      <c r="E71">
        <v>1</v>
      </c>
      <c r="F71">
        <v>13</v>
      </c>
      <c r="G71">
        <v>13489045</v>
      </c>
      <c r="H71">
        <v>11.8</v>
      </c>
      <c r="I71">
        <v>12234083.6</v>
      </c>
      <c r="K71" t="str">
        <f t="shared" si="26"/>
        <v>Buffer</v>
      </c>
      <c r="L71">
        <f t="shared" si="27"/>
        <v>20</v>
      </c>
      <c r="M71">
        <f t="shared" si="28"/>
        <v>10000</v>
      </c>
      <c r="N71">
        <f t="shared" si="29"/>
        <v>11.8</v>
      </c>
      <c r="O71">
        <f t="shared" si="30"/>
        <v>12234083.6</v>
      </c>
    </row>
    <row r="72" spans="1:15" x14ac:dyDescent="0.2">
      <c r="A72" t="s">
        <v>113</v>
      </c>
      <c r="B72">
        <v>20</v>
      </c>
      <c r="C72">
        <v>100000</v>
      </c>
      <c r="D72">
        <v>1</v>
      </c>
      <c r="E72">
        <v>1</v>
      </c>
      <c r="F72">
        <v>80</v>
      </c>
      <c r="G72">
        <v>80746635</v>
      </c>
      <c r="H72">
        <v>79.599999999999994</v>
      </c>
      <c r="I72">
        <v>80222785.200000003</v>
      </c>
      <c r="K72" t="str">
        <f t="shared" si="26"/>
        <v>Buffer</v>
      </c>
      <c r="L72">
        <f t="shared" si="27"/>
        <v>20</v>
      </c>
      <c r="M72">
        <f t="shared" si="28"/>
        <v>100000</v>
      </c>
      <c r="N72">
        <f t="shared" si="29"/>
        <v>79.599999999999994</v>
      </c>
      <c r="O72">
        <f t="shared" si="30"/>
        <v>80222785.200000003</v>
      </c>
    </row>
    <row r="73" spans="1:15" x14ac:dyDescent="0.2">
      <c r="A73" t="s">
        <v>113</v>
      </c>
      <c r="B73">
        <v>20</v>
      </c>
      <c r="C73">
        <v>1000000</v>
      </c>
      <c r="D73">
        <v>1</v>
      </c>
      <c r="E73">
        <v>1</v>
      </c>
      <c r="F73">
        <v>1179</v>
      </c>
      <c r="G73">
        <v>1179552791</v>
      </c>
      <c r="H73">
        <v>1230.4000000000001</v>
      </c>
      <c r="I73">
        <v>1230817368.2</v>
      </c>
      <c r="K73" t="str">
        <f t="shared" si="26"/>
        <v>Buffer</v>
      </c>
      <c r="L73">
        <f t="shared" si="27"/>
        <v>20</v>
      </c>
      <c r="M73">
        <f t="shared" si="28"/>
        <v>1000000</v>
      </c>
      <c r="N73">
        <f t="shared" si="29"/>
        <v>1230.4000000000001</v>
      </c>
      <c r="O73">
        <f t="shared" si="30"/>
        <v>1230817368.2</v>
      </c>
    </row>
    <row r="74" spans="1:15" x14ac:dyDescent="0.2">
      <c r="A74" t="s">
        <v>113</v>
      </c>
      <c r="B74">
        <v>30</v>
      </c>
      <c r="C74">
        <v>1000</v>
      </c>
      <c r="D74">
        <v>1</v>
      </c>
      <c r="E74">
        <v>1</v>
      </c>
      <c r="F74">
        <v>1</v>
      </c>
      <c r="G74">
        <v>1772364</v>
      </c>
      <c r="H74">
        <v>16.600000000000001</v>
      </c>
      <c r="I74">
        <v>17216600.600000001</v>
      </c>
      <c r="K74" t="str">
        <f t="shared" si="26"/>
        <v>Buffer</v>
      </c>
      <c r="L74">
        <f t="shared" si="27"/>
        <v>30</v>
      </c>
      <c r="M74">
        <f t="shared" si="28"/>
        <v>1000</v>
      </c>
      <c r="N74">
        <f t="shared" si="29"/>
        <v>16.600000000000001</v>
      </c>
      <c r="O74">
        <f t="shared" si="30"/>
        <v>17216600.600000001</v>
      </c>
    </row>
    <row r="75" spans="1:15" x14ac:dyDescent="0.2">
      <c r="A75" t="s">
        <v>113</v>
      </c>
      <c r="B75">
        <v>30</v>
      </c>
      <c r="C75">
        <v>10000</v>
      </c>
      <c r="D75">
        <v>1</v>
      </c>
      <c r="E75">
        <v>1</v>
      </c>
      <c r="F75">
        <v>12</v>
      </c>
      <c r="G75">
        <v>12404885</v>
      </c>
      <c r="H75">
        <v>17.600000000000001</v>
      </c>
      <c r="I75">
        <v>17933203.800000001</v>
      </c>
      <c r="K75" t="str">
        <f t="shared" si="26"/>
        <v>Buffer</v>
      </c>
      <c r="L75">
        <f t="shared" si="27"/>
        <v>30</v>
      </c>
      <c r="M75">
        <f t="shared" si="28"/>
        <v>10000</v>
      </c>
      <c r="N75">
        <f t="shared" si="29"/>
        <v>17.600000000000001</v>
      </c>
      <c r="O75">
        <f t="shared" si="30"/>
        <v>17933203.800000001</v>
      </c>
    </row>
    <row r="76" spans="1:15" x14ac:dyDescent="0.2">
      <c r="A76" t="s">
        <v>113</v>
      </c>
      <c r="B76">
        <v>30</v>
      </c>
      <c r="C76">
        <v>100000</v>
      </c>
      <c r="D76">
        <v>1</v>
      </c>
      <c r="E76">
        <v>1</v>
      </c>
      <c r="F76">
        <v>116</v>
      </c>
      <c r="G76">
        <v>116330906</v>
      </c>
      <c r="H76">
        <v>119</v>
      </c>
      <c r="I76">
        <v>119383451</v>
      </c>
      <c r="K76" t="str">
        <f t="shared" si="26"/>
        <v>Buffer</v>
      </c>
      <c r="L76">
        <f t="shared" si="27"/>
        <v>30</v>
      </c>
      <c r="M76">
        <f t="shared" si="28"/>
        <v>100000</v>
      </c>
      <c r="N76">
        <f t="shared" si="29"/>
        <v>119</v>
      </c>
      <c r="O76">
        <f t="shared" si="30"/>
        <v>119383451</v>
      </c>
    </row>
    <row r="77" spans="1:15" x14ac:dyDescent="0.2">
      <c r="A77" t="s">
        <v>113</v>
      </c>
      <c r="B77">
        <v>30</v>
      </c>
      <c r="C77">
        <v>1000000</v>
      </c>
      <c r="D77">
        <v>1</v>
      </c>
      <c r="E77">
        <v>1</v>
      </c>
      <c r="F77">
        <v>1976</v>
      </c>
      <c r="G77">
        <v>1976380009</v>
      </c>
      <c r="H77">
        <v>1973</v>
      </c>
      <c r="I77">
        <v>1973570521.5999999</v>
      </c>
      <c r="K77" t="str">
        <f t="shared" si="26"/>
        <v>Buffer</v>
      </c>
      <c r="L77">
        <f t="shared" si="27"/>
        <v>30</v>
      </c>
      <c r="M77">
        <f t="shared" si="28"/>
        <v>1000000</v>
      </c>
      <c r="N77">
        <f t="shared" si="29"/>
        <v>1973</v>
      </c>
      <c r="O77">
        <f t="shared" si="30"/>
        <v>1973570521.5999999</v>
      </c>
    </row>
    <row r="78" spans="1:15" x14ac:dyDescent="0.2">
      <c r="A78" s="6" t="s">
        <v>113</v>
      </c>
      <c r="B78">
        <v>1</v>
      </c>
      <c r="C78">
        <v>10000000</v>
      </c>
      <c r="D78">
        <v>1</v>
      </c>
      <c r="E78">
        <v>1</v>
      </c>
      <c r="F78">
        <v>677</v>
      </c>
      <c r="G78">
        <v>677377080</v>
      </c>
      <c r="H78">
        <v>598.4</v>
      </c>
      <c r="I78">
        <v>598874376.79999995</v>
      </c>
      <c r="K78" s="6" t="str">
        <f t="shared" ref="K78:K85" si="31">A78</f>
        <v>Buffer</v>
      </c>
      <c r="L78">
        <f t="shared" ref="L78:L85" si="32">B78</f>
        <v>1</v>
      </c>
      <c r="M78">
        <f t="shared" ref="M78:M85" si="33">C78</f>
        <v>10000000</v>
      </c>
      <c r="N78">
        <f t="shared" ref="N78:N85" si="34">H78</f>
        <v>598.4</v>
      </c>
      <c r="O78">
        <f t="shared" ref="O78:O85" si="35">I78</f>
        <v>598874376.79999995</v>
      </c>
    </row>
    <row r="79" spans="1:15" x14ac:dyDescent="0.2">
      <c r="A79" t="s">
        <v>113</v>
      </c>
      <c r="B79">
        <v>2</v>
      </c>
      <c r="C79">
        <v>10000000</v>
      </c>
      <c r="D79">
        <v>1</v>
      </c>
      <c r="E79">
        <v>1</v>
      </c>
      <c r="F79">
        <v>1140</v>
      </c>
      <c r="G79">
        <v>1140301306</v>
      </c>
      <c r="H79">
        <v>1179.2</v>
      </c>
      <c r="I79">
        <v>1179823041.5999999</v>
      </c>
      <c r="K79" t="str">
        <f t="shared" si="31"/>
        <v>Buffer</v>
      </c>
      <c r="L79">
        <f t="shared" si="32"/>
        <v>2</v>
      </c>
      <c r="M79">
        <f t="shared" si="33"/>
        <v>10000000</v>
      </c>
      <c r="N79">
        <f t="shared" si="34"/>
        <v>1179.2</v>
      </c>
      <c r="O79">
        <f t="shared" si="35"/>
        <v>1179823041.5999999</v>
      </c>
    </row>
    <row r="80" spans="1:15" x14ac:dyDescent="0.2">
      <c r="A80" t="s">
        <v>113</v>
      </c>
      <c r="B80">
        <v>3</v>
      </c>
      <c r="C80">
        <v>10000000</v>
      </c>
      <c r="D80">
        <v>1</v>
      </c>
      <c r="E80">
        <v>1</v>
      </c>
      <c r="F80">
        <v>1848</v>
      </c>
      <c r="G80">
        <v>1848254044</v>
      </c>
      <c r="H80">
        <v>1860.8</v>
      </c>
      <c r="I80">
        <v>1861268123</v>
      </c>
      <c r="K80" t="str">
        <f t="shared" si="31"/>
        <v>Buffer</v>
      </c>
      <c r="L80">
        <f t="shared" si="32"/>
        <v>3</v>
      </c>
      <c r="M80">
        <f t="shared" si="33"/>
        <v>10000000</v>
      </c>
      <c r="N80">
        <f t="shared" si="34"/>
        <v>1860.8</v>
      </c>
      <c r="O80">
        <f t="shared" si="35"/>
        <v>1861268123</v>
      </c>
    </row>
    <row r="81" spans="1:16" x14ac:dyDescent="0.2">
      <c r="A81" t="s">
        <v>113</v>
      </c>
      <c r="B81">
        <v>4</v>
      </c>
      <c r="C81">
        <v>10000000</v>
      </c>
      <c r="D81">
        <v>1</v>
      </c>
      <c r="E81">
        <v>1</v>
      </c>
      <c r="F81">
        <v>2480</v>
      </c>
      <c r="G81">
        <v>2480076913</v>
      </c>
      <c r="H81">
        <v>2581.4</v>
      </c>
      <c r="I81">
        <v>2581959507.1999998</v>
      </c>
      <c r="K81" t="str">
        <f t="shared" si="31"/>
        <v>Buffer</v>
      </c>
      <c r="L81">
        <f t="shared" si="32"/>
        <v>4</v>
      </c>
      <c r="M81">
        <f t="shared" si="33"/>
        <v>10000000</v>
      </c>
      <c r="N81">
        <f t="shared" si="34"/>
        <v>2581.4</v>
      </c>
      <c r="O81">
        <f t="shared" si="35"/>
        <v>2581959507.1999998</v>
      </c>
    </row>
    <row r="82" spans="1:16" x14ac:dyDescent="0.2">
      <c r="A82" t="s">
        <v>113</v>
      </c>
      <c r="B82">
        <v>5</v>
      </c>
      <c r="C82">
        <v>10000000</v>
      </c>
      <c r="D82">
        <v>1</v>
      </c>
      <c r="E82">
        <v>1</v>
      </c>
      <c r="F82">
        <v>3253</v>
      </c>
      <c r="G82">
        <v>3253059410</v>
      </c>
      <c r="H82">
        <v>3305.6</v>
      </c>
      <c r="I82">
        <v>3305834776.5999999</v>
      </c>
      <c r="K82" t="str">
        <f t="shared" si="31"/>
        <v>Buffer</v>
      </c>
      <c r="L82">
        <f t="shared" si="32"/>
        <v>5</v>
      </c>
      <c r="M82">
        <f t="shared" si="33"/>
        <v>10000000</v>
      </c>
      <c r="N82">
        <f t="shared" si="34"/>
        <v>3305.6</v>
      </c>
      <c r="O82">
        <f t="shared" si="35"/>
        <v>3305834776.5999999</v>
      </c>
    </row>
    <row r="83" spans="1:16" x14ac:dyDescent="0.2">
      <c r="A83" t="s">
        <v>113</v>
      </c>
      <c r="B83">
        <v>10</v>
      </c>
      <c r="C83">
        <v>10000000</v>
      </c>
      <c r="D83">
        <v>1</v>
      </c>
      <c r="E83">
        <v>1</v>
      </c>
      <c r="F83">
        <v>6641</v>
      </c>
      <c r="G83">
        <v>6641854765</v>
      </c>
      <c r="H83">
        <v>6709.2</v>
      </c>
      <c r="I83">
        <v>6709889068.8000002</v>
      </c>
      <c r="K83" t="str">
        <f t="shared" si="31"/>
        <v>Buffer</v>
      </c>
      <c r="L83">
        <f t="shared" si="32"/>
        <v>10</v>
      </c>
      <c r="M83">
        <f t="shared" si="33"/>
        <v>10000000</v>
      </c>
      <c r="N83">
        <f t="shared" si="34"/>
        <v>6709.2</v>
      </c>
      <c r="O83">
        <f t="shared" si="35"/>
        <v>6709889068.8000002</v>
      </c>
    </row>
    <row r="84" spans="1:16" x14ac:dyDescent="0.2">
      <c r="A84" t="s">
        <v>113</v>
      </c>
      <c r="B84">
        <v>20</v>
      </c>
      <c r="C84">
        <v>10000000</v>
      </c>
      <c r="D84">
        <v>1</v>
      </c>
      <c r="E84">
        <v>1</v>
      </c>
      <c r="F84">
        <v>13044</v>
      </c>
      <c r="G84">
        <v>13044559511</v>
      </c>
      <c r="H84">
        <v>15253.8</v>
      </c>
      <c r="I84">
        <v>15254427369.6</v>
      </c>
      <c r="K84" t="str">
        <f t="shared" si="31"/>
        <v>Buffer</v>
      </c>
      <c r="L84">
        <f t="shared" si="32"/>
        <v>20</v>
      </c>
      <c r="M84">
        <f t="shared" si="33"/>
        <v>10000000</v>
      </c>
      <c r="N84">
        <f t="shared" si="34"/>
        <v>15253.8</v>
      </c>
      <c r="O84">
        <f t="shared" si="35"/>
        <v>15254427369.6</v>
      </c>
    </row>
    <row r="85" spans="1:16" x14ac:dyDescent="0.2">
      <c r="A85" t="s">
        <v>113</v>
      </c>
      <c r="B85">
        <v>30</v>
      </c>
      <c r="C85">
        <v>10000000</v>
      </c>
      <c r="D85">
        <v>1</v>
      </c>
      <c r="E85">
        <v>1</v>
      </c>
      <c r="F85">
        <v>24085</v>
      </c>
      <c r="G85">
        <v>24085605910</v>
      </c>
      <c r="H85">
        <v>23869.8</v>
      </c>
      <c r="I85">
        <v>23870347797.599998</v>
      </c>
      <c r="K85" t="str">
        <f t="shared" si="31"/>
        <v>Buffer</v>
      </c>
      <c r="L85">
        <f t="shared" si="32"/>
        <v>30</v>
      </c>
      <c r="M85">
        <f t="shared" si="33"/>
        <v>10000000</v>
      </c>
      <c r="N85">
        <f t="shared" si="34"/>
        <v>23869.8</v>
      </c>
      <c r="O85">
        <f t="shared" si="35"/>
        <v>23870347797.599998</v>
      </c>
    </row>
    <row r="86" spans="1:16" x14ac:dyDescent="0.2">
      <c r="A86" s="6" t="s">
        <v>113</v>
      </c>
      <c r="B86">
        <v>1</v>
      </c>
      <c r="C86">
        <v>100000000</v>
      </c>
      <c r="D86">
        <v>1</v>
      </c>
      <c r="E86">
        <v>1</v>
      </c>
      <c r="F86">
        <v>6050</v>
      </c>
      <c r="G86">
        <v>6050509634</v>
      </c>
      <c r="H86">
        <v>6237.333333333333</v>
      </c>
      <c r="I86">
        <v>6237978382.333333</v>
      </c>
      <c r="K86" s="6" t="str">
        <f t="shared" ref="K86:K89" si="36">A86</f>
        <v>Buffer</v>
      </c>
      <c r="L86">
        <f t="shared" ref="L86:L89" si="37">B86</f>
        <v>1</v>
      </c>
      <c r="M86">
        <f t="shared" ref="M86:M89" si="38">C86</f>
        <v>100000000</v>
      </c>
      <c r="N86">
        <f t="shared" ref="N86:N89" si="39">H86</f>
        <v>6237.333333333333</v>
      </c>
      <c r="O86">
        <f t="shared" ref="O86:O89" si="40">I86</f>
        <v>6237978382.333333</v>
      </c>
    </row>
    <row r="87" spans="1:16" x14ac:dyDescent="0.2">
      <c r="A87" t="s">
        <v>113</v>
      </c>
      <c r="B87">
        <v>1</v>
      </c>
      <c r="C87">
        <v>250000000</v>
      </c>
      <c r="D87">
        <v>1</v>
      </c>
      <c r="E87">
        <v>1</v>
      </c>
      <c r="F87">
        <v>13809</v>
      </c>
      <c r="G87">
        <v>13809034290</v>
      </c>
      <c r="H87">
        <v>15335.333333333334</v>
      </c>
      <c r="I87">
        <v>15335752062</v>
      </c>
      <c r="K87" t="str">
        <f t="shared" si="36"/>
        <v>Buffer</v>
      </c>
      <c r="L87">
        <f t="shared" si="37"/>
        <v>1</v>
      </c>
      <c r="M87">
        <f t="shared" si="38"/>
        <v>250000000</v>
      </c>
      <c r="N87">
        <f t="shared" si="39"/>
        <v>15335.333333333334</v>
      </c>
      <c r="O87">
        <f t="shared" si="40"/>
        <v>15335752062</v>
      </c>
    </row>
    <row r="88" spans="1:16" x14ac:dyDescent="0.2">
      <c r="A88" t="s">
        <v>113</v>
      </c>
      <c r="B88">
        <v>2</v>
      </c>
      <c r="C88">
        <v>100000000</v>
      </c>
      <c r="D88">
        <v>1</v>
      </c>
      <c r="E88">
        <v>1</v>
      </c>
      <c r="F88">
        <v>16129</v>
      </c>
      <c r="G88">
        <v>16129099545</v>
      </c>
      <c r="H88">
        <v>15934</v>
      </c>
      <c r="I88">
        <v>15934338614.666666</v>
      </c>
      <c r="K88" t="str">
        <f t="shared" si="36"/>
        <v>Buffer</v>
      </c>
      <c r="L88">
        <f t="shared" si="37"/>
        <v>2</v>
      </c>
      <c r="M88">
        <f t="shared" si="38"/>
        <v>100000000</v>
      </c>
      <c r="N88">
        <f t="shared" si="39"/>
        <v>15934</v>
      </c>
      <c r="O88">
        <f t="shared" si="40"/>
        <v>15934338614.666666</v>
      </c>
    </row>
    <row r="89" spans="1:16" x14ac:dyDescent="0.2">
      <c r="A89" t="s">
        <v>113</v>
      </c>
      <c r="B89">
        <v>2</v>
      </c>
      <c r="C89">
        <v>250000000</v>
      </c>
      <c r="D89">
        <v>1</v>
      </c>
      <c r="E89">
        <v>1</v>
      </c>
      <c r="F89">
        <v>39504</v>
      </c>
      <c r="G89">
        <v>39504482912</v>
      </c>
      <c r="H89">
        <v>39681.333333333336</v>
      </c>
      <c r="I89">
        <v>39681737756</v>
      </c>
      <c r="K89" t="str">
        <f t="shared" si="36"/>
        <v>Buffer</v>
      </c>
      <c r="L89">
        <f t="shared" si="37"/>
        <v>2</v>
      </c>
      <c r="M89">
        <f t="shared" si="38"/>
        <v>250000000</v>
      </c>
      <c r="N89">
        <f t="shared" si="39"/>
        <v>39681.333333333336</v>
      </c>
      <c r="O89">
        <f t="shared" si="40"/>
        <v>39681737756</v>
      </c>
    </row>
    <row r="90" spans="1:16" x14ac:dyDescent="0.2">
      <c r="A90" s="6" t="s">
        <v>123</v>
      </c>
      <c r="B90">
        <v>1</v>
      </c>
      <c r="C90">
        <v>1000</v>
      </c>
      <c r="D90">
        <v>1</v>
      </c>
      <c r="E90">
        <v>1</v>
      </c>
      <c r="F90">
        <v>13</v>
      </c>
      <c r="G90">
        <v>13029207</v>
      </c>
      <c r="H90">
        <v>9.1999999999999993</v>
      </c>
      <c r="I90">
        <v>9359286.8000000007</v>
      </c>
      <c r="K90" s="6" t="str">
        <f t="shared" ref="K90" si="41">A90</f>
        <v>BufferB</v>
      </c>
      <c r="L90">
        <f t="shared" ref="L90" si="42">B90</f>
        <v>1</v>
      </c>
      <c r="M90">
        <f t="shared" ref="M90" si="43">C90</f>
        <v>1000</v>
      </c>
      <c r="N90">
        <f t="shared" ref="N90" si="44">H90</f>
        <v>9.1999999999999993</v>
      </c>
      <c r="O90">
        <f t="shared" ref="O90" si="45">I90</f>
        <v>9359286.8000000007</v>
      </c>
      <c r="P90">
        <f>D90</f>
        <v>1</v>
      </c>
    </row>
    <row r="91" spans="1:16" x14ac:dyDescent="0.2">
      <c r="A91" t="s">
        <v>123</v>
      </c>
      <c r="B91">
        <v>1</v>
      </c>
      <c r="C91">
        <v>1000</v>
      </c>
      <c r="D91">
        <v>2</v>
      </c>
      <c r="E91">
        <v>1</v>
      </c>
      <c r="F91">
        <v>4</v>
      </c>
      <c r="G91">
        <v>4296026</v>
      </c>
      <c r="H91">
        <v>4</v>
      </c>
      <c r="I91">
        <v>4343653.2</v>
      </c>
      <c r="K91" t="str">
        <f t="shared" ref="K91:K113" si="46">A91</f>
        <v>BufferB</v>
      </c>
      <c r="L91">
        <f t="shared" ref="L91:L113" si="47">B91</f>
        <v>1</v>
      </c>
      <c r="M91">
        <f t="shared" ref="M91:M113" si="48">C91</f>
        <v>1000</v>
      </c>
      <c r="N91">
        <f t="shared" ref="N91:N113" si="49">H91</f>
        <v>4</v>
      </c>
      <c r="O91">
        <f t="shared" ref="O91:O113" si="50">I91</f>
        <v>4343653.2</v>
      </c>
      <c r="P91">
        <f t="shared" ref="P91:P113" si="51">D91</f>
        <v>2</v>
      </c>
    </row>
    <row r="92" spans="1:16" x14ac:dyDescent="0.2">
      <c r="A92" t="s">
        <v>123</v>
      </c>
      <c r="B92">
        <v>1</v>
      </c>
      <c r="C92">
        <v>1000</v>
      </c>
      <c r="D92">
        <v>4</v>
      </c>
      <c r="E92">
        <v>1</v>
      </c>
      <c r="F92">
        <v>2</v>
      </c>
      <c r="G92">
        <v>2519603</v>
      </c>
      <c r="H92">
        <v>2</v>
      </c>
      <c r="I92">
        <v>2497783</v>
      </c>
      <c r="K92" t="str">
        <f t="shared" si="46"/>
        <v>BufferB</v>
      </c>
      <c r="L92">
        <f t="shared" si="47"/>
        <v>1</v>
      </c>
      <c r="M92">
        <f t="shared" si="48"/>
        <v>1000</v>
      </c>
      <c r="N92">
        <f t="shared" si="49"/>
        <v>2</v>
      </c>
      <c r="O92">
        <f t="shared" si="50"/>
        <v>2497783</v>
      </c>
      <c r="P92">
        <f t="shared" si="51"/>
        <v>4</v>
      </c>
    </row>
    <row r="93" spans="1:16" x14ac:dyDescent="0.2">
      <c r="A93" t="s">
        <v>123</v>
      </c>
      <c r="B93">
        <v>1</v>
      </c>
      <c r="C93">
        <v>1000</v>
      </c>
      <c r="D93">
        <v>8</v>
      </c>
      <c r="E93">
        <v>1</v>
      </c>
      <c r="F93">
        <v>1</v>
      </c>
      <c r="G93">
        <v>1386150</v>
      </c>
      <c r="H93">
        <v>1</v>
      </c>
      <c r="I93">
        <v>1417278.6</v>
      </c>
      <c r="K93" t="str">
        <f t="shared" si="46"/>
        <v>BufferB</v>
      </c>
      <c r="L93">
        <f t="shared" si="47"/>
        <v>1</v>
      </c>
      <c r="M93">
        <f t="shared" si="48"/>
        <v>1000</v>
      </c>
      <c r="N93">
        <f t="shared" si="49"/>
        <v>1</v>
      </c>
      <c r="O93">
        <f t="shared" si="50"/>
        <v>1417278.6</v>
      </c>
      <c r="P93">
        <f t="shared" si="51"/>
        <v>8</v>
      </c>
    </row>
    <row r="94" spans="1:16" x14ac:dyDescent="0.2">
      <c r="A94" t="s">
        <v>123</v>
      </c>
      <c r="B94">
        <v>1</v>
      </c>
      <c r="C94">
        <v>1000</v>
      </c>
      <c r="D94">
        <v>16</v>
      </c>
      <c r="E94">
        <v>1</v>
      </c>
      <c r="F94">
        <v>4</v>
      </c>
      <c r="G94">
        <v>4975275</v>
      </c>
      <c r="H94">
        <v>0.8</v>
      </c>
      <c r="I94">
        <v>1748883</v>
      </c>
      <c r="K94" t="str">
        <f t="shared" si="46"/>
        <v>BufferB</v>
      </c>
      <c r="L94">
        <f t="shared" si="47"/>
        <v>1</v>
      </c>
      <c r="M94">
        <f t="shared" si="48"/>
        <v>1000</v>
      </c>
      <c r="N94">
        <f t="shared" si="49"/>
        <v>0.8</v>
      </c>
      <c r="O94">
        <f t="shared" si="50"/>
        <v>1748883</v>
      </c>
      <c r="P94">
        <f t="shared" si="51"/>
        <v>16</v>
      </c>
    </row>
    <row r="95" spans="1:16" x14ac:dyDescent="0.2">
      <c r="A95" t="s">
        <v>123</v>
      </c>
      <c r="B95">
        <v>1</v>
      </c>
      <c r="C95">
        <v>1000</v>
      </c>
      <c r="D95">
        <v>32</v>
      </c>
      <c r="E95">
        <v>1</v>
      </c>
      <c r="F95">
        <v>0</v>
      </c>
      <c r="G95">
        <v>646613</v>
      </c>
      <c r="H95">
        <v>0</v>
      </c>
      <c r="I95">
        <v>649332</v>
      </c>
      <c r="K95" t="str">
        <f t="shared" si="46"/>
        <v>BufferB</v>
      </c>
      <c r="L95">
        <f t="shared" si="47"/>
        <v>1</v>
      </c>
      <c r="M95">
        <f t="shared" si="48"/>
        <v>1000</v>
      </c>
      <c r="N95">
        <f t="shared" si="49"/>
        <v>0</v>
      </c>
      <c r="O95">
        <f t="shared" si="50"/>
        <v>649332</v>
      </c>
      <c r="P95">
        <f t="shared" si="51"/>
        <v>32</v>
      </c>
    </row>
    <row r="96" spans="1:16" x14ac:dyDescent="0.2">
      <c r="A96" t="s">
        <v>123</v>
      </c>
      <c r="B96">
        <v>1</v>
      </c>
      <c r="C96">
        <v>1000</v>
      </c>
      <c r="D96">
        <v>64</v>
      </c>
      <c r="E96">
        <v>1</v>
      </c>
      <c r="F96">
        <v>3</v>
      </c>
      <c r="G96">
        <v>3937961</v>
      </c>
      <c r="H96">
        <v>0.6</v>
      </c>
      <c r="I96">
        <v>1123924.3999999999</v>
      </c>
      <c r="K96" t="str">
        <f t="shared" si="46"/>
        <v>BufferB</v>
      </c>
      <c r="L96">
        <f t="shared" si="47"/>
        <v>1</v>
      </c>
      <c r="M96">
        <f t="shared" si="48"/>
        <v>1000</v>
      </c>
      <c r="N96">
        <f t="shared" si="49"/>
        <v>0.6</v>
      </c>
      <c r="O96">
        <f t="shared" si="50"/>
        <v>1123924.3999999999</v>
      </c>
      <c r="P96">
        <f t="shared" si="51"/>
        <v>64</v>
      </c>
    </row>
    <row r="97" spans="1:16" x14ac:dyDescent="0.2">
      <c r="A97" t="s">
        <v>123</v>
      </c>
      <c r="B97">
        <v>1</v>
      </c>
      <c r="C97">
        <v>1000</v>
      </c>
      <c r="D97">
        <v>128</v>
      </c>
      <c r="E97">
        <v>1</v>
      </c>
      <c r="F97">
        <v>0</v>
      </c>
      <c r="G97">
        <v>409270</v>
      </c>
      <c r="H97">
        <v>0</v>
      </c>
      <c r="I97">
        <v>329500.2</v>
      </c>
      <c r="K97" t="str">
        <f t="shared" si="46"/>
        <v>BufferB</v>
      </c>
      <c r="L97">
        <f t="shared" si="47"/>
        <v>1</v>
      </c>
      <c r="M97">
        <f t="shared" si="48"/>
        <v>1000</v>
      </c>
      <c r="N97">
        <f t="shared" si="49"/>
        <v>0</v>
      </c>
      <c r="O97">
        <f t="shared" si="50"/>
        <v>329500.2</v>
      </c>
      <c r="P97">
        <f t="shared" si="51"/>
        <v>128</v>
      </c>
    </row>
    <row r="98" spans="1:16" x14ac:dyDescent="0.2">
      <c r="A98" t="s">
        <v>123</v>
      </c>
      <c r="B98">
        <v>1</v>
      </c>
      <c r="C98">
        <v>1000</v>
      </c>
      <c r="D98">
        <v>256</v>
      </c>
      <c r="E98">
        <v>1</v>
      </c>
      <c r="F98">
        <v>0</v>
      </c>
      <c r="G98">
        <v>262576</v>
      </c>
      <c r="H98">
        <v>0</v>
      </c>
      <c r="I98">
        <v>262148.8</v>
      </c>
      <c r="K98" t="str">
        <f t="shared" si="46"/>
        <v>BufferB</v>
      </c>
      <c r="L98">
        <f t="shared" si="47"/>
        <v>1</v>
      </c>
      <c r="M98">
        <f t="shared" si="48"/>
        <v>1000</v>
      </c>
      <c r="N98">
        <f t="shared" si="49"/>
        <v>0</v>
      </c>
      <c r="O98">
        <f t="shared" si="50"/>
        <v>262148.8</v>
      </c>
      <c r="P98">
        <f t="shared" si="51"/>
        <v>256</v>
      </c>
    </row>
    <row r="99" spans="1:16" x14ac:dyDescent="0.2">
      <c r="A99" t="s">
        <v>123</v>
      </c>
      <c r="B99">
        <v>1</v>
      </c>
      <c r="C99">
        <v>1000</v>
      </c>
      <c r="D99">
        <v>512</v>
      </c>
      <c r="E99">
        <v>1</v>
      </c>
      <c r="F99">
        <v>0</v>
      </c>
      <c r="G99">
        <v>253833</v>
      </c>
      <c r="H99">
        <v>0</v>
      </c>
      <c r="I99">
        <v>243509</v>
      </c>
      <c r="K99" t="str">
        <f t="shared" si="46"/>
        <v>BufferB</v>
      </c>
      <c r="L99">
        <f t="shared" si="47"/>
        <v>1</v>
      </c>
      <c r="M99">
        <f t="shared" si="48"/>
        <v>1000</v>
      </c>
      <c r="N99">
        <f t="shared" si="49"/>
        <v>0</v>
      </c>
      <c r="O99">
        <f t="shared" si="50"/>
        <v>243509</v>
      </c>
      <c r="P99">
        <f t="shared" si="51"/>
        <v>512</v>
      </c>
    </row>
    <row r="100" spans="1:16" x14ac:dyDescent="0.2">
      <c r="A100" t="s">
        <v>123</v>
      </c>
      <c r="B100">
        <v>1</v>
      </c>
      <c r="C100">
        <v>1000</v>
      </c>
      <c r="D100">
        <v>1024</v>
      </c>
      <c r="E100">
        <v>1</v>
      </c>
      <c r="F100">
        <v>0</v>
      </c>
      <c r="G100">
        <v>265546</v>
      </c>
      <c r="H100">
        <v>0</v>
      </c>
      <c r="I100">
        <v>290410.8</v>
      </c>
      <c r="K100" t="str">
        <f t="shared" si="46"/>
        <v>BufferB</v>
      </c>
      <c r="L100">
        <f t="shared" si="47"/>
        <v>1</v>
      </c>
      <c r="M100">
        <f t="shared" si="48"/>
        <v>1000</v>
      </c>
      <c r="N100">
        <f t="shared" si="49"/>
        <v>0</v>
      </c>
      <c r="O100">
        <f t="shared" si="50"/>
        <v>290410.8</v>
      </c>
      <c r="P100">
        <f t="shared" si="51"/>
        <v>1024</v>
      </c>
    </row>
    <row r="101" spans="1:16" x14ac:dyDescent="0.2">
      <c r="A101" t="s">
        <v>123</v>
      </c>
      <c r="B101">
        <v>1</v>
      </c>
      <c r="C101">
        <v>1000</v>
      </c>
      <c r="D101">
        <v>2048</v>
      </c>
      <c r="E101">
        <v>1</v>
      </c>
      <c r="F101">
        <v>0</v>
      </c>
      <c r="G101">
        <v>174080</v>
      </c>
      <c r="H101">
        <v>0</v>
      </c>
      <c r="I101">
        <v>181125</v>
      </c>
      <c r="K101" t="str">
        <f t="shared" si="46"/>
        <v>BufferB</v>
      </c>
      <c r="L101">
        <f t="shared" si="47"/>
        <v>1</v>
      </c>
      <c r="M101">
        <f t="shared" si="48"/>
        <v>1000</v>
      </c>
      <c r="N101">
        <f t="shared" si="49"/>
        <v>0</v>
      </c>
      <c r="O101">
        <f t="shared" si="50"/>
        <v>181125</v>
      </c>
      <c r="P101">
        <f t="shared" si="51"/>
        <v>2048</v>
      </c>
    </row>
    <row r="102" spans="1:16" x14ac:dyDescent="0.2">
      <c r="A102" t="s">
        <v>123</v>
      </c>
      <c r="B102">
        <v>1</v>
      </c>
      <c r="C102">
        <v>1000</v>
      </c>
      <c r="D102">
        <v>4096</v>
      </c>
      <c r="E102">
        <v>1</v>
      </c>
      <c r="F102">
        <v>0</v>
      </c>
      <c r="G102">
        <v>175141</v>
      </c>
      <c r="H102">
        <v>0</v>
      </c>
      <c r="I102">
        <v>170099.4</v>
      </c>
      <c r="K102" t="str">
        <f t="shared" si="46"/>
        <v>BufferB</v>
      </c>
      <c r="L102">
        <f t="shared" si="47"/>
        <v>1</v>
      </c>
      <c r="M102">
        <f t="shared" si="48"/>
        <v>1000</v>
      </c>
      <c r="N102">
        <f t="shared" si="49"/>
        <v>0</v>
      </c>
      <c r="O102">
        <f t="shared" si="50"/>
        <v>170099.4</v>
      </c>
      <c r="P102">
        <f t="shared" si="51"/>
        <v>4096</v>
      </c>
    </row>
    <row r="103" spans="1:16" x14ac:dyDescent="0.2">
      <c r="A103" t="s">
        <v>123</v>
      </c>
      <c r="B103">
        <v>1</v>
      </c>
      <c r="C103">
        <v>1000</v>
      </c>
      <c r="D103">
        <v>32768</v>
      </c>
      <c r="E103">
        <v>1</v>
      </c>
      <c r="F103">
        <v>0</v>
      </c>
      <c r="G103">
        <v>214369</v>
      </c>
      <c r="H103">
        <v>0</v>
      </c>
      <c r="I103">
        <v>223884.6</v>
      </c>
      <c r="K103" t="str">
        <f t="shared" si="46"/>
        <v>BufferB</v>
      </c>
      <c r="L103">
        <f t="shared" si="47"/>
        <v>1</v>
      </c>
      <c r="M103">
        <f t="shared" si="48"/>
        <v>1000</v>
      </c>
      <c r="N103">
        <f t="shared" si="49"/>
        <v>0</v>
      </c>
      <c r="O103">
        <f t="shared" si="50"/>
        <v>223884.6</v>
      </c>
      <c r="P103">
        <f t="shared" si="51"/>
        <v>32768</v>
      </c>
    </row>
    <row r="104" spans="1:16" x14ac:dyDescent="0.2">
      <c r="A104" t="s">
        <v>123</v>
      </c>
      <c r="B104">
        <v>1</v>
      </c>
      <c r="C104">
        <v>1000</v>
      </c>
      <c r="D104">
        <v>1048576</v>
      </c>
      <c r="E104">
        <v>1</v>
      </c>
      <c r="F104">
        <v>0</v>
      </c>
      <c r="G104">
        <v>169065</v>
      </c>
      <c r="H104">
        <v>0</v>
      </c>
      <c r="I104">
        <v>171049</v>
      </c>
      <c r="K104" t="str">
        <f t="shared" si="46"/>
        <v>BufferB</v>
      </c>
      <c r="L104">
        <f t="shared" si="47"/>
        <v>1</v>
      </c>
      <c r="M104">
        <f t="shared" si="48"/>
        <v>1000</v>
      </c>
      <c r="N104">
        <f t="shared" si="49"/>
        <v>0</v>
      </c>
      <c r="O104">
        <f t="shared" si="50"/>
        <v>171049</v>
      </c>
      <c r="P104">
        <f t="shared" si="51"/>
        <v>1048576</v>
      </c>
    </row>
    <row r="105" spans="1:16" x14ac:dyDescent="0.2">
      <c r="A105" t="s">
        <v>123</v>
      </c>
      <c r="B105">
        <v>1</v>
      </c>
      <c r="C105">
        <v>1000</v>
      </c>
      <c r="D105">
        <v>33554432</v>
      </c>
      <c r="E105">
        <v>1</v>
      </c>
      <c r="F105">
        <v>0</v>
      </c>
      <c r="G105">
        <v>183596</v>
      </c>
      <c r="H105">
        <v>0</v>
      </c>
      <c r="I105">
        <v>216375.4</v>
      </c>
      <c r="K105" t="str">
        <f t="shared" si="46"/>
        <v>BufferB</v>
      </c>
      <c r="L105">
        <f t="shared" si="47"/>
        <v>1</v>
      </c>
      <c r="M105">
        <f t="shared" si="48"/>
        <v>1000</v>
      </c>
      <c r="N105">
        <f t="shared" si="49"/>
        <v>0</v>
      </c>
      <c r="O105">
        <f t="shared" si="50"/>
        <v>216375.4</v>
      </c>
      <c r="P105">
        <f t="shared" si="51"/>
        <v>33554432</v>
      </c>
    </row>
    <row r="106" spans="1:16" x14ac:dyDescent="0.2">
      <c r="A106" t="s">
        <v>123</v>
      </c>
      <c r="B106">
        <v>1</v>
      </c>
      <c r="C106">
        <v>1000</v>
      </c>
      <c r="D106">
        <v>1073741824</v>
      </c>
      <c r="E106">
        <v>1</v>
      </c>
      <c r="F106">
        <v>0</v>
      </c>
      <c r="G106">
        <v>274835</v>
      </c>
      <c r="H106">
        <v>0</v>
      </c>
      <c r="I106">
        <v>208775</v>
      </c>
      <c r="K106" t="str">
        <f t="shared" si="46"/>
        <v>BufferB</v>
      </c>
      <c r="L106">
        <f t="shared" si="47"/>
        <v>1</v>
      </c>
      <c r="M106">
        <f t="shared" si="48"/>
        <v>1000</v>
      </c>
      <c r="N106">
        <f t="shared" si="49"/>
        <v>0</v>
      </c>
      <c r="O106">
        <f t="shared" si="50"/>
        <v>208775</v>
      </c>
      <c r="P106">
        <f t="shared" si="51"/>
        <v>1073741824</v>
      </c>
    </row>
    <row r="107" spans="1:16" x14ac:dyDescent="0.2">
      <c r="A107" t="s">
        <v>123</v>
      </c>
      <c r="B107">
        <v>2</v>
      </c>
      <c r="C107">
        <v>1000</v>
      </c>
      <c r="D107">
        <v>4096</v>
      </c>
      <c r="E107">
        <v>1</v>
      </c>
      <c r="F107">
        <v>0</v>
      </c>
      <c r="G107">
        <v>929413</v>
      </c>
      <c r="H107">
        <v>0</v>
      </c>
      <c r="I107">
        <v>343990.2</v>
      </c>
      <c r="K107" t="str">
        <f t="shared" si="46"/>
        <v>BufferB</v>
      </c>
      <c r="L107">
        <f t="shared" si="47"/>
        <v>2</v>
      </c>
      <c r="M107">
        <f t="shared" si="48"/>
        <v>1000</v>
      </c>
      <c r="N107">
        <f t="shared" si="49"/>
        <v>0</v>
      </c>
      <c r="O107">
        <f t="shared" si="50"/>
        <v>343990.2</v>
      </c>
      <c r="P107">
        <f t="shared" si="51"/>
        <v>4096</v>
      </c>
    </row>
    <row r="108" spans="1:16" x14ac:dyDescent="0.2">
      <c r="A108" t="s">
        <v>123</v>
      </c>
      <c r="B108">
        <v>3</v>
      </c>
      <c r="C108">
        <v>1000</v>
      </c>
      <c r="D108">
        <v>4096</v>
      </c>
      <c r="E108">
        <v>1</v>
      </c>
      <c r="F108">
        <v>0</v>
      </c>
      <c r="G108">
        <v>176987</v>
      </c>
      <c r="H108">
        <v>0</v>
      </c>
      <c r="I108">
        <v>293923.8</v>
      </c>
      <c r="K108" t="str">
        <f t="shared" si="46"/>
        <v>BufferB</v>
      </c>
      <c r="L108">
        <f t="shared" si="47"/>
        <v>3</v>
      </c>
      <c r="M108">
        <f t="shared" si="48"/>
        <v>1000</v>
      </c>
      <c r="N108">
        <f t="shared" si="49"/>
        <v>0</v>
      </c>
      <c r="O108">
        <f t="shared" si="50"/>
        <v>293923.8</v>
      </c>
      <c r="P108">
        <f t="shared" si="51"/>
        <v>4096</v>
      </c>
    </row>
    <row r="109" spans="1:16" x14ac:dyDescent="0.2">
      <c r="A109" t="s">
        <v>123</v>
      </c>
      <c r="B109">
        <v>4</v>
      </c>
      <c r="C109">
        <v>1000</v>
      </c>
      <c r="D109">
        <v>4096</v>
      </c>
      <c r="E109">
        <v>1</v>
      </c>
      <c r="F109">
        <v>0</v>
      </c>
      <c r="G109">
        <v>444311</v>
      </c>
      <c r="H109">
        <v>0</v>
      </c>
      <c r="I109">
        <v>436546.8</v>
      </c>
      <c r="K109" t="str">
        <f t="shared" si="46"/>
        <v>BufferB</v>
      </c>
      <c r="L109">
        <f t="shared" si="47"/>
        <v>4</v>
      </c>
      <c r="M109">
        <f t="shared" si="48"/>
        <v>1000</v>
      </c>
      <c r="N109">
        <f t="shared" si="49"/>
        <v>0</v>
      </c>
      <c r="O109">
        <f t="shared" si="50"/>
        <v>436546.8</v>
      </c>
      <c r="P109">
        <f t="shared" si="51"/>
        <v>4096</v>
      </c>
    </row>
    <row r="110" spans="1:16" x14ac:dyDescent="0.2">
      <c r="A110" t="s">
        <v>123</v>
      </c>
      <c r="B110">
        <v>5</v>
      </c>
      <c r="C110">
        <v>1000</v>
      </c>
      <c r="D110">
        <v>4096</v>
      </c>
      <c r="E110">
        <v>1</v>
      </c>
      <c r="F110">
        <v>0</v>
      </c>
      <c r="G110">
        <v>550540</v>
      </c>
      <c r="H110">
        <v>0</v>
      </c>
      <c r="I110">
        <v>437668</v>
      </c>
      <c r="K110" t="str">
        <f t="shared" si="46"/>
        <v>BufferB</v>
      </c>
      <c r="L110">
        <f t="shared" si="47"/>
        <v>5</v>
      </c>
      <c r="M110">
        <f t="shared" si="48"/>
        <v>1000</v>
      </c>
      <c r="N110">
        <f t="shared" si="49"/>
        <v>0</v>
      </c>
      <c r="O110">
        <f t="shared" si="50"/>
        <v>437668</v>
      </c>
      <c r="P110">
        <f t="shared" si="51"/>
        <v>4096</v>
      </c>
    </row>
    <row r="111" spans="1:16" x14ac:dyDescent="0.2">
      <c r="A111" t="s">
        <v>123</v>
      </c>
      <c r="B111">
        <v>10</v>
      </c>
      <c r="C111">
        <v>1000</v>
      </c>
      <c r="D111">
        <v>4096</v>
      </c>
      <c r="E111">
        <v>1</v>
      </c>
      <c r="F111">
        <v>0</v>
      </c>
      <c r="G111">
        <v>835396</v>
      </c>
      <c r="H111">
        <v>0.2</v>
      </c>
      <c r="I111">
        <v>784786</v>
      </c>
      <c r="K111" t="str">
        <f t="shared" si="46"/>
        <v>BufferB</v>
      </c>
      <c r="L111">
        <f t="shared" si="47"/>
        <v>10</v>
      </c>
      <c r="M111">
        <f t="shared" si="48"/>
        <v>1000</v>
      </c>
      <c r="N111">
        <f t="shared" si="49"/>
        <v>0.2</v>
      </c>
      <c r="O111">
        <f t="shared" si="50"/>
        <v>784786</v>
      </c>
      <c r="P111">
        <f t="shared" si="51"/>
        <v>4096</v>
      </c>
    </row>
    <row r="112" spans="1:16" x14ac:dyDescent="0.2">
      <c r="A112" t="s">
        <v>123</v>
      </c>
      <c r="B112">
        <v>20</v>
      </c>
      <c r="C112">
        <v>1000</v>
      </c>
      <c r="D112">
        <v>4096</v>
      </c>
      <c r="E112">
        <v>1</v>
      </c>
      <c r="F112">
        <v>1</v>
      </c>
      <c r="G112">
        <v>1313715</v>
      </c>
      <c r="H112">
        <v>1</v>
      </c>
      <c r="I112">
        <v>1331389</v>
      </c>
      <c r="K112" t="str">
        <f t="shared" si="46"/>
        <v>BufferB</v>
      </c>
      <c r="L112">
        <f t="shared" si="47"/>
        <v>20</v>
      </c>
      <c r="M112">
        <f t="shared" si="48"/>
        <v>1000</v>
      </c>
      <c r="N112">
        <f t="shared" si="49"/>
        <v>1</v>
      </c>
      <c r="O112">
        <f t="shared" si="50"/>
        <v>1331389</v>
      </c>
      <c r="P112">
        <f t="shared" si="51"/>
        <v>4096</v>
      </c>
    </row>
    <row r="113" spans="1:16" x14ac:dyDescent="0.2">
      <c r="A113" t="s">
        <v>123</v>
      </c>
      <c r="B113">
        <v>30</v>
      </c>
      <c r="C113">
        <v>1000</v>
      </c>
      <c r="D113">
        <v>4096</v>
      </c>
      <c r="E113">
        <v>1</v>
      </c>
      <c r="F113">
        <v>1</v>
      </c>
      <c r="G113">
        <v>1626278</v>
      </c>
      <c r="H113">
        <v>1.2</v>
      </c>
      <c r="I113">
        <v>1712965.6</v>
      </c>
      <c r="K113" t="str">
        <f t="shared" si="46"/>
        <v>BufferB</v>
      </c>
      <c r="L113">
        <f t="shared" si="47"/>
        <v>30</v>
      </c>
      <c r="M113">
        <f t="shared" si="48"/>
        <v>1000</v>
      </c>
      <c r="N113">
        <f t="shared" si="49"/>
        <v>1.2</v>
      </c>
      <c r="O113">
        <f t="shared" si="50"/>
        <v>1712965.6</v>
      </c>
      <c r="P113">
        <f t="shared" si="51"/>
        <v>4096</v>
      </c>
    </row>
    <row r="114" spans="1:16" x14ac:dyDescent="0.2">
      <c r="A114" s="6" t="s">
        <v>123</v>
      </c>
      <c r="B114">
        <v>1</v>
      </c>
      <c r="C114">
        <v>10000</v>
      </c>
      <c r="D114">
        <v>1</v>
      </c>
      <c r="E114">
        <v>1</v>
      </c>
      <c r="F114">
        <v>53</v>
      </c>
      <c r="G114">
        <v>53622745</v>
      </c>
      <c r="H114">
        <v>48.6</v>
      </c>
      <c r="I114">
        <v>49243089.200000003</v>
      </c>
      <c r="K114" t="str">
        <f t="shared" ref="K114:K137" si="52">A114</f>
        <v>BufferB</v>
      </c>
      <c r="L114">
        <f t="shared" ref="L114:L137" si="53">B114</f>
        <v>1</v>
      </c>
      <c r="M114">
        <f t="shared" ref="M114:M137" si="54">C114</f>
        <v>10000</v>
      </c>
      <c r="N114">
        <f t="shared" ref="N114:N137" si="55">H114</f>
        <v>48.6</v>
      </c>
      <c r="O114">
        <f t="shared" ref="O114:O137" si="56">I114</f>
        <v>49243089.200000003</v>
      </c>
      <c r="P114">
        <f t="shared" ref="P114:P137" si="57">D114</f>
        <v>1</v>
      </c>
    </row>
    <row r="115" spans="1:16" x14ac:dyDescent="0.2">
      <c r="A115" t="s">
        <v>123</v>
      </c>
      <c r="B115">
        <v>1</v>
      </c>
      <c r="C115">
        <v>10000</v>
      </c>
      <c r="D115">
        <v>2</v>
      </c>
      <c r="E115">
        <v>1</v>
      </c>
      <c r="F115">
        <v>24</v>
      </c>
      <c r="G115">
        <v>24012149</v>
      </c>
      <c r="H115">
        <v>23.2</v>
      </c>
      <c r="I115">
        <v>23529885.800000001</v>
      </c>
      <c r="K115" t="str">
        <f t="shared" si="52"/>
        <v>BufferB</v>
      </c>
      <c r="L115">
        <f t="shared" si="53"/>
        <v>1</v>
      </c>
      <c r="M115">
        <f t="shared" si="54"/>
        <v>10000</v>
      </c>
      <c r="N115">
        <f t="shared" si="55"/>
        <v>23.2</v>
      </c>
      <c r="O115">
        <f t="shared" si="56"/>
        <v>23529885.800000001</v>
      </c>
      <c r="P115">
        <f t="shared" si="57"/>
        <v>2</v>
      </c>
    </row>
    <row r="116" spans="1:16" x14ac:dyDescent="0.2">
      <c r="A116" t="s">
        <v>123</v>
      </c>
      <c r="B116">
        <v>1</v>
      </c>
      <c r="C116">
        <v>10000</v>
      </c>
      <c r="D116">
        <v>4</v>
      </c>
      <c r="E116">
        <v>1</v>
      </c>
      <c r="F116">
        <v>12</v>
      </c>
      <c r="G116">
        <v>12352838</v>
      </c>
      <c r="H116">
        <v>11.4</v>
      </c>
      <c r="I116">
        <v>11990665.800000001</v>
      </c>
      <c r="K116" t="str">
        <f t="shared" si="52"/>
        <v>BufferB</v>
      </c>
      <c r="L116">
        <f t="shared" si="53"/>
        <v>1</v>
      </c>
      <c r="M116">
        <f t="shared" si="54"/>
        <v>10000</v>
      </c>
      <c r="N116">
        <f t="shared" si="55"/>
        <v>11.4</v>
      </c>
      <c r="O116">
        <f t="shared" si="56"/>
        <v>11990665.800000001</v>
      </c>
      <c r="P116">
        <f t="shared" si="57"/>
        <v>4</v>
      </c>
    </row>
    <row r="117" spans="1:16" x14ac:dyDescent="0.2">
      <c r="A117" t="s">
        <v>123</v>
      </c>
      <c r="B117">
        <v>1</v>
      </c>
      <c r="C117">
        <v>10000</v>
      </c>
      <c r="D117">
        <v>8</v>
      </c>
      <c r="E117">
        <v>1</v>
      </c>
      <c r="F117">
        <v>5</v>
      </c>
      <c r="G117">
        <v>5999670</v>
      </c>
      <c r="H117">
        <v>5.8</v>
      </c>
      <c r="I117">
        <v>6067404.4000000004</v>
      </c>
      <c r="K117" t="str">
        <f t="shared" si="52"/>
        <v>BufferB</v>
      </c>
      <c r="L117">
        <f t="shared" si="53"/>
        <v>1</v>
      </c>
      <c r="M117">
        <f t="shared" si="54"/>
        <v>10000</v>
      </c>
      <c r="N117">
        <f t="shared" si="55"/>
        <v>5.8</v>
      </c>
      <c r="O117">
        <f t="shared" si="56"/>
        <v>6067404.4000000004</v>
      </c>
      <c r="P117">
        <f t="shared" si="57"/>
        <v>8</v>
      </c>
    </row>
    <row r="118" spans="1:16" x14ac:dyDescent="0.2">
      <c r="A118" t="s">
        <v>123</v>
      </c>
      <c r="B118">
        <v>1</v>
      </c>
      <c r="C118">
        <v>10000</v>
      </c>
      <c r="D118">
        <v>16</v>
      </c>
      <c r="E118">
        <v>1</v>
      </c>
      <c r="F118">
        <v>3</v>
      </c>
      <c r="G118">
        <v>3178376</v>
      </c>
      <c r="H118">
        <v>3</v>
      </c>
      <c r="I118">
        <v>3211525.8</v>
      </c>
      <c r="K118" t="str">
        <f t="shared" si="52"/>
        <v>BufferB</v>
      </c>
      <c r="L118">
        <f t="shared" si="53"/>
        <v>1</v>
      </c>
      <c r="M118">
        <f t="shared" si="54"/>
        <v>10000</v>
      </c>
      <c r="N118">
        <f t="shared" si="55"/>
        <v>3</v>
      </c>
      <c r="O118">
        <f t="shared" si="56"/>
        <v>3211525.8</v>
      </c>
      <c r="P118">
        <f t="shared" si="57"/>
        <v>16</v>
      </c>
    </row>
    <row r="119" spans="1:16" x14ac:dyDescent="0.2">
      <c r="A119" t="s">
        <v>123</v>
      </c>
      <c r="B119">
        <v>1</v>
      </c>
      <c r="C119">
        <v>10000</v>
      </c>
      <c r="D119">
        <v>32</v>
      </c>
      <c r="E119">
        <v>1</v>
      </c>
      <c r="F119">
        <v>1</v>
      </c>
      <c r="G119">
        <v>1809809</v>
      </c>
      <c r="H119">
        <v>1</v>
      </c>
      <c r="I119">
        <v>1805538.8</v>
      </c>
      <c r="K119" t="str">
        <f t="shared" si="52"/>
        <v>BufferB</v>
      </c>
      <c r="L119">
        <f t="shared" si="53"/>
        <v>1</v>
      </c>
      <c r="M119">
        <f t="shared" si="54"/>
        <v>10000</v>
      </c>
      <c r="N119">
        <f t="shared" si="55"/>
        <v>1</v>
      </c>
      <c r="O119">
        <f t="shared" si="56"/>
        <v>1805538.8</v>
      </c>
      <c r="P119">
        <f t="shared" si="57"/>
        <v>32</v>
      </c>
    </row>
    <row r="120" spans="1:16" x14ac:dyDescent="0.2">
      <c r="A120" t="s">
        <v>123</v>
      </c>
      <c r="B120">
        <v>1</v>
      </c>
      <c r="C120">
        <v>10000</v>
      </c>
      <c r="D120">
        <v>64</v>
      </c>
      <c r="E120">
        <v>1</v>
      </c>
      <c r="F120">
        <v>1</v>
      </c>
      <c r="G120">
        <v>1126020</v>
      </c>
      <c r="H120">
        <v>1</v>
      </c>
      <c r="I120">
        <v>1095099.2</v>
      </c>
      <c r="K120" t="str">
        <f t="shared" si="52"/>
        <v>BufferB</v>
      </c>
      <c r="L120">
        <f t="shared" si="53"/>
        <v>1</v>
      </c>
      <c r="M120">
        <f t="shared" si="54"/>
        <v>10000</v>
      </c>
      <c r="N120">
        <f t="shared" si="55"/>
        <v>1</v>
      </c>
      <c r="O120">
        <f t="shared" si="56"/>
        <v>1095099.2</v>
      </c>
      <c r="P120">
        <f t="shared" si="57"/>
        <v>64</v>
      </c>
    </row>
    <row r="121" spans="1:16" x14ac:dyDescent="0.2">
      <c r="A121" t="s">
        <v>123</v>
      </c>
      <c r="B121">
        <v>1</v>
      </c>
      <c r="C121">
        <v>10000</v>
      </c>
      <c r="D121">
        <v>128</v>
      </c>
      <c r="E121">
        <v>1</v>
      </c>
      <c r="F121">
        <v>0</v>
      </c>
      <c r="G121">
        <v>705655</v>
      </c>
      <c r="H121">
        <v>0</v>
      </c>
      <c r="I121">
        <v>736386</v>
      </c>
      <c r="K121" t="str">
        <f t="shared" si="52"/>
        <v>BufferB</v>
      </c>
      <c r="L121">
        <f t="shared" si="53"/>
        <v>1</v>
      </c>
      <c r="M121">
        <f t="shared" si="54"/>
        <v>10000</v>
      </c>
      <c r="N121">
        <f t="shared" si="55"/>
        <v>0</v>
      </c>
      <c r="O121">
        <f t="shared" si="56"/>
        <v>736386</v>
      </c>
      <c r="P121">
        <f t="shared" si="57"/>
        <v>128</v>
      </c>
    </row>
    <row r="122" spans="1:16" x14ac:dyDescent="0.2">
      <c r="A122" t="s">
        <v>123</v>
      </c>
      <c r="B122">
        <v>1</v>
      </c>
      <c r="C122">
        <v>10000</v>
      </c>
      <c r="D122">
        <v>256</v>
      </c>
      <c r="E122">
        <v>1</v>
      </c>
      <c r="F122">
        <v>0</v>
      </c>
      <c r="G122">
        <v>527822</v>
      </c>
      <c r="H122">
        <v>0</v>
      </c>
      <c r="I122">
        <v>559184</v>
      </c>
      <c r="K122" t="str">
        <f t="shared" si="52"/>
        <v>BufferB</v>
      </c>
      <c r="L122">
        <f t="shared" si="53"/>
        <v>1</v>
      </c>
      <c r="M122">
        <f t="shared" si="54"/>
        <v>10000</v>
      </c>
      <c r="N122">
        <f t="shared" si="55"/>
        <v>0</v>
      </c>
      <c r="O122">
        <f t="shared" si="56"/>
        <v>559184</v>
      </c>
      <c r="P122">
        <f t="shared" si="57"/>
        <v>256</v>
      </c>
    </row>
    <row r="123" spans="1:16" x14ac:dyDescent="0.2">
      <c r="A123" t="s">
        <v>123</v>
      </c>
      <c r="B123">
        <v>1</v>
      </c>
      <c r="C123">
        <v>10000</v>
      </c>
      <c r="D123">
        <v>512</v>
      </c>
      <c r="E123">
        <v>1</v>
      </c>
      <c r="F123">
        <v>0</v>
      </c>
      <c r="G123">
        <v>471154</v>
      </c>
      <c r="H123">
        <v>0</v>
      </c>
      <c r="I123">
        <v>473224.6</v>
      </c>
      <c r="K123" t="str">
        <f t="shared" si="52"/>
        <v>BufferB</v>
      </c>
      <c r="L123">
        <f t="shared" si="53"/>
        <v>1</v>
      </c>
      <c r="M123">
        <f t="shared" si="54"/>
        <v>10000</v>
      </c>
      <c r="N123">
        <f t="shared" si="55"/>
        <v>0</v>
      </c>
      <c r="O123">
        <f t="shared" si="56"/>
        <v>473224.6</v>
      </c>
      <c r="P123">
        <f t="shared" si="57"/>
        <v>512</v>
      </c>
    </row>
    <row r="124" spans="1:16" x14ac:dyDescent="0.2">
      <c r="A124" t="s">
        <v>123</v>
      </c>
      <c r="B124">
        <v>1</v>
      </c>
      <c r="C124">
        <v>10000</v>
      </c>
      <c r="D124">
        <v>1024</v>
      </c>
      <c r="E124">
        <v>1</v>
      </c>
      <c r="F124">
        <v>0</v>
      </c>
      <c r="G124">
        <v>370807</v>
      </c>
      <c r="H124">
        <v>0</v>
      </c>
      <c r="I124">
        <v>421266.4</v>
      </c>
      <c r="K124" t="str">
        <f t="shared" si="52"/>
        <v>BufferB</v>
      </c>
      <c r="L124">
        <f t="shared" si="53"/>
        <v>1</v>
      </c>
      <c r="M124">
        <f t="shared" si="54"/>
        <v>10000</v>
      </c>
      <c r="N124">
        <f t="shared" si="55"/>
        <v>0</v>
      </c>
      <c r="O124">
        <f t="shared" si="56"/>
        <v>421266.4</v>
      </c>
      <c r="P124">
        <f t="shared" si="57"/>
        <v>1024</v>
      </c>
    </row>
    <row r="125" spans="1:16" x14ac:dyDescent="0.2">
      <c r="A125" t="s">
        <v>123</v>
      </c>
      <c r="B125">
        <v>1</v>
      </c>
      <c r="C125">
        <v>10000</v>
      </c>
      <c r="D125">
        <v>2048</v>
      </c>
      <c r="E125">
        <v>1</v>
      </c>
      <c r="F125">
        <v>0</v>
      </c>
      <c r="G125">
        <v>397313</v>
      </c>
      <c r="H125">
        <v>0</v>
      </c>
      <c r="I125">
        <v>386109.8</v>
      </c>
      <c r="K125" t="str">
        <f t="shared" si="52"/>
        <v>BufferB</v>
      </c>
      <c r="L125">
        <f t="shared" si="53"/>
        <v>1</v>
      </c>
      <c r="M125">
        <f t="shared" si="54"/>
        <v>10000</v>
      </c>
      <c r="N125">
        <f t="shared" si="55"/>
        <v>0</v>
      </c>
      <c r="O125">
        <f t="shared" si="56"/>
        <v>386109.8</v>
      </c>
      <c r="P125">
        <f t="shared" si="57"/>
        <v>2048</v>
      </c>
    </row>
    <row r="126" spans="1:16" x14ac:dyDescent="0.2">
      <c r="A126" t="s">
        <v>123</v>
      </c>
      <c r="B126">
        <v>1</v>
      </c>
      <c r="C126">
        <v>10000</v>
      </c>
      <c r="D126">
        <v>4096</v>
      </c>
      <c r="E126">
        <v>1</v>
      </c>
      <c r="F126">
        <v>0</v>
      </c>
      <c r="G126">
        <v>348426</v>
      </c>
      <c r="H126">
        <v>0</v>
      </c>
      <c r="I126">
        <v>359649</v>
      </c>
      <c r="K126" t="str">
        <f t="shared" si="52"/>
        <v>BufferB</v>
      </c>
      <c r="L126">
        <f t="shared" si="53"/>
        <v>1</v>
      </c>
      <c r="M126">
        <f t="shared" si="54"/>
        <v>10000</v>
      </c>
      <c r="N126">
        <f t="shared" si="55"/>
        <v>0</v>
      </c>
      <c r="O126">
        <f t="shared" si="56"/>
        <v>359649</v>
      </c>
      <c r="P126">
        <f t="shared" si="57"/>
        <v>4096</v>
      </c>
    </row>
    <row r="127" spans="1:16" x14ac:dyDescent="0.2">
      <c r="A127" t="s">
        <v>123</v>
      </c>
      <c r="B127">
        <v>1</v>
      </c>
      <c r="C127">
        <v>10000</v>
      </c>
      <c r="D127">
        <v>32768</v>
      </c>
      <c r="E127">
        <v>1</v>
      </c>
      <c r="F127">
        <v>0</v>
      </c>
      <c r="G127">
        <v>358134</v>
      </c>
      <c r="H127">
        <v>0</v>
      </c>
      <c r="I127">
        <v>411706.4</v>
      </c>
      <c r="K127" t="str">
        <f t="shared" si="52"/>
        <v>BufferB</v>
      </c>
      <c r="L127">
        <f t="shared" si="53"/>
        <v>1</v>
      </c>
      <c r="M127">
        <f t="shared" si="54"/>
        <v>10000</v>
      </c>
      <c r="N127">
        <f t="shared" si="55"/>
        <v>0</v>
      </c>
      <c r="O127">
        <f t="shared" si="56"/>
        <v>411706.4</v>
      </c>
      <c r="P127">
        <f t="shared" si="57"/>
        <v>32768</v>
      </c>
    </row>
    <row r="128" spans="1:16" x14ac:dyDescent="0.2">
      <c r="A128" t="s">
        <v>123</v>
      </c>
      <c r="B128">
        <v>1</v>
      </c>
      <c r="C128">
        <v>10000</v>
      </c>
      <c r="D128">
        <v>1048576</v>
      </c>
      <c r="E128">
        <v>1</v>
      </c>
      <c r="F128">
        <v>0</v>
      </c>
      <c r="G128">
        <v>348687</v>
      </c>
      <c r="H128">
        <v>0</v>
      </c>
      <c r="I128">
        <v>351861.8</v>
      </c>
      <c r="K128" t="str">
        <f t="shared" si="52"/>
        <v>BufferB</v>
      </c>
      <c r="L128">
        <f t="shared" si="53"/>
        <v>1</v>
      </c>
      <c r="M128">
        <f t="shared" si="54"/>
        <v>10000</v>
      </c>
      <c r="N128">
        <f t="shared" si="55"/>
        <v>0</v>
      </c>
      <c r="O128">
        <f t="shared" si="56"/>
        <v>351861.8</v>
      </c>
      <c r="P128">
        <f t="shared" si="57"/>
        <v>1048576</v>
      </c>
    </row>
    <row r="129" spans="1:16" x14ac:dyDescent="0.2">
      <c r="A129" t="s">
        <v>123</v>
      </c>
      <c r="B129">
        <v>1</v>
      </c>
      <c r="C129">
        <v>10000</v>
      </c>
      <c r="D129">
        <v>33554432</v>
      </c>
      <c r="E129">
        <v>1</v>
      </c>
      <c r="F129">
        <v>0</v>
      </c>
      <c r="G129">
        <v>533950</v>
      </c>
      <c r="H129">
        <v>0</v>
      </c>
      <c r="I129">
        <v>550249.6</v>
      </c>
      <c r="K129" t="str">
        <f t="shared" si="52"/>
        <v>BufferB</v>
      </c>
      <c r="L129">
        <f t="shared" si="53"/>
        <v>1</v>
      </c>
      <c r="M129">
        <f t="shared" si="54"/>
        <v>10000</v>
      </c>
      <c r="N129">
        <f t="shared" si="55"/>
        <v>0</v>
      </c>
      <c r="O129">
        <f t="shared" si="56"/>
        <v>550249.6</v>
      </c>
      <c r="P129">
        <f t="shared" si="57"/>
        <v>33554432</v>
      </c>
    </row>
    <row r="130" spans="1:16" x14ac:dyDescent="0.2">
      <c r="A130" t="s">
        <v>123</v>
      </c>
      <c r="B130">
        <v>1</v>
      </c>
      <c r="C130">
        <v>10000</v>
      </c>
      <c r="D130">
        <v>1073741824</v>
      </c>
      <c r="E130">
        <v>1</v>
      </c>
      <c r="F130">
        <v>0</v>
      </c>
      <c r="G130">
        <v>590476</v>
      </c>
      <c r="H130">
        <v>0</v>
      </c>
      <c r="I130">
        <v>502023.8</v>
      </c>
      <c r="K130" t="str">
        <f t="shared" si="52"/>
        <v>BufferB</v>
      </c>
      <c r="L130">
        <f t="shared" si="53"/>
        <v>1</v>
      </c>
      <c r="M130">
        <f t="shared" si="54"/>
        <v>10000</v>
      </c>
      <c r="N130">
        <f t="shared" si="55"/>
        <v>0</v>
      </c>
      <c r="O130">
        <f t="shared" si="56"/>
        <v>502023.8</v>
      </c>
      <c r="P130">
        <f t="shared" si="57"/>
        <v>1073741824</v>
      </c>
    </row>
    <row r="131" spans="1:16" x14ac:dyDescent="0.2">
      <c r="A131" t="s">
        <v>123</v>
      </c>
      <c r="B131">
        <v>2</v>
      </c>
      <c r="C131">
        <v>10000</v>
      </c>
      <c r="D131">
        <v>4096</v>
      </c>
      <c r="E131">
        <v>1</v>
      </c>
      <c r="F131">
        <v>0</v>
      </c>
      <c r="G131">
        <v>754037</v>
      </c>
      <c r="H131">
        <v>0</v>
      </c>
      <c r="I131">
        <v>713569.6</v>
      </c>
      <c r="K131" t="str">
        <f t="shared" si="52"/>
        <v>BufferB</v>
      </c>
      <c r="L131">
        <f t="shared" si="53"/>
        <v>2</v>
      </c>
      <c r="M131">
        <f t="shared" si="54"/>
        <v>10000</v>
      </c>
      <c r="N131">
        <f t="shared" si="55"/>
        <v>0</v>
      </c>
      <c r="O131">
        <f t="shared" si="56"/>
        <v>713569.6</v>
      </c>
      <c r="P131">
        <f t="shared" si="57"/>
        <v>4096</v>
      </c>
    </row>
    <row r="132" spans="1:16" x14ac:dyDescent="0.2">
      <c r="A132" t="s">
        <v>123</v>
      </c>
      <c r="B132">
        <v>3</v>
      </c>
      <c r="C132">
        <v>10000</v>
      </c>
      <c r="D132">
        <v>4096</v>
      </c>
      <c r="E132">
        <v>1</v>
      </c>
      <c r="F132">
        <v>1</v>
      </c>
      <c r="G132">
        <v>1003500</v>
      </c>
      <c r="H132">
        <v>0.8</v>
      </c>
      <c r="I132">
        <v>1032692.4</v>
      </c>
      <c r="K132" t="str">
        <f t="shared" si="52"/>
        <v>BufferB</v>
      </c>
      <c r="L132">
        <f t="shared" si="53"/>
        <v>3</v>
      </c>
      <c r="M132">
        <f t="shared" si="54"/>
        <v>10000</v>
      </c>
      <c r="N132">
        <f t="shared" si="55"/>
        <v>0.8</v>
      </c>
      <c r="O132">
        <f t="shared" si="56"/>
        <v>1032692.4</v>
      </c>
      <c r="P132">
        <f t="shared" si="57"/>
        <v>4096</v>
      </c>
    </row>
    <row r="133" spans="1:16" x14ac:dyDescent="0.2">
      <c r="A133" t="s">
        <v>123</v>
      </c>
      <c r="B133">
        <v>4</v>
      </c>
      <c r="C133">
        <v>10000</v>
      </c>
      <c r="D133">
        <v>4096</v>
      </c>
      <c r="E133">
        <v>1</v>
      </c>
      <c r="F133">
        <v>1</v>
      </c>
      <c r="G133">
        <v>1361217</v>
      </c>
      <c r="H133">
        <v>1</v>
      </c>
      <c r="I133">
        <v>1378996.2</v>
      </c>
      <c r="K133" t="str">
        <f t="shared" si="52"/>
        <v>BufferB</v>
      </c>
      <c r="L133">
        <f t="shared" si="53"/>
        <v>4</v>
      </c>
      <c r="M133">
        <f t="shared" si="54"/>
        <v>10000</v>
      </c>
      <c r="N133">
        <f t="shared" si="55"/>
        <v>1</v>
      </c>
      <c r="O133">
        <f t="shared" si="56"/>
        <v>1378996.2</v>
      </c>
      <c r="P133">
        <f t="shared" si="57"/>
        <v>4096</v>
      </c>
    </row>
    <row r="134" spans="1:16" x14ac:dyDescent="0.2">
      <c r="A134" t="s">
        <v>123</v>
      </c>
      <c r="B134">
        <v>5</v>
      </c>
      <c r="C134">
        <v>10000</v>
      </c>
      <c r="D134">
        <v>4096</v>
      </c>
      <c r="E134">
        <v>1</v>
      </c>
      <c r="F134">
        <v>1</v>
      </c>
      <c r="G134">
        <v>1697056</v>
      </c>
      <c r="H134">
        <v>1</v>
      </c>
      <c r="I134">
        <v>1689332.4</v>
      </c>
      <c r="K134" t="str">
        <f t="shared" si="52"/>
        <v>BufferB</v>
      </c>
      <c r="L134">
        <f t="shared" si="53"/>
        <v>5</v>
      </c>
      <c r="M134">
        <f t="shared" si="54"/>
        <v>10000</v>
      </c>
      <c r="N134">
        <f t="shared" si="55"/>
        <v>1</v>
      </c>
      <c r="O134">
        <f t="shared" si="56"/>
        <v>1689332.4</v>
      </c>
      <c r="P134">
        <f t="shared" si="57"/>
        <v>4096</v>
      </c>
    </row>
    <row r="135" spans="1:16" x14ac:dyDescent="0.2">
      <c r="A135" t="s">
        <v>123</v>
      </c>
      <c r="B135">
        <v>10</v>
      </c>
      <c r="C135">
        <v>10000</v>
      </c>
      <c r="D135">
        <v>4096</v>
      </c>
      <c r="E135">
        <v>1</v>
      </c>
      <c r="F135">
        <v>3</v>
      </c>
      <c r="G135">
        <v>3365835</v>
      </c>
      <c r="H135">
        <v>3</v>
      </c>
      <c r="I135">
        <v>3379438.2</v>
      </c>
      <c r="K135" t="str">
        <f t="shared" si="52"/>
        <v>BufferB</v>
      </c>
      <c r="L135">
        <f t="shared" si="53"/>
        <v>10</v>
      </c>
      <c r="M135">
        <f t="shared" si="54"/>
        <v>10000</v>
      </c>
      <c r="N135">
        <f t="shared" si="55"/>
        <v>3</v>
      </c>
      <c r="O135">
        <f t="shared" si="56"/>
        <v>3379438.2</v>
      </c>
      <c r="P135">
        <f t="shared" si="57"/>
        <v>4096</v>
      </c>
    </row>
    <row r="136" spans="1:16" x14ac:dyDescent="0.2">
      <c r="A136" t="s">
        <v>123</v>
      </c>
      <c r="B136">
        <v>20</v>
      </c>
      <c r="C136">
        <v>10000</v>
      </c>
      <c r="D136">
        <v>4096</v>
      </c>
      <c r="E136">
        <v>1</v>
      </c>
      <c r="F136">
        <v>6</v>
      </c>
      <c r="G136">
        <v>6953322</v>
      </c>
      <c r="H136">
        <v>6.4</v>
      </c>
      <c r="I136">
        <v>6985009.5999999996</v>
      </c>
      <c r="K136" t="str">
        <f t="shared" si="52"/>
        <v>BufferB</v>
      </c>
      <c r="L136">
        <f t="shared" si="53"/>
        <v>20</v>
      </c>
      <c r="M136">
        <f t="shared" si="54"/>
        <v>10000</v>
      </c>
      <c r="N136">
        <f t="shared" si="55"/>
        <v>6.4</v>
      </c>
      <c r="O136">
        <f t="shared" si="56"/>
        <v>6985009.5999999996</v>
      </c>
      <c r="P136">
        <f t="shared" si="57"/>
        <v>4096</v>
      </c>
    </row>
    <row r="137" spans="1:16" x14ac:dyDescent="0.2">
      <c r="A137" t="s">
        <v>123</v>
      </c>
      <c r="B137">
        <v>30</v>
      </c>
      <c r="C137">
        <v>10000</v>
      </c>
      <c r="D137">
        <v>4096</v>
      </c>
      <c r="E137">
        <v>1</v>
      </c>
      <c r="F137">
        <v>10</v>
      </c>
      <c r="G137">
        <v>10246506</v>
      </c>
      <c r="H137">
        <v>9.8000000000000007</v>
      </c>
      <c r="I137">
        <v>10241644</v>
      </c>
      <c r="K137" s="6" t="str">
        <f t="shared" si="52"/>
        <v>BufferB</v>
      </c>
      <c r="L137">
        <f t="shared" si="53"/>
        <v>30</v>
      </c>
      <c r="M137">
        <f t="shared" si="54"/>
        <v>10000</v>
      </c>
      <c r="N137">
        <f t="shared" si="55"/>
        <v>9.8000000000000007</v>
      </c>
      <c r="O137">
        <f t="shared" si="56"/>
        <v>10241644</v>
      </c>
      <c r="P137">
        <f t="shared" si="57"/>
        <v>4096</v>
      </c>
    </row>
    <row r="138" spans="1:16" x14ac:dyDescent="0.2">
      <c r="A138" s="6" t="s">
        <v>123</v>
      </c>
      <c r="B138">
        <v>1</v>
      </c>
      <c r="C138">
        <v>100000</v>
      </c>
      <c r="D138">
        <v>1</v>
      </c>
      <c r="E138">
        <v>1</v>
      </c>
      <c r="F138">
        <v>496</v>
      </c>
      <c r="G138">
        <v>496658514</v>
      </c>
      <c r="H138">
        <v>462.8</v>
      </c>
      <c r="I138">
        <v>463245963.39999998</v>
      </c>
      <c r="K138" t="str">
        <f t="shared" ref="K138:K161" si="58">A138</f>
        <v>BufferB</v>
      </c>
      <c r="L138">
        <f t="shared" ref="L138:L161" si="59">B138</f>
        <v>1</v>
      </c>
      <c r="M138">
        <f t="shared" ref="M138:M161" si="60">C138</f>
        <v>100000</v>
      </c>
      <c r="N138">
        <f t="shared" ref="N138:N161" si="61">H138</f>
        <v>462.8</v>
      </c>
      <c r="O138">
        <f t="shared" ref="O138:O161" si="62">I138</f>
        <v>463245963.39999998</v>
      </c>
      <c r="P138">
        <f t="shared" ref="P138:P161" si="63">D138</f>
        <v>1</v>
      </c>
    </row>
    <row r="139" spans="1:16" x14ac:dyDescent="0.2">
      <c r="A139" t="s">
        <v>123</v>
      </c>
      <c r="B139">
        <v>1</v>
      </c>
      <c r="C139">
        <v>100000</v>
      </c>
      <c r="D139">
        <v>2</v>
      </c>
      <c r="E139">
        <v>1</v>
      </c>
      <c r="F139">
        <v>236</v>
      </c>
      <c r="G139">
        <v>236554439</v>
      </c>
      <c r="H139">
        <v>238.8</v>
      </c>
      <c r="I139">
        <v>239180614.40000001</v>
      </c>
      <c r="K139" t="str">
        <f t="shared" si="58"/>
        <v>BufferB</v>
      </c>
      <c r="L139">
        <f t="shared" si="59"/>
        <v>1</v>
      </c>
      <c r="M139">
        <f t="shared" si="60"/>
        <v>100000</v>
      </c>
      <c r="N139">
        <f t="shared" si="61"/>
        <v>238.8</v>
      </c>
      <c r="O139">
        <f t="shared" si="62"/>
        <v>239180614.40000001</v>
      </c>
      <c r="P139">
        <f t="shared" si="63"/>
        <v>2</v>
      </c>
    </row>
    <row r="140" spans="1:16" x14ac:dyDescent="0.2">
      <c r="A140" t="s">
        <v>123</v>
      </c>
      <c r="B140">
        <v>1</v>
      </c>
      <c r="C140">
        <v>100000</v>
      </c>
      <c r="D140">
        <v>4</v>
      </c>
      <c r="E140">
        <v>1</v>
      </c>
      <c r="F140">
        <v>118</v>
      </c>
      <c r="G140">
        <v>118591150</v>
      </c>
      <c r="H140">
        <v>120.4</v>
      </c>
      <c r="I140">
        <v>120933702.8</v>
      </c>
      <c r="K140" t="str">
        <f t="shared" si="58"/>
        <v>BufferB</v>
      </c>
      <c r="L140">
        <f t="shared" si="59"/>
        <v>1</v>
      </c>
      <c r="M140">
        <f t="shared" si="60"/>
        <v>100000</v>
      </c>
      <c r="N140">
        <f t="shared" si="61"/>
        <v>120.4</v>
      </c>
      <c r="O140">
        <f t="shared" si="62"/>
        <v>120933702.8</v>
      </c>
      <c r="P140">
        <f t="shared" si="63"/>
        <v>4</v>
      </c>
    </row>
    <row r="141" spans="1:16" x14ac:dyDescent="0.2">
      <c r="A141" t="s">
        <v>123</v>
      </c>
      <c r="B141">
        <v>1</v>
      </c>
      <c r="C141">
        <v>100000</v>
      </c>
      <c r="D141">
        <v>8</v>
      </c>
      <c r="E141">
        <v>1</v>
      </c>
      <c r="F141">
        <v>62</v>
      </c>
      <c r="G141">
        <v>62871619</v>
      </c>
      <c r="H141">
        <v>64.2</v>
      </c>
      <c r="I141">
        <v>64517361.200000003</v>
      </c>
      <c r="K141" t="str">
        <f t="shared" si="58"/>
        <v>BufferB</v>
      </c>
      <c r="L141">
        <f t="shared" si="59"/>
        <v>1</v>
      </c>
      <c r="M141">
        <f t="shared" si="60"/>
        <v>100000</v>
      </c>
      <c r="N141">
        <f t="shared" si="61"/>
        <v>64.2</v>
      </c>
      <c r="O141">
        <f t="shared" si="62"/>
        <v>64517361.200000003</v>
      </c>
      <c r="P141">
        <f t="shared" si="63"/>
        <v>8</v>
      </c>
    </row>
    <row r="142" spans="1:16" x14ac:dyDescent="0.2">
      <c r="A142" t="s">
        <v>123</v>
      </c>
      <c r="B142">
        <v>1</v>
      </c>
      <c r="C142">
        <v>100000</v>
      </c>
      <c r="D142">
        <v>16</v>
      </c>
      <c r="E142">
        <v>1</v>
      </c>
      <c r="F142">
        <v>32</v>
      </c>
      <c r="G142">
        <v>32236276</v>
      </c>
      <c r="H142">
        <v>31.6</v>
      </c>
      <c r="I142">
        <v>32173309.399999999</v>
      </c>
      <c r="K142" t="str">
        <f t="shared" si="58"/>
        <v>BufferB</v>
      </c>
      <c r="L142">
        <f t="shared" si="59"/>
        <v>1</v>
      </c>
      <c r="M142">
        <f t="shared" si="60"/>
        <v>100000</v>
      </c>
      <c r="N142">
        <f t="shared" si="61"/>
        <v>31.6</v>
      </c>
      <c r="O142">
        <f t="shared" si="62"/>
        <v>32173309.399999999</v>
      </c>
      <c r="P142">
        <f t="shared" si="63"/>
        <v>16</v>
      </c>
    </row>
    <row r="143" spans="1:16" x14ac:dyDescent="0.2">
      <c r="A143" t="s">
        <v>123</v>
      </c>
      <c r="B143">
        <v>1</v>
      </c>
      <c r="C143">
        <v>100000</v>
      </c>
      <c r="D143">
        <v>32</v>
      </c>
      <c r="E143">
        <v>1</v>
      </c>
      <c r="F143">
        <v>19</v>
      </c>
      <c r="G143">
        <v>19211377</v>
      </c>
      <c r="H143">
        <v>18.600000000000001</v>
      </c>
      <c r="I143">
        <v>18898449.600000001</v>
      </c>
      <c r="K143" t="str">
        <f t="shared" si="58"/>
        <v>BufferB</v>
      </c>
      <c r="L143">
        <f t="shared" si="59"/>
        <v>1</v>
      </c>
      <c r="M143">
        <f t="shared" si="60"/>
        <v>100000</v>
      </c>
      <c r="N143">
        <f t="shared" si="61"/>
        <v>18.600000000000001</v>
      </c>
      <c r="O143">
        <f t="shared" si="62"/>
        <v>18898449.600000001</v>
      </c>
      <c r="P143">
        <f t="shared" si="63"/>
        <v>32</v>
      </c>
    </row>
    <row r="144" spans="1:16" x14ac:dyDescent="0.2">
      <c r="A144" t="s">
        <v>123</v>
      </c>
      <c r="B144">
        <v>1</v>
      </c>
      <c r="C144">
        <v>100000</v>
      </c>
      <c r="D144">
        <v>64</v>
      </c>
      <c r="E144">
        <v>1</v>
      </c>
      <c r="F144">
        <v>11</v>
      </c>
      <c r="G144">
        <v>11458029</v>
      </c>
      <c r="H144">
        <v>10.4</v>
      </c>
      <c r="I144">
        <v>10994003.199999999</v>
      </c>
      <c r="K144" t="str">
        <f t="shared" si="58"/>
        <v>BufferB</v>
      </c>
      <c r="L144">
        <f t="shared" si="59"/>
        <v>1</v>
      </c>
      <c r="M144">
        <f t="shared" si="60"/>
        <v>100000</v>
      </c>
      <c r="N144">
        <f t="shared" si="61"/>
        <v>10.4</v>
      </c>
      <c r="O144">
        <f t="shared" si="62"/>
        <v>10994003.199999999</v>
      </c>
      <c r="P144">
        <f t="shared" si="63"/>
        <v>64</v>
      </c>
    </row>
    <row r="145" spans="1:16" x14ac:dyDescent="0.2">
      <c r="A145" t="s">
        <v>123</v>
      </c>
      <c r="B145">
        <v>1</v>
      </c>
      <c r="C145">
        <v>100000</v>
      </c>
      <c r="D145">
        <v>128</v>
      </c>
      <c r="E145">
        <v>1</v>
      </c>
      <c r="F145">
        <v>7</v>
      </c>
      <c r="G145">
        <v>7952729</v>
      </c>
      <c r="H145">
        <v>6.6</v>
      </c>
      <c r="I145">
        <v>7178483.2000000002</v>
      </c>
      <c r="K145" t="str">
        <f t="shared" si="58"/>
        <v>BufferB</v>
      </c>
      <c r="L145">
        <f t="shared" si="59"/>
        <v>1</v>
      </c>
      <c r="M145">
        <f t="shared" si="60"/>
        <v>100000</v>
      </c>
      <c r="N145">
        <f t="shared" si="61"/>
        <v>6.6</v>
      </c>
      <c r="O145">
        <f t="shared" si="62"/>
        <v>7178483.2000000002</v>
      </c>
      <c r="P145">
        <f t="shared" si="63"/>
        <v>128</v>
      </c>
    </row>
    <row r="146" spans="1:16" x14ac:dyDescent="0.2">
      <c r="A146" t="s">
        <v>123</v>
      </c>
      <c r="B146">
        <v>1</v>
      </c>
      <c r="C146">
        <v>100000</v>
      </c>
      <c r="D146">
        <v>256</v>
      </c>
      <c r="E146">
        <v>1</v>
      </c>
      <c r="F146">
        <v>5</v>
      </c>
      <c r="G146">
        <v>5255786</v>
      </c>
      <c r="H146">
        <v>4.2</v>
      </c>
      <c r="I146">
        <v>4979985.4000000004</v>
      </c>
      <c r="K146" t="str">
        <f t="shared" si="58"/>
        <v>BufferB</v>
      </c>
      <c r="L146">
        <f t="shared" si="59"/>
        <v>1</v>
      </c>
      <c r="M146">
        <f t="shared" si="60"/>
        <v>100000</v>
      </c>
      <c r="N146">
        <f t="shared" si="61"/>
        <v>4.2</v>
      </c>
      <c r="O146">
        <f t="shared" si="62"/>
        <v>4979985.4000000004</v>
      </c>
      <c r="P146">
        <f t="shared" si="63"/>
        <v>256</v>
      </c>
    </row>
    <row r="147" spans="1:16" x14ac:dyDescent="0.2">
      <c r="A147" t="s">
        <v>123</v>
      </c>
      <c r="B147">
        <v>1</v>
      </c>
      <c r="C147">
        <v>100000</v>
      </c>
      <c r="D147">
        <v>512</v>
      </c>
      <c r="E147">
        <v>1</v>
      </c>
      <c r="F147">
        <v>4</v>
      </c>
      <c r="G147">
        <v>4269056</v>
      </c>
      <c r="H147">
        <v>3.8</v>
      </c>
      <c r="I147">
        <v>4214873.8</v>
      </c>
      <c r="K147" t="str">
        <f t="shared" si="58"/>
        <v>BufferB</v>
      </c>
      <c r="L147">
        <f t="shared" si="59"/>
        <v>1</v>
      </c>
      <c r="M147">
        <f t="shared" si="60"/>
        <v>100000</v>
      </c>
      <c r="N147">
        <f t="shared" si="61"/>
        <v>3.8</v>
      </c>
      <c r="O147">
        <f t="shared" si="62"/>
        <v>4214873.8</v>
      </c>
      <c r="P147">
        <f t="shared" si="63"/>
        <v>512</v>
      </c>
    </row>
    <row r="148" spans="1:16" x14ac:dyDescent="0.2">
      <c r="A148" t="s">
        <v>123</v>
      </c>
      <c r="B148">
        <v>1</v>
      </c>
      <c r="C148">
        <v>100000</v>
      </c>
      <c r="D148">
        <v>1024</v>
      </c>
      <c r="E148">
        <v>1</v>
      </c>
      <c r="F148">
        <v>3</v>
      </c>
      <c r="G148">
        <v>3706577</v>
      </c>
      <c r="H148">
        <v>3.4</v>
      </c>
      <c r="I148">
        <v>3956810.2</v>
      </c>
      <c r="K148" t="str">
        <f t="shared" si="58"/>
        <v>BufferB</v>
      </c>
      <c r="L148">
        <f t="shared" si="59"/>
        <v>1</v>
      </c>
      <c r="M148">
        <f t="shared" si="60"/>
        <v>100000</v>
      </c>
      <c r="N148">
        <f t="shared" si="61"/>
        <v>3.4</v>
      </c>
      <c r="O148">
        <f t="shared" si="62"/>
        <v>3956810.2</v>
      </c>
      <c r="P148">
        <f t="shared" si="63"/>
        <v>1024</v>
      </c>
    </row>
    <row r="149" spans="1:16" x14ac:dyDescent="0.2">
      <c r="A149" t="s">
        <v>123</v>
      </c>
      <c r="B149">
        <v>1</v>
      </c>
      <c r="C149">
        <v>100000</v>
      </c>
      <c r="D149">
        <v>2048</v>
      </c>
      <c r="E149">
        <v>1</v>
      </c>
      <c r="F149">
        <v>4</v>
      </c>
      <c r="G149">
        <v>4510757</v>
      </c>
      <c r="H149">
        <v>3.2</v>
      </c>
      <c r="I149">
        <v>3841381</v>
      </c>
      <c r="K149" t="str">
        <f t="shared" si="58"/>
        <v>BufferB</v>
      </c>
      <c r="L149">
        <f t="shared" si="59"/>
        <v>1</v>
      </c>
      <c r="M149">
        <f t="shared" si="60"/>
        <v>100000</v>
      </c>
      <c r="N149">
        <f t="shared" si="61"/>
        <v>3.2</v>
      </c>
      <c r="O149">
        <f t="shared" si="62"/>
        <v>3841381</v>
      </c>
      <c r="P149">
        <f t="shared" si="63"/>
        <v>2048</v>
      </c>
    </row>
    <row r="150" spans="1:16" x14ac:dyDescent="0.2">
      <c r="A150" t="s">
        <v>123</v>
      </c>
      <c r="B150">
        <v>1</v>
      </c>
      <c r="C150">
        <v>100000</v>
      </c>
      <c r="D150">
        <v>4096</v>
      </c>
      <c r="E150">
        <v>1</v>
      </c>
      <c r="F150">
        <v>3</v>
      </c>
      <c r="G150">
        <v>3524161</v>
      </c>
      <c r="H150">
        <v>3.6</v>
      </c>
      <c r="I150">
        <v>3974949.6</v>
      </c>
      <c r="K150" t="str">
        <f t="shared" si="58"/>
        <v>BufferB</v>
      </c>
      <c r="L150">
        <f t="shared" si="59"/>
        <v>1</v>
      </c>
      <c r="M150">
        <f t="shared" si="60"/>
        <v>100000</v>
      </c>
      <c r="N150">
        <f t="shared" si="61"/>
        <v>3.6</v>
      </c>
      <c r="O150">
        <f t="shared" si="62"/>
        <v>3974949.6</v>
      </c>
      <c r="P150">
        <f t="shared" si="63"/>
        <v>4096</v>
      </c>
    </row>
    <row r="151" spans="1:16" x14ac:dyDescent="0.2">
      <c r="A151" t="s">
        <v>123</v>
      </c>
      <c r="B151">
        <v>1</v>
      </c>
      <c r="C151">
        <v>100000</v>
      </c>
      <c r="D151">
        <v>32768</v>
      </c>
      <c r="E151">
        <v>1</v>
      </c>
      <c r="F151">
        <v>3</v>
      </c>
      <c r="G151">
        <v>3122579</v>
      </c>
      <c r="H151">
        <v>3</v>
      </c>
      <c r="I151">
        <v>3317225.6</v>
      </c>
      <c r="K151" t="str">
        <f t="shared" si="58"/>
        <v>BufferB</v>
      </c>
      <c r="L151">
        <f t="shared" si="59"/>
        <v>1</v>
      </c>
      <c r="M151">
        <f t="shared" si="60"/>
        <v>100000</v>
      </c>
      <c r="N151">
        <f t="shared" si="61"/>
        <v>3</v>
      </c>
      <c r="O151">
        <f t="shared" si="62"/>
        <v>3317225.6</v>
      </c>
      <c r="P151">
        <f t="shared" si="63"/>
        <v>32768</v>
      </c>
    </row>
    <row r="152" spans="1:16" x14ac:dyDescent="0.2">
      <c r="A152" t="s">
        <v>123</v>
      </c>
      <c r="B152">
        <v>1</v>
      </c>
      <c r="C152">
        <v>100000</v>
      </c>
      <c r="D152">
        <v>1048576</v>
      </c>
      <c r="E152">
        <v>1</v>
      </c>
      <c r="F152">
        <v>3</v>
      </c>
      <c r="G152">
        <v>3110412</v>
      </c>
      <c r="H152">
        <v>3</v>
      </c>
      <c r="I152">
        <v>3105402.4</v>
      </c>
      <c r="K152" t="str">
        <f t="shared" si="58"/>
        <v>BufferB</v>
      </c>
      <c r="L152">
        <f t="shared" si="59"/>
        <v>1</v>
      </c>
      <c r="M152">
        <f t="shared" si="60"/>
        <v>100000</v>
      </c>
      <c r="N152">
        <f t="shared" si="61"/>
        <v>3</v>
      </c>
      <c r="O152">
        <f t="shared" si="62"/>
        <v>3105402.4</v>
      </c>
      <c r="P152">
        <f t="shared" si="63"/>
        <v>1048576</v>
      </c>
    </row>
    <row r="153" spans="1:16" x14ac:dyDescent="0.2">
      <c r="A153" t="s">
        <v>123</v>
      </c>
      <c r="B153">
        <v>1</v>
      </c>
      <c r="C153">
        <v>100000</v>
      </c>
      <c r="D153">
        <v>33554432</v>
      </c>
      <c r="E153">
        <v>1</v>
      </c>
      <c r="F153">
        <v>3</v>
      </c>
      <c r="G153">
        <v>3261227</v>
      </c>
      <c r="H153">
        <v>6</v>
      </c>
      <c r="I153">
        <v>6374443.2000000002</v>
      </c>
      <c r="K153" t="str">
        <f t="shared" si="58"/>
        <v>BufferB</v>
      </c>
      <c r="L153">
        <f t="shared" si="59"/>
        <v>1</v>
      </c>
      <c r="M153">
        <f t="shared" si="60"/>
        <v>100000</v>
      </c>
      <c r="N153">
        <f t="shared" si="61"/>
        <v>6</v>
      </c>
      <c r="O153">
        <f t="shared" si="62"/>
        <v>6374443.2000000002</v>
      </c>
      <c r="P153">
        <f t="shared" si="63"/>
        <v>33554432</v>
      </c>
    </row>
    <row r="154" spans="1:16" x14ac:dyDescent="0.2">
      <c r="A154" t="s">
        <v>123</v>
      </c>
      <c r="B154">
        <v>1</v>
      </c>
      <c r="C154">
        <v>100000</v>
      </c>
      <c r="D154">
        <v>1073741824</v>
      </c>
      <c r="E154">
        <v>1</v>
      </c>
      <c r="F154">
        <v>6</v>
      </c>
      <c r="G154">
        <v>6051180</v>
      </c>
      <c r="H154">
        <v>4.8</v>
      </c>
      <c r="I154">
        <v>4935063</v>
      </c>
      <c r="K154" t="str">
        <f t="shared" si="58"/>
        <v>BufferB</v>
      </c>
      <c r="L154">
        <f t="shared" si="59"/>
        <v>1</v>
      </c>
      <c r="M154">
        <f t="shared" si="60"/>
        <v>100000</v>
      </c>
      <c r="N154">
        <f t="shared" si="61"/>
        <v>4.8</v>
      </c>
      <c r="O154">
        <f t="shared" si="62"/>
        <v>4935063</v>
      </c>
      <c r="P154">
        <f t="shared" si="63"/>
        <v>1073741824</v>
      </c>
    </row>
    <row r="155" spans="1:16" x14ac:dyDescent="0.2">
      <c r="A155" t="s">
        <v>123</v>
      </c>
      <c r="B155">
        <v>2</v>
      </c>
      <c r="C155">
        <v>100000</v>
      </c>
      <c r="D155">
        <v>4096</v>
      </c>
      <c r="E155">
        <v>1</v>
      </c>
      <c r="F155">
        <v>6</v>
      </c>
      <c r="G155">
        <v>6090847</v>
      </c>
      <c r="H155">
        <v>6.2</v>
      </c>
      <c r="I155">
        <v>6614230.2000000002</v>
      </c>
      <c r="K155" t="str">
        <f t="shared" si="58"/>
        <v>BufferB</v>
      </c>
      <c r="L155">
        <f t="shared" si="59"/>
        <v>2</v>
      </c>
      <c r="M155">
        <f t="shared" si="60"/>
        <v>100000</v>
      </c>
      <c r="N155">
        <f t="shared" si="61"/>
        <v>6.2</v>
      </c>
      <c r="O155">
        <f t="shared" si="62"/>
        <v>6614230.2000000002</v>
      </c>
      <c r="P155">
        <f t="shared" si="63"/>
        <v>4096</v>
      </c>
    </row>
    <row r="156" spans="1:16" x14ac:dyDescent="0.2">
      <c r="A156" t="s">
        <v>123</v>
      </c>
      <c r="B156">
        <v>3</v>
      </c>
      <c r="C156">
        <v>100000</v>
      </c>
      <c r="D156">
        <v>4096</v>
      </c>
      <c r="E156">
        <v>1</v>
      </c>
      <c r="F156">
        <v>11</v>
      </c>
      <c r="G156">
        <v>11999214</v>
      </c>
      <c r="H156">
        <v>10.6</v>
      </c>
      <c r="I156">
        <v>11167492.6</v>
      </c>
      <c r="K156" t="str">
        <f t="shared" si="58"/>
        <v>BufferB</v>
      </c>
      <c r="L156">
        <f t="shared" si="59"/>
        <v>3</v>
      </c>
      <c r="M156">
        <f t="shared" si="60"/>
        <v>100000</v>
      </c>
      <c r="N156">
        <f t="shared" si="61"/>
        <v>10.6</v>
      </c>
      <c r="O156">
        <f t="shared" si="62"/>
        <v>11167492.6</v>
      </c>
      <c r="P156">
        <f t="shared" si="63"/>
        <v>4096</v>
      </c>
    </row>
    <row r="157" spans="1:16" x14ac:dyDescent="0.2">
      <c r="A157" t="s">
        <v>123</v>
      </c>
      <c r="B157">
        <v>4</v>
      </c>
      <c r="C157">
        <v>100000</v>
      </c>
      <c r="D157">
        <v>4096</v>
      </c>
      <c r="E157">
        <v>1</v>
      </c>
      <c r="F157">
        <v>17</v>
      </c>
      <c r="G157">
        <v>17521021</v>
      </c>
      <c r="H157">
        <v>16</v>
      </c>
      <c r="I157">
        <v>16566798</v>
      </c>
      <c r="K157" t="str">
        <f t="shared" si="58"/>
        <v>BufferB</v>
      </c>
      <c r="L157">
        <f t="shared" si="59"/>
        <v>4</v>
      </c>
      <c r="M157">
        <f t="shared" si="60"/>
        <v>100000</v>
      </c>
      <c r="N157">
        <f t="shared" si="61"/>
        <v>16</v>
      </c>
      <c r="O157">
        <f t="shared" si="62"/>
        <v>16566798</v>
      </c>
      <c r="P157">
        <f t="shared" si="63"/>
        <v>4096</v>
      </c>
    </row>
    <row r="158" spans="1:16" x14ac:dyDescent="0.2">
      <c r="A158" t="s">
        <v>123</v>
      </c>
      <c r="B158">
        <v>5</v>
      </c>
      <c r="C158">
        <v>100000</v>
      </c>
      <c r="D158">
        <v>4096</v>
      </c>
      <c r="E158">
        <v>1</v>
      </c>
      <c r="F158">
        <v>18</v>
      </c>
      <c r="G158">
        <v>18162996</v>
      </c>
      <c r="H158">
        <v>17.600000000000001</v>
      </c>
      <c r="I158">
        <v>17921241.600000001</v>
      </c>
      <c r="K158" t="str">
        <f t="shared" si="58"/>
        <v>BufferB</v>
      </c>
      <c r="L158">
        <f t="shared" si="59"/>
        <v>5</v>
      </c>
      <c r="M158">
        <f t="shared" si="60"/>
        <v>100000</v>
      </c>
      <c r="N158">
        <f t="shared" si="61"/>
        <v>17.600000000000001</v>
      </c>
      <c r="O158">
        <f t="shared" si="62"/>
        <v>17921241.600000001</v>
      </c>
      <c r="P158">
        <f t="shared" si="63"/>
        <v>4096</v>
      </c>
    </row>
    <row r="159" spans="1:16" x14ac:dyDescent="0.2">
      <c r="A159" t="s">
        <v>123</v>
      </c>
      <c r="B159">
        <v>10</v>
      </c>
      <c r="C159">
        <v>100000</v>
      </c>
      <c r="D159">
        <v>4096</v>
      </c>
      <c r="E159">
        <v>1</v>
      </c>
      <c r="F159">
        <v>37</v>
      </c>
      <c r="G159">
        <v>37029680</v>
      </c>
      <c r="H159">
        <v>36.799999999999997</v>
      </c>
      <c r="I159">
        <v>37182066.600000001</v>
      </c>
      <c r="K159" t="str">
        <f t="shared" si="58"/>
        <v>BufferB</v>
      </c>
      <c r="L159">
        <f t="shared" si="59"/>
        <v>10</v>
      </c>
      <c r="M159">
        <f t="shared" si="60"/>
        <v>100000</v>
      </c>
      <c r="N159">
        <f t="shared" si="61"/>
        <v>36.799999999999997</v>
      </c>
      <c r="O159">
        <f t="shared" si="62"/>
        <v>37182066.600000001</v>
      </c>
      <c r="P159">
        <f t="shared" si="63"/>
        <v>4096</v>
      </c>
    </row>
    <row r="160" spans="1:16" x14ac:dyDescent="0.2">
      <c r="A160" t="s">
        <v>123</v>
      </c>
      <c r="B160">
        <v>20</v>
      </c>
      <c r="C160">
        <v>100000</v>
      </c>
      <c r="D160">
        <v>4096</v>
      </c>
      <c r="E160">
        <v>1</v>
      </c>
      <c r="F160">
        <v>72</v>
      </c>
      <c r="G160">
        <v>72893887</v>
      </c>
      <c r="H160">
        <v>72.2</v>
      </c>
      <c r="I160">
        <v>72810533.599999994</v>
      </c>
      <c r="K160" t="str">
        <f t="shared" si="58"/>
        <v>BufferB</v>
      </c>
      <c r="L160">
        <f t="shared" si="59"/>
        <v>20</v>
      </c>
      <c r="M160">
        <f t="shared" si="60"/>
        <v>100000</v>
      </c>
      <c r="N160">
        <f t="shared" si="61"/>
        <v>72.2</v>
      </c>
      <c r="O160">
        <f t="shared" si="62"/>
        <v>72810533.599999994</v>
      </c>
      <c r="P160">
        <f t="shared" si="63"/>
        <v>4096</v>
      </c>
    </row>
    <row r="161" spans="1:16" x14ac:dyDescent="0.2">
      <c r="A161" t="s">
        <v>123</v>
      </c>
      <c r="B161">
        <v>30</v>
      </c>
      <c r="C161">
        <v>100000</v>
      </c>
      <c r="D161">
        <v>4096</v>
      </c>
      <c r="E161">
        <v>1</v>
      </c>
      <c r="F161">
        <v>155</v>
      </c>
      <c r="G161">
        <v>155721767</v>
      </c>
      <c r="H161">
        <v>151</v>
      </c>
      <c r="I161">
        <v>151771767.80000001</v>
      </c>
      <c r="K161" s="6" t="str">
        <f t="shared" si="58"/>
        <v>BufferB</v>
      </c>
      <c r="L161">
        <f t="shared" si="59"/>
        <v>30</v>
      </c>
      <c r="M161">
        <f t="shared" si="60"/>
        <v>100000</v>
      </c>
      <c r="N161">
        <f t="shared" si="61"/>
        <v>151</v>
      </c>
      <c r="O161">
        <f t="shared" si="62"/>
        <v>151771767.80000001</v>
      </c>
      <c r="P161">
        <f t="shared" si="63"/>
        <v>4096</v>
      </c>
    </row>
    <row r="162" spans="1:16" x14ac:dyDescent="0.2">
      <c r="A162" s="6" t="s">
        <v>123</v>
      </c>
      <c r="B162">
        <v>1</v>
      </c>
      <c r="C162">
        <v>1000000</v>
      </c>
      <c r="D162">
        <v>1</v>
      </c>
      <c r="E162">
        <v>1</v>
      </c>
      <c r="F162">
        <v>4449</v>
      </c>
      <c r="G162">
        <v>4449471276</v>
      </c>
      <c r="H162">
        <v>4488.666666666667</v>
      </c>
      <c r="I162">
        <v>4489159798.333333</v>
      </c>
      <c r="K162" t="str">
        <f t="shared" ref="K162:K185" si="64">A162</f>
        <v>BufferB</v>
      </c>
      <c r="L162">
        <f t="shared" ref="L162:L185" si="65">B162</f>
        <v>1</v>
      </c>
      <c r="M162">
        <f t="shared" ref="M162:M185" si="66">C162</f>
        <v>1000000</v>
      </c>
      <c r="N162">
        <f t="shared" ref="N162:N185" si="67">H162</f>
        <v>4488.666666666667</v>
      </c>
      <c r="O162">
        <f t="shared" ref="O162:O185" si="68">I162</f>
        <v>4489159798.333333</v>
      </c>
      <c r="P162">
        <f t="shared" ref="P162:P185" si="69">D162</f>
        <v>1</v>
      </c>
    </row>
    <row r="163" spans="1:16" x14ac:dyDescent="0.2">
      <c r="A163" t="s">
        <v>123</v>
      </c>
      <c r="B163">
        <v>1</v>
      </c>
      <c r="C163">
        <v>1000000</v>
      </c>
      <c r="D163">
        <v>2</v>
      </c>
      <c r="E163">
        <v>1</v>
      </c>
      <c r="F163">
        <v>2282</v>
      </c>
      <c r="G163">
        <v>2282637999</v>
      </c>
      <c r="H163">
        <v>2265.6666666666665</v>
      </c>
      <c r="I163">
        <v>2266292855</v>
      </c>
      <c r="K163" t="str">
        <f t="shared" si="64"/>
        <v>BufferB</v>
      </c>
      <c r="L163">
        <f t="shared" si="65"/>
        <v>1</v>
      </c>
      <c r="M163">
        <f t="shared" si="66"/>
        <v>1000000</v>
      </c>
      <c r="N163">
        <f t="shared" si="67"/>
        <v>2265.6666666666665</v>
      </c>
      <c r="O163">
        <f t="shared" si="68"/>
        <v>2266292855</v>
      </c>
      <c r="P163">
        <f t="shared" si="69"/>
        <v>2</v>
      </c>
    </row>
    <row r="164" spans="1:16" x14ac:dyDescent="0.2">
      <c r="A164" t="s">
        <v>123</v>
      </c>
      <c r="B164">
        <v>1</v>
      </c>
      <c r="C164">
        <v>1000000</v>
      </c>
      <c r="D164">
        <v>4</v>
      </c>
      <c r="E164">
        <v>1</v>
      </c>
      <c r="F164">
        <v>1155</v>
      </c>
      <c r="G164">
        <v>1155622188</v>
      </c>
      <c r="H164">
        <v>1157</v>
      </c>
      <c r="I164">
        <v>1157548556</v>
      </c>
      <c r="K164" t="str">
        <f t="shared" si="64"/>
        <v>BufferB</v>
      </c>
      <c r="L164">
        <f t="shared" si="65"/>
        <v>1</v>
      </c>
      <c r="M164">
        <f t="shared" si="66"/>
        <v>1000000</v>
      </c>
      <c r="N164">
        <f t="shared" si="67"/>
        <v>1157</v>
      </c>
      <c r="O164">
        <f t="shared" si="68"/>
        <v>1157548556</v>
      </c>
      <c r="P164">
        <f t="shared" si="69"/>
        <v>4</v>
      </c>
    </row>
    <row r="165" spans="1:16" x14ac:dyDescent="0.2">
      <c r="A165" t="s">
        <v>123</v>
      </c>
      <c r="B165">
        <v>1</v>
      </c>
      <c r="C165">
        <v>1000000</v>
      </c>
      <c r="D165">
        <v>8</v>
      </c>
      <c r="E165">
        <v>1</v>
      </c>
      <c r="F165">
        <v>583</v>
      </c>
      <c r="G165">
        <v>583992615</v>
      </c>
      <c r="H165">
        <v>588.33333333333337</v>
      </c>
      <c r="I165">
        <v>588941351</v>
      </c>
      <c r="K165" t="str">
        <f t="shared" si="64"/>
        <v>BufferB</v>
      </c>
      <c r="L165">
        <f t="shared" si="65"/>
        <v>1</v>
      </c>
      <c r="M165">
        <f t="shared" si="66"/>
        <v>1000000</v>
      </c>
      <c r="N165">
        <f t="shared" si="67"/>
        <v>588.33333333333337</v>
      </c>
      <c r="O165">
        <f t="shared" si="68"/>
        <v>588941351</v>
      </c>
      <c r="P165">
        <f t="shared" si="69"/>
        <v>8</v>
      </c>
    </row>
    <row r="166" spans="1:16" x14ac:dyDescent="0.2">
      <c r="A166" t="s">
        <v>123</v>
      </c>
      <c r="B166">
        <v>1</v>
      </c>
      <c r="C166">
        <v>1000000</v>
      </c>
      <c r="D166">
        <v>16</v>
      </c>
      <c r="E166">
        <v>1</v>
      </c>
      <c r="F166">
        <v>309</v>
      </c>
      <c r="G166">
        <v>309149106</v>
      </c>
      <c r="H166">
        <v>310.33333333333331</v>
      </c>
      <c r="I166">
        <v>310901175.66666669</v>
      </c>
      <c r="K166" t="str">
        <f t="shared" si="64"/>
        <v>BufferB</v>
      </c>
      <c r="L166">
        <f t="shared" si="65"/>
        <v>1</v>
      </c>
      <c r="M166">
        <f t="shared" si="66"/>
        <v>1000000</v>
      </c>
      <c r="N166">
        <f t="shared" si="67"/>
        <v>310.33333333333331</v>
      </c>
      <c r="O166">
        <f t="shared" si="68"/>
        <v>310901175.66666669</v>
      </c>
      <c r="P166">
        <f t="shared" si="69"/>
        <v>16</v>
      </c>
    </row>
    <row r="167" spans="1:16" x14ac:dyDescent="0.2">
      <c r="A167" t="s">
        <v>123</v>
      </c>
      <c r="B167">
        <v>1</v>
      </c>
      <c r="C167">
        <v>1000000</v>
      </c>
      <c r="D167">
        <v>32</v>
      </c>
      <c r="E167">
        <v>1</v>
      </c>
      <c r="F167">
        <v>171</v>
      </c>
      <c r="G167">
        <v>171361102</v>
      </c>
      <c r="H167">
        <v>171.66666666666666</v>
      </c>
      <c r="I167">
        <v>171957100.66666666</v>
      </c>
      <c r="K167" t="str">
        <f t="shared" si="64"/>
        <v>BufferB</v>
      </c>
      <c r="L167">
        <f t="shared" si="65"/>
        <v>1</v>
      </c>
      <c r="M167">
        <f t="shared" si="66"/>
        <v>1000000</v>
      </c>
      <c r="N167">
        <f t="shared" si="67"/>
        <v>171.66666666666666</v>
      </c>
      <c r="O167">
        <f t="shared" si="68"/>
        <v>171957100.66666666</v>
      </c>
      <c r="P167">
        <f t="shared" si="69"/>
        <v>32</v>
      </c>
    </row>
    <row r="168" spans="1:16" x14ac:dyDescent="0.2">
      <c r="A168" t="s">
        <v>123</v>
      </c>
      <c r="B168">
        <v>1</v>
      </c>
      <c r="C168">
        <v>1000000</v>
      </c>
      <c r="D168">
        <v>64</v>
      </c>
      <c r="E168">
        <v>1</v>
      </c>
      <c r="F168">
        <v>100</v>
      </c>
      <c r="G168">
        <v>100597595</v>
      </c>
      <c r="H168">
        <v>100</v>
      </c>
      <c r="I168">
        <v>100650264.33333333</v>
      </c>
      <c r="K168" t="str">
        <f t="shared" si="64"/>
        <v>BufferB</v>
      </c>
      <c r="L168">
        <f t="shared" si="65"/>
        <v>1</v>
      </c>
      <c r="M168">
        <f t="shared" si="66"/>
        <v>1000000</v>
      </c>
      <c r="N168">
        <f t="shared" si="67"/>
        <v>100</v>
      </c>
      <c r="O168">
        <f t="shared" si="68"/>
        <v>100650264.33333333</v>
      </c>
      <c r="P168">
        <f t="shared" si="69"/>
        <v>64</v>
      </c>
    </row>
    <row r="169" spans="1:16" x14ac:dyDescent="0.2">
      <c r="A169" t="s">
        <v>123</v>
      </c>
      <c r="B169">
        <v>1</v>
      </c>
      <c r="C169">
        <v>1000000</v>
      </c>
      <c r="D169">
        <v>128</v>
      </c>
      <c r="E169">
        <v>1</v>
      </c>
      <c r="F169">
        <v>65</v>
      </c>
      <c r="G169">
        <v>65577764</v>
      </c>
      <c r="H169">
        <v>64.666666666666671</v>
      </c>
      <c r="I169">
        <v>65224036.666666664</v>
      </c>
      <c r="K169" t="str">
        <f t="shared" si="64"/>
        <v>BufferB</v>
      </c>
      <c r="L169">
        <f t="shared" si="65"/>
        <v>1</v>
      </c>
      <c r="M169">
        <f t="shared" si="66"/>
        <v>1000000</v>
      </c>
      <c r="N169">
        <f t="shared" si="67"/>
        <v>64.666666666666671</v>
      </c>
      <c r="O169">
        <f t="shared" si="68"/>
        <v>65224036.666666664</v>
      </c>
      <c r="P169">
        <f t="shared" si="69"/>
        <v>128</v>
      </c>
    </row>
    <row r="170" spans="1:16" x14ac:dyDescent="0.2">
      <c r="A170" t="s">
        <v>123</v>
      </c>
      <c r="B170">
        <v>1</v>
      </c>
      <c r="C170">
        <v>1000000</v>
      </c>
      <c r="D170">
        <v>256</v>
      </c>
      <c r="E170">
        <v>1</v>
      </c>
      <c r="F170">
        <v>47</v>
      </c>
      <c r="G170">
        <v>47223192</v>
      </c>
      <c r="H170">
        <v>47</v>
      </c>
      <c r="I170">
        <v>47323488.333333336</v>
      </c>
      <c r="K170" t="str">
        <f t="shared" si="64"/>
        <v>BufferB</v>
      </c>
      <c r="L170">
        <f t="shared" si="65"/>
        <v>1</v>
      </c>
      <c r="M170">
        <f t="shared" si="66"/>
        <v>1000000</v>
      </c>
      <c r="N170">
        <f t="shared" si="67"/>
        <v>47</v>
      </c>
      <c r="O170">
        <f t="shared" si="68"/>
        <v>47323488.333333336</v>
      </c>
      <c r="P170">
        <f t="shared" si="69"/>
        <v>256</v>
      </c>
    </row>
    <row r="171" spans="1:16" x14ac:dyDescent="0.2">
      <c r="A171" t="s">
        <v>123</v>
      </c>
      <c r="B171">
        <v>1</v>
      </c>
      <c r="C171">
        <v>1000000</v>
      </c>
      <c r="D171">
        <v>512</v>
      </c>
      <c r="E171">
        <v>1</v>
      </c>
      <c r="F171">
        <v>38</v>
      </c>
      <c r="G171">
        <v>38268790</v>
      </c>
      <c r="H171">
        <v>38</v>
      </c>
      <c r="I171">
        <v>38289159.666666664</v>
      </c>
      <c r="K171" t="str">
        <f t="shared" si="64"/>
        <v>BufferB</v>
      </c>
      <c r="L171">
        <f t="shared" si="65"/>
        <v>1</v>
      </c>
      <c r="M171">
        <f t="shared" si="66"/>
        <v>1000000</v>
      </c>
      <c r="N171">
        <f t="shared" si="67"/>
        <v>38</v>
      </c>
      <c r="O171">
        <f t="shared" si="68"/>
        <v>38289159.666666664</v>
      </c>
      <c r="P171">
        <f t="shared" si="69"/>
        <v>512</v>
      </c>
    </row>
    <row r="172" spans="1:16" x14ac:dyDescent="0.2">
      <c r="A172" t="s">
        <v>123</v>
      </c>
      <c r="B172">
        <v>1</v>
      </c>
      <c r="C172">
        <v>1000000</v>
      </c>
      <c r="D172">
        <v>1024</v>
      </c>
      <c r="E172">
        <v>1</v>
      </c>
      <c r="F172">
        <v>33</v>
      </c>
      <c r="G172">
        <v>33953725</v>
      </c>
      <c r="H172">
        <v>33.666666666666664</v>
      </c>
      <c r="I172">
        <v>34460799</v>
      </c>
      <c r="K172" t="str">
        <f t="shared" si="64"/>
        <v>BufferB</v>
      </c>
      <c r="L172">
        <f t="shared" si="65"/>
        <v>1</v>
      </c>
      <c r="M172">
        <f t="shared" si="66"/>
        <v>1000000</v>
      </c>
      <c r="N172">
        <f t="shared" si="67"/>
        <v>33.666666666666664</v>
      </c>
      <c r="O172">
        <f t="shared" si="68"/>
        <v>34460799</v>
      </c>
      <c r="P172">
        <f t="shared" si="69"/>
        <v>1024</v>
      </c>
    </row>
    <row r="173" spans="1:16" x14ac:dyDescent="0.2">
      <c r="A173" t="s">
        <v>123</v>
      </c>
      <c r="B173">
        <v>1</v>
      </c>
      <c r="C173">
        <v>1000000</v>
      </c>
      <c r="D173">
        <v>2048</v>
      </c>
      <c r="E173">
        <v>1</v>
      </c>
      <c r="F173">
        <v>32</v>
      </c>
      <c r="G173">
        <v>32440571</v>
      </c>
      <c r="H173">
        <v>31.333333333333332</v>
      </c>
      <c r="I173">
        <v>31811068.333333332</v>
      </c>
      <c r="K173" t="str">
        <f t="shared" si="64"/>
        <v>BufferB</v>
      </c>
      <c r="L173">
        <f t="shared" si="65"/>
        <v>1</v>
      </c>
      <c r="M173">
        <f t="shared" si="66"/>
        <v>1000000</v>
      </c>
      <c r="N173">
        <f t="shared" si="67"/>
        <v>31.333333333333332</v>
      </c>
      <c r="O173">
        <f t="shared" si="68"/>
        <v>31811068.333333332</v>
      </c>
      <c r="P173">
        <f t="shared" si="69"/>
        <v>2048</v>
      </c>
    </row>
    <row r="174" spans="1:16" x14ac:dyDescent="0.2">
      <c r="A174" t="s">
        <v>123</v>
      </c>
      <c r="B174">
        <v>1</v>
      </c>
      <c r="C174">
        <v>1000000</v>
      </c>
      <c r="D174">
        <v>4096</v>
      </c>
      <c r="E174">
        <v>1</v>
      </c>
      <c r="F174">
        <v>30</v>
      </c>
      <c r="G174">
        <v>30824620</v>
      </c>
      <c r="H174">
        <v>30</v>
      </c>
      <c r="I174">
        <v>30461956.333333332</v>
      </c>
      <c r="K174" t="str">
        <f t="shared" si="64"/>
        <v>BufferB</v>
      </c>
      <c r="L174">
        <f t="shared" si="65"/>
        <v>1</v>
      </c>
      <c r="M174">
        <f t="shared" si="66"/>
        <v>1000000</v>
      </c>
      <c r="N174">
        <f t="shared" si="67"/>
        <v>30</v>
      </c>
      <c r="O174">
        <f t="shared" si="68"/>
        <v>30461956.333333332</v>
      </c>
      <c r="P174">
        <f t="shared" si="69"/>
        <v>4096</v>
      </c>
    </row>
    <row r="175" spans="1:16" x14ac:dyDescent="0.2">
      <c r="A175" t="s">
        <v>123</v>
      </c>
      <c r="B175">
        <v>1</v>
      </c>
      <c r="C175">
        <v>1000000</v>
      </c>
      <c r="D175">
        <v>32768</v>
      </c>
      <c r="E175">
        <v>1</v>
      </c>
      <c r="F175">
        <v>33</v>
      </c>
      <c r="G175">
        <v>33117367</v>
      </c>
      <c r="H175">
        <v>33</v>
      </c>
      <c r="I175">
        <v>33294443</v>
      </c>
      <c r="K175" t="str">
        <f t="shared" si="64"/>
        <v>BufferB</v>
      </c>
      <c r="L175">
        <f t="shared" si="65"/>
        <v>1</v>
      </c>
      <c r="M175">
        <f t="shared" si="66"/>
        <v>1000000</v>
      </c>
      <c r="N175">
        <f t="shared" si="67"/>
        <v>33</v>
      </c>
      <c r="O175">
        <f t="shared" si="68"/>
        <v>33294443</v>
      </c>
      <c r="P175">
        <f t="shared" si="69"/>
        <v>32768</v>
      </c>
    </row>
    <row r="176" spans="1:16" x14ac:dyDescent="0.2">
      <c r="A176" t="s">
        <v>123</v>
      </c>
      <c r="B176">
        <v>1</v>
      </c>
      <c r="C176">
        <v>1000000</v>
      </c>
      <c r="D176">
        <v>1048576</v>
      </c>
      <c r="E176">
        <v>1</v>
      </c>
      <c r="F176">
        <v>51</v>
      </c>
      <c r="G176">
        <v>51725203</v>
      </c>
      <c r="H176">
        <v>41.333333333333336</v>
      </c>
      <c r="I176">
        <v>42048141.333333336</v>
      </c>
      <c r="K176" t="str">
        <f t="shared" si="64"/>
        <v>BufferB</v>
      </c>
      <c r="L176">
        <f t="shared" si="65"/>
        <v>1</v>
      </c>
      <c r="M176">
        <f t="shared" si="66"/>
        <v>1000000</v>
      </c>
      <c r="N176">
        <f t="shared" si="67"/>
        <v>41.333333333333336</v>
      </c>
      <c r="O176">
        <f t="shared" si="68"/>
        <v>42048141.333333336</v>
      </c>
      <c r="P176">
        <f t="shared" si="69"/>
        <v>1048576</v>
      </c>
    </row>
    <row r="177" spans="1:16" x14ac:dyDescent="0.2">
      <c r="A177" t="s">
        <v>123</v>
      </c>
      <c r="B177">
        <v>1</v>
      </c>
      <c r="C177">
        <v>1000000</v>
      </c>
      <c r="D177">
        <v>33554432</v>
      </c>
      <c r="E177">
        <v>1</v>
      </c>
      <c r="F177">
        <v>38</v>
      </c>
      <c r="G177">
        <v>38530564</v>
      </c>
      <c r="H177">
        <v>34</v>
      </c>
      <c r="I177">
        <v>34662706.333333336</v>
      </c>
      <c r="K177" t="str">
        <f t="shared" si="64"/>
        <v>BufferB</v>
      </c>
      <c r="L177">
        <f t="shared" si="65"/>
        <v>1</v>
      </c>
      <c r="M177">
        <f t="shared" si="66"/>
        <v>1000000</v>
      </c>
      <c r="N177">
        <f t="shared" si="67"/>
        <v>34</v>
      </c>
      <c r="O177">
        <f t="shared" si="68"/>
        <v>34662706.333333336</v>
      </c>
      <c r="P177">
        <f t="shared" si="69"/>
        <v>33554432</v>
      </c>
    </row>
    <row r="178" spans="1:16" x14ac:dyDescent="0.2">
      <c r="A178" t="s">
        <v>123</v>
      </c>
      <c r="B178">
        <v>1</v>
      </c>
      <c r="C178">
        <v>1000000</v>
      </c>
      <c r="D178">
        <v>1073741824</v>
      </c>
      <c r="E178">
        <v>1</v>
      </c>
      <c r="F178">
        <v>37</v>
      </c>
      <c r="G178">
        <v>37977394</v>
      </c>
      <c r="H178">
        <v>37.333333333333336</v>
      </c>
      <c r="I178">
        <v>37739664</v>
      </c>
      <c r="K178" t="str">
        <f t="shared" si="64"/>
        <v>BufferB</v>
      </c>
      <c r="L178">
        <f t="shared" si="65"/>
        <v>1</v>
      </c>
      <c r="M178">
        <f t="shared" si="66"/>
        <v>1000000</v>
      </c>
      <c r="N178">
        <f t="shared" si="67"/>
        <v>37.333333333333336</v>
      </c>
      <c r="O178">
        <f t="shared" si="68"/>
        <v>37739664</v>
      </c>
      <c r="P178">
        <f t="shared" si="69"/>
        <v>1073741824</v>
      </c>
    </row>
    <row r="179" spans="1:16" x14ac:dyDescent="0.2">
      <c r="A179" t="s">
        <v>123</v>
      </c>
      <c r="B179">
        <v>2</v>
      </c>
      <c r="C179">
        <v>1000000</v>
      </c>
      <c r="D179">
        <v>4096</v>
      </c>
      <c r="E179">
        <v>1</v>
      </c>
      <c r="F179">
        <v>74</v>
      </c>
      <c r="G179">
        <v>74631118</v>
      </c>
      <c r="H179">
        <v>71.666666666666671</v>
      </c>
      <c r="I179">
        <v>72186634.666666672</v>
      </c>
      <c r="K179" t="str">
        <f t="shared" si="64"/>
        <v>BufferB</v>
      </c>
      <c r="L179">
        <f t="shared" si="65"/>
        <v>2</v>
      </c>
      <c r="M179">
        <f t="shared" si="66"/>
        <v>1000000</v>
      </c>
      <c r="N179">
        <f t="shared" si="67"/>
        <v>71.666666666666671</v>
      </c>
      <c r="O179">
        <f t="shared" si="68"/>
        <v>72186634.666666672</v>
      </c>
      <c r="P179">
        <f t="shared" si="69"/>
        <v>4096</v>
      </c>
    </row>
    <row r="180" spans="1:16" x14ac:dyDescent="0.2">
      <c r="A180" t="s">
        <v>123</v>
      </c>
      <c r="B180">
        <v>3</v>
      </c>
      <c r="C180">
        <v>1000000</v>
      </c>
      <c r="D180">
        <v>4096</v>
      </c>
      <c r="E180">
        <v>1</v>
      </c>
      <c r="F180">
        <v>97</v>
      </c>
      <c r="G180">
        <v>97478221</v>
      </c>
      <c r="H180">
        <v>100</v>
      </c>
      <c r="I180">
        <v>100480525.66666667</v>
      </c>
      <c r="K180" t="str">
        <f t="shared" si="64"/>
        <v>BufferB</v>
      </c>
      <c r="L180">
        <f t="shared" si="65"/>
        <v>3</v>
      </c>
      <c r="M180">
        <f t="shared" si="66"/>
        <v>1000000</v>
      </c>
      <c r="N180">
        <f t="shared" si="67"/>
        <v>100</v>
      </c>
      <c r="O180">
        <f t="shared" si="68"/>
        <v>100480525.66666667</v>
      </c>
      <c r="P180">
        <f t="shared" si="69"/>
        <v>4096</v>
      </c>
    </row>
    <row r="181" spans="1:16" x14ac:dyDescent="0.2">
      <c r="A181" t="s">
        <v>123</v>
      </c>
      <c r="B181">
        <v>4</v>
      </c>
      <c r="C181">
        <v>1000000</v>
      </c>
      <c r="D181">
        <v>4096</v>
      </c>
      <c r="E181">
        <v>1</v>
      </c>
      <c r="F181">
        <v>214</v>
      </c>
      <c r="G181">
        <v>214821164</v>
      </c>
      <c r="H181">
        <v>211.33333333333334</v>
      </c>
      <c r="I181">
        <v>212089598</v>
      </c>
      <c r="K181" t="str">
        <f t="shared" si="64"/>
        <v>BufferB</v>
      </c>
      <c r="L181">
        <f t="shared" si="65"/>
        <v>4</v>
      </c>
      <c r="M181">
        <f t="shared" si="66"/>
        <v>1000000</v>
      </c>
      <c r="N181">
        <f t="shared" si="67"/>
        <v>211.33333333333334</v>
      </c>
      <c r="O181">
        <f t="shared" si="68"/>
        <v>212089598</v>
      </c>
      <c r="P181">
        <f t="shared" si="69"/>
        <v>4096</v>
      </c>
    </row>
    <row r="182" spans="1:16" x14ac:dyDescent="0.2">
      <c r="A182" t="s">
        <v>123</v>
      </c>
      <c r="B182">
        <v>5</v>
      </c>
      <c r="C182">
        <v>1000000</v>
      </c>
      <c r="D182">
        <v>4096</v>
      </c>
      <c r="E182">
        <v>1</v>
      </c>
      <c r="F182">
        <v>231</v>
      </c>
      <c r="G182">
        <v>231333890</v>
      </c>
      <c r="H182">
        <v>224.66666666666666</v>
      </c>
      <c r="I182">
        <v>225260067.66666666</v>
      </c>
      <c r="K182" t="str">
        <f t="shared" si="64"/>
        <v>BufferB</v>
      </c>
      <c r="L182">
        <f t="shared" si="65"/>
        <v>5</v>
      </c>
      <c r="M182">
        <f t="shared" si="66"/>
        <v>1000000</v>
      </c>
      <c r="N182">
        <f t="shared" si="67"/>
        <v>224.66666666666666</v>
      </c>
      <c r="O182">
        <f t="shared" si="68"/>
        <v>225260067.66666666</v>
      </c>
      <c r="P182">
        <f t="shared" si="69"/>
        <v>4096</v>
      </c>
    </row>
    <row r="183" spans="1:16" x14ac:dyDescent="0.2">
      <c r="A183" t="s">
        <v>123</v>
      </c>
      <c r="B183">
        <v>10</v>
      </c>
      <c r="C183">
        <v>1000000</v>
      </c>
      <c r="D183">
        <v>4096</v>
      </c>
      <c r="E183">
        <v>1</v>
      </c>
      <c r="F183">
        <v>540</v>
      </c>
      <c r="G183">
        <v>540832014</v>
      </c>
      <c r="H183">
        <v>554.33333333333337</v>
      </c>
      <c r="I183">
        <v>554905381</v>
      </c>
      <c r="K183" t="str">
        <f t="shared" si="64"/>
        <v>BufferB</v>
      </c>
      <c r="L183">
        <f t="shared" si="65"/>
        <v>10</v>
      </c>
      <c r="M183">
        <f t="shared" si="66"/>
        <v>1000000</v>
      </c>
      <c r="N183">
        <f t="shared" si="67"/>
        <v>554.33333333333337</v>
      </c>
      <c r="O183">
        <f t="shared" si="68"/>
        <v>554905381</v>
      </c>
      <c r="P183">
        <f t="shared" si="69"/>
        <v>4096</v>
      </c>
    </row>
    <row r="184" spans="1:16" x14ac:dyDescent="0.2">
      <c r="A184" t="s">
        <v>123</v>
      </c>
      <c r="B184">
        <v>20</v>
      </c>
      <c r="C184">
        <v>1000000</v>
      </c>
      <c r="D184">
        <v>4096</v>
      </c>
      <c r="E184">
        <v>1</v>
      </c>
      <c r="F184">
        <v>1138</v>
      </c>
      <c r="G184">
        <v>1138902153</v>
      </c>
      <c r="H184">
        <v>1153.3333333333333</v>
      </c>
      <c r="I184">
        <v>1153888749</v>
      </c>
      <c r="K184" t="str">
        <f t="shared" si="64"/>
        <v>BufferB</v>
      </c>
      <c r="L184">
        <f t="shared" si="65"/>
        <v>20</v>
      </c>
      <c r="M184">
        <f t="shared" si="66"/>
        <v>1000000</v>
      </c>
      <c r="N184">
        <f t="shared" si="67"/>
        <v>1153.3333333333333</v>
      </c>
      <c r="O184">
        <f t="shared" si="68"/>
        <v>1153888749</v>
      </c>
      <c r="P184">
        <f t="shared" si="69"/>
        <v>4096</v>
      </c>
    </row>
    <row r="185" spans="1:16" x14ac:dyDescent="0.2">
      <c r="A185" t="s">
        <v>123</v>
      </c>
      <c r="B185">
        <v>30</v>
      </c>
      <c r="C185">
        <v>1000000</v>
      </c>
      <c r="D185">
        <v>4096</v>
      </c>
      <c r="E185">
        <v>1</v>
      </c>
      <c r="F185">
        <v>1755</v>
      </c>
      <c r="G185">
        <v>1755531481</v>
      </c>
      <c r="H185">
        <v>1709</v>
      </c>
      <c r="I185">
        <v>1709458486.6666667</v>
      </c>
      <c r="K185" s="6" t="str">
        <f t="shared" si="64"/>
        <v>BufferB</v>
      </c>
      <c r="L185">
        <f t="shared" si="65"/>
        <v>30</v>
      </c>
      <c r="M185">
        <f t="shared" si="66"/>
        <v>1000000</v>
      </c>
      <c r="N185">
        <f t="shared" si="67"/>
        <v>1709</v>
      </c>
      <c r="O185">
        <f t="shared" si="68"/>
        <v>1709458486.6666667</v>
      </c>
      <c r="P185">
        <f t="shared" si="69"/>
        <v>4096</v>
      </c>
    </row>
    <row r="186" spans="1:16" x14ac:dyDescent="0.2">
      <c r="A186" s="6" t="s">
        <v>123</v>
      </c>
      <c r="B186">
        <v>1</v>
      </c>
      <c r="C186">
        <v>10000000</v>
      </c>
      <c r="D186">
        <v>1</v>
      </c>
      <c r="E186">
        <v>1</v>
      </c>
      <c r="F186">
        <v>46452</v>
      </c>
      <c r="G186">
        <v>46452203894</v>
      </c>
      <c r="H186">
        <v>46731</v>
      </c>
      <c r="I186">
        <v>46731239990</v>
      </c>
      <c r="K186" t="str">
        <f t="shared" ref="K186:K209" si="70">A186</f>
        <v>BufferB</v>
      </c>
      <c r="L186">
        <f t="shared" ref="L186:L209" si="71">B186</f>
        <v>1</v>
      </c>
      <c r="M186">
        <f t="shared" ref="M186:M209" si="72">C186</f>
        <v>10000000</v>
      </c>
      <c r="N186">
        <f t="shared" ref="N186:N209" si="73">H186</f>
        <v>46731</v>
      </c>
      <c r="O186">
        <f t="shared" ref="O186:O209" si="74">I186</f>
        <v>46731239990</v>
      </c>
      <c r="P186">
        <f t="shared" ref="P186:P209" si="75">D186</f>
        <v>1</v>
      </c>
    </row>
    <row r="187" spans="1:16" x14ac:dyDescent="0.2">
      <c r="A187" t="s">
        <v>123</v>
      </c>
      <c r="B187">
        <v>1</v>
      </c>
      <c r="C187">
        <v>10000000</v>
      </c>
      <c r="D187">
        <v>2</v>
      </c>
      <c r="E187">
        <v>1</v>
      </c>
      <c r="F187">
        <v>23404</v>
      </c>
      <c r="G187">
        <v>23404743031</v>
      </c>
      <c r="H187">
        <v>23245</v>
      </c>
      <c r="I187">
        <v>23245813770.666668</v>
      </c>
      <c r="K187" t="str">
        <f t="shared" si="70"/>
        <v>BufferB</v>
      </c>
      <c r="L187">
        <f t="shared" si="71"/>
        <v>1</v>
      </c>
      <c r="M187">
        <f t="shared" si="72"/>
        <v>10000000</v>
      </c>
      <c r="N187">
        <f t="shared" si="73"/>
        <v>23245</v>
      </c>
      <c r="O187">
        <f t="shared" si="74"/>
        <v>23245813770.666668</v>
      </c>
      <c r="P187">
        <f t="shared" si="75"/>
        <v>2</v>
      </c>
    </row>
    <row r="188" spans="1:16" x14ac:dyDescent="0.2">
      <c r="A188" t="s">
        <v>123</v>
      </c>
      <c r="B188">
        <v>1</v>
      </c>
      <c r="C188">
        <v>10000000</v>
      </c>
      <c r="D188">
        <v>4</v>
      </c>
      <c r="E188">
        <v>1</v>
      </c>
      <c r="F188">
        <v>11703</v>
      </c>
      <c r="G188">
        <v>11703451375</v>
      </c>
      <c r="H188">
        <v>11727.333333333334</v>
      </c>
      <c r="I188">
        <v>11727836349.333334</v>
      </c>
      <c r="K188" t="str">
        <f t="shared" si="70"/>
        <v>BufferB</v>
      </c>
      <c r="L188">
        <f t="shared" si="71"/>
        <v>1</v>
      </c>
      <c r="M188">
        <f t="shared" si="72"/>
        <v>10000000</v>
      </c>
      <c r="N188">
        <f t="shared" si="73"/>
        <v>11727.333333333334</v>
      </c>
      <c r="O188">
        <f t="shared" si="74"/>
        <v>11727836349.333334</v>
      </c>
      <c r="P188">
        <f t="shared" si="75"/>
        <v>4</v>
      </c>
    </row>
    <row r="189" spans="1:16" x14ac:dyDescent="0.2">
      <c r="A189" t="s">
        <v>123</v>
      </c>
      <c r="B189">
        <v>1</v>
      </c>
      <c r="C189">
        <v>10000000</v>
      </c>
      <c r="D189">
        <v>8</v>
      </c>
      <c r="E189">
        <v>1</v>
      </c>
      <c r="F189">
        <v>6633</v>
      </c>
      <c r="G189">
        <v>6633647139</v>
      </c>
      <c r="H189">
        <v>6575.666666666667</v>
      </c>
      <c r="I189">
        <v>6576050006.333333</v>
      </c>
      <c r="K189" t="str">
        <f t="shared" si="70"/>
        <v>BufferB</v>
      </c>
      <c r="L189">
        <f t="shared" si="71"/>
        <v>1</v>
      </c>
      <c r="M189">
        <f t="shared" si="72"/>
        <v>10000000</v>
      </c>
      <c r="N189">
        <f t="shared" si="73"/>
        <v>6575.666666666667</v>
      </c>
      <c r="O189">
        <f t="shared" si="74"/>
        <v>6576050006.333333</v>
      </c>
      <c r="P189">
        <f t="shared" si="75"/>
        <v>8</v>
      </c>
    </row>
    <row r="190" spans="1:16" x14ac:dyDescent="0.2">
      <c r="A190" t="s">
        <v>123</v>
      </c>
      <c r="B190">
        <v>1</v>
      </c>
      <c r="C190">
        <v>10000000</v>
      </c>
      <c r="D190">
        <v>16</v>
      </c>
      <c r="E190">
        <v>1</v>
      </c>
      <c r="F190">
        <v>3481</v>
      </c>
      <c r="G190">
        <v>3481482692</v>
      </c>
      <c r="H190">
        <v>3555</v>
      </c>
      <c r="I190">
        <v>3555332403.3333335</v>
      </c>
      <c r="K190" t="str">
        <f t="shared" si="70"/>
        <v>BufferB</v>
      </c>
      <c r="L190">
        <f t="shared" si="71"/>
        <v>1</v>
      </c>
      <c r="M190">
        <f t="shared" si="72"/>
        <v>10000000</v>
      </c>
      <c r="N190">
        <f t="shared" si="73"/>
        <v>3555</v>
      </c>
      <c r="O190">
        <f t="shared" si="74"/>
        <v>3555332403.3333335</v>
      </c>
      <c r="P190">
        <f t="shared" si="75"/>
        <v>16</v>
      </c>
    </row>
    <row r="191" spans="1:16" x14ac:dyDescent="0.2">
      <c r="A191" t="s">
        <v>123</v>
      </c>
      <c r="B191">
        <v>1</v>
      </c>
      <c r="C191">
        <v>10000000</v>
      </c>
      <c r="D191">
        <v>32</v>
      </c>
      <c r="E191">
        <v>1</v>
      </c>
      <c r="F191">
        <v>2079</v>
      </c>
      <c r="G191">
        <v>2079677848</v>
      </c>
      <c r="H191">
        <v>2084.3333333333335</v>
      </c>
      <c r="I191">
        <v>2084816350.6666667</v>
      </c>
      <c r="K191" t="str">
        <f t="shared" si="70"/>
        <v>BufferB</v>
      </c>
      <c r="L191">
        <f t="shared" si="71"/>
        <v>1</v>
      </c>
      <c r="M191">
        <f t="shared" si="72"/>
        <v>10000000</v>
      </c>
      <c r="N191">
        <f t="shared" si="73"/>
        <v>2084.3333333333335</v>
      </c>
      <c r="O191">
        <f t="shared" si="74"/>
        <v>2084816350.6666667</v>
      </c>
      <c r="P191">
        <f t="shared" si="75"/>
        <v>32</v>
      </c>
    </row>
    <row r="192" spans="1:16" x14ac:dyDescent="0.2">
      <c r="A192" t="s">
        <v>123</v>
      </c>
      <c r="B192">
        <v>1</v>
      </c>
      <c r="C192">
        <v>10000000</v>
      </c>
      <c r="D192">
        <v>64</v>
      </c>
      <c r="E192">
        <v>1</v>
      </c>
      <c r="F192">
        <v>1328</v>
      </c>
      <c r="G192">
        <v>1328064846</v>
      </c>
      <c r="H192">
        <v>1382</v>
      </c>
      <c r="I192">
        <v>1382296257.6666667</v>
      </c>
      <c r="K192" t="str">
        <f t="shared" si="70"/>
        <v>BufferB</v>
      </c>
      <c r="L192">
        <f t="shared" si="71"/>
        <v>1</v>
      </c>
      <c r="M192">
        <f t="shared" si="72"/>
        <v>10000000</v>
      </c>
      <c r="N192">
        <f t="shared" si="73"/>
        <v>1382</v>
      </c>
      <c r="O192">
        <f t="shared" si="74"/>
        <v>1382296257.6666667</v>
      </c>
      <c r="P192">
        <f t="shared" si="75"/>
        <v>64</v>
      </c>
    </row>
    <row r="193" spans="1:16" x14ac:dyDescent="0.2">
      <c r="A193" t="s">
        <v>123</v>
      </c>
      <c r="B193">
        <v>1</v>
      </c>
      <c r="C193">
        <v>10000000</v>
      </c>
      <c r="D193">
        <v>128</v>
      </c>
      <c r="E193">
        <v>1</v>
      </c>
      <c r="F193">
        <v>998</v>
      </c>
      <c r="G193">
        <v>998912922</v>
      </c>
      <c r="H193">
        <v>954.33333333333337</v>
      </c>
      <c r="I193">
        <v>954745929.33333337</v>
      </c>
      <c r="K193" t="str">
        <f t="shared" si="70"/>
        <v>BufferB</v>
      </c>
      <c r="L193">
        <f t="shared" si="71"/>
        <v>1</v>
      </c>
      <c r="M193">
        <f t="shared" si="72"/>
        <v>10000000</v>
      </c>
      <c r="N193">
        <f t="shared" si="73"/>
        <v>954.33333333333337</v>
      </c>
      <c r="O193">
        <f t="shared" si="74"/>
        <v>954745929.33333337</v>
      </c>
      <c r="P193">
        <f t="shared" si="75"/>
        <v>128</v>
      </c>
    </row>
    <row r="194" spans="1:16" x14ac:dyDescent="0.2">
      <c r="A194" t="s">
        <v>123</v>
      </c>
      <c r="B194">
        <v>1</v>
      </c>
      <c r="C194">
        <v>10000000</v>
      </c>
      <c r="D194">
        <v>256</v>
      </c>
      <c r="E194">
        <v>1</v>
      </c>
      <c r="F194">
        <v>675</v>
      </c>
      <c r="G194">
        <v>675796815</v>
      </c>
      <c r="H194">
        <v>702.33333333333337</v>
      </c>
      <c r="I194">
        <v>702898388.33333337</v>
      </c>
      <c r="K194" t="str">
        <f t="shared" si="70"/>
        <v>BufferB</v>
      </c>
      <c r="L194">
        <f t="shared" si="71"/>
        <v>1</v>
      </c>
      <c r="M194">
        <f t="shared" si="72"/>
        <v>10000000</v>
      </c>
      <c r="N194">
        <f t="shared" si="73"/>
        <v>702.33333333333337</v>
      </c>
      <c r="O194">
        <f t="shared" si="74"/>
        <v>702898388.33333337</v>
      </c>
      <c r="P194">
        <f t="shared" si="75"/>
        <v>256</v>
      </c>
    </row>
    <row r="195" spans="1:16" x14ac:dyDescent="0.2">
      <c r="A195" t="s">
        <v>123</v>
      </c>
      <c r="B195">
        <v>1</v>
      </c>
      <c r="C195">
        <v>10000000</v>
      </c>
      <c r="D195">
        <v>512</v>
      </c>
      <c r="E195">
        <v>1</v>
      </c>
      <c r="F195">
        <v>580</v>
      </c>
      <c r="G195">
        <v>580701602</v>
      </c>
      <c r="H195">
        <v>552.66666666666663</v>
      </c>
      <c r="I195">
        <v>553245328</v>
      </c>
      <c r="K195" t="str">
        <f t="shared" si="70"/>
        <v>BufferB</v>
      </c>
      <c r="L195">
        <f t="shared" si="71"/>
        <v>1</v>
      </c>
      <c r="M195">
        <f t="shared" si="72"/>
        <v>10000000</v>
      </c>
      <c r="N195">
        <f t="shared" si="73"/>
        <v>552.66666666666663</v>
      </c>
      <c r="O195">
        <f t="shared" si="74"/>
        <v>553245328</v>
      </c>
      <c r="P195">
        <f t="shared" si="75"/>
        <v>512</v>
      </c>
    </row>
    <row r="196" spans="1:16" x14ac:dyDescent="0.2">
      <c r="A196" t="s">
        <v>123</v>
      </c>
      <c r="B196">
        <v>1</v>
      </c>
      <c r="C196">
        <v>10000000</v>
      </c>
      <c r="D196">
        <v>1024</v>
      </c>
      <c r="E196">
        <v>1</v>
      </c>
      <c r="F196">
        <v>504</v>
      </c>
      <c r="G196">
        <v>504468248</v>
      </c>
      <c r="H196">
        <v>540.33333333333337</v>
      </c>
      <c r="I196">
        <v>540861889.33333337</v>
      </c>
      <c r="K196" t="str">
        <f t="shared" si="70"/>
        <v>BufferB</v>
      </c>
      <c r="L196">
        <f t="shared" si="71"/>
        <v>1</v>
      </c>
      <c r="M196">
        <f t="shared" si="72"/>
        <v>10000000</v>
      </c>
      <c r="N196">
        <f t="shared" si="73"/>
        <v>540.33333333333337</v>
      </c>
      <c r="O196">
        <f t="shared" si="74"/>
        <v>540861889.33333337</v>
      </c>
      <c r="P196">
        <f t="shared" si="75"/>
        <v>1024</v>
      </c>
    </row>
    <row r="197" spans="1:16" x14ac:dyDescent="0.2">
      <c r="A197" t="s">
        <v>123</v>
      </c>
      <c r="B197">
        <v>1</v>
      </c>
      <c r="C197">
        <v>10000000</v>
      </c>
      <c r="D197">
        <v>2048</v>
      </c>
      <c r="E197">
        <v>1</v>
      </c>
      <c r="F197">
        <v>501</v>
      </c>
      <c r="G197">
        <v>501456519</v>
      </c>
      <c r="H197">
        <v>499.33333333333331</v>
      </c>
      <c r="I197">
        <v>499875180.66666669</v>
      </c>
      <c r="K197" t="str">
        <f t="shared" si="70"/>
        <v>BufferB</v>
      </c>
      <c r="L197">
        <f t="shared" si="71"/>
        <v>1</v>
      </c>
      <c r="M197">
        <f t="shared" si="72"/>
        <v>10000000</v>
      </c>
      <c r="N197">
        <f t="shared" si="73"/>
        <v>499.33333333333331</v>
      </c>
      <c r="O197">
        <f t="shared" si="74"/>
        <v>499875180.66666669</v>
      </c>
      <c r="P197">
        <f t="shared" si="75"/>
        <v>2048</v>
      </c>
    </row>
    <row r="198" spans="1:16" x14ac:dyDescent="0.2">
      <c r="A198" t="s">
        <v>123</v>
      </c>
      <c r="B198">
        <v>1</v>
      </c>
      <c r="C198">
        <v>10000000</v>
      </c>
      <c r="D198">
        <v>4096</v>
      </c>
      <c r="E198">
        <v>1</v>
      </c>
      <c r="F198">
        <v>411</v>
      </c>
      <c r="G198">
        <v>411192118</v>
      </c>
      <c r="H198">
        <v>457.66666666666669</v>
      </c>
      <c r="I198">
        <v>458206020</v>
      </c>
      <c r="K198" t="str">
        <f t="shared" si="70"/>
        <v>BufferB</v>
      </c>
      <c r="L198">
        <f t="shared" si="71"/>
        <v>1</v>
      </c>
      <c r="M198">
        <f t="shared" si="72"/>
        <v>10000000</v>
      </c>
      <c r="N198">
        <f t="shared" si="73"/>
        <v>457.66666666666669</v>
      </c>
      <c r="O198">
        <f t="shared" si="74"/>
        <v>458206020</v>
      </c>
      <c r="P198">
        <f t="shared" si="75"/>
        <v>4096</v>
      </c>
    </row>
    <row r="199" spans="1:16" x14ac:dyDescent="0.2">
      <c r="A199" t="s">
        <v>123</v>
      </c>
      <c r="B199">
        <v>1</v>
      </c>
      <c r="C199">
        <v>10000000</v>
      </c>
      <c r="D199">
        <v>32768</v>
      </c>
      <c r="E199">
        <v>1</v>
      </c>
      <c r="F199">
        <v>476</v>
      </c>
      <c r="G199">
        <v>476102032</v>
      </c>
      <c r="H199">
        <v>457.66666666666669</v>
      </c>
      <c r="I199">
        <v>457956980</v>
      </c>
      <c r="K199" t="str">
        <f t="shared" si="70"/>
        <v>BufferB</v>
      </c>
      <c r="L199">
        <f t="shared" si="71"/>
        <v>1</v>
      </c>
      <c r="M199">
        <f t="shared" si="72"/>
        <v>10000000</v>
      </c>
      <c r="N199">
        <f t="shared" si="73"/>
        <v>457.66666666666669</v>
      </c>
      <c r="O199">
        <f t="shared" si="74"/>
        <v>457956980</v>
      </c>
      <c r="P199">
        <f t="shared" si="75"/>
        <v>32768</v>
      </c>
    </row>
    <row r="200" spans="1:16" x14ac:dyDescent="0.2">
      <c r="A200" t="s">
        <v>123</v>
      </c>
      <c r="B200">
        <v>1</v>
      </c>
      <c r="C200">
        <v>10000000</v>
      </c>
      <c r="D200">
        <v>1048576</v>
      </c>
      <c r="E200">
        <v>1</v>
      </c>
      <c r="F200">
        <v>506</v>
      </c>
      <c r="G200">
        <v>506283866</v>
      </c>
      <c r="H200">
        <v>521.66666666666663</v>
      </c>
      <c r="I200">
        <v>522148959.66666669</v>
      </c>
      <c r="K200" t="str">
        <f t="shared" si="70"/>
        <v>BufferB</v>
      </c>
      <c r="L200">
        <f t="shared" si="71"/>
        <v>1</v>
      </c>
      <c r="M200">
        <f t="shared" si="72"/>
        <v>10000000</v>
      </c>
      <c r="N200">
        <f t="shared" si="73"/>
        <v>521.66666666666663</v>
      </c>
      <c r="O200">
        <f t="shared" si="74"/>
        <v>522148959.66666669</v>
      </c>
      <c r="P200">
        <f t="shared" si="75"/>
        <v>1048576</v>
      </c>
    </row>
    <row r="201" spans="1:16" x14ac:dyDescent="0.2">
      <c r="A201" t="s">
        <v>123</v>
      </c>
      <c r="B201">
        <v>1</v>
      </c>
      <c r="C201">
        <v>10000000</v>
      </c>
      <c r="D201">
        <v>33554432</v>
      </c>
      <c r="E201">
        <v>1</v>
      </c>
      <c r="F201">
        <v>533</v>
      </c>
      <c r="G201">
        <v>533828541</v>
      </c>
      <c r="H201">
        <v>489</v>
      </c>
      <c r="I201">
        <v>489578972</v>
      </c>
      <c r="K201" t="str">
        <f t="shared" si="70"/>
        <v>BufferB</v>
      </c>
      <c r="L201">
        <f t="shared" si="71"/>
        <v>1</v>
      </c>
      <c r="M201">
        <f t="shared" si="72"/>
        <v>10000000</v>
      </c>
      <c r="N201">
        <f t="shared" si="73"/>
        <v>489</v>
      </c>
      <c r="O201">
        <f t="shared" si="74"/>
        <v>489578972</v>
      </c>
      <c r="P201">
        <f t="shared" si="75"/>
        <v>33554432</v>
      </c>
    </row>
    <row r="202" spans="1:16" x14ac:dyDescent="0.2">
      <c r="A202" t="s">
        <v>123</v>
      </c>
      <c r="B202">
        <v>1</v>
      </c>
      <c r="C202">
        <v>10000000</v>
      </c>
      <c r="D202">
        <v>1073741824</v>
      </c>
      <c r="E202">
        <v>1</v>
      </c>
      <c r="F202">
        <v>658</v>
      </c>
      <c r="G202">
        <v>658057096</v>
      </c>
      <c r="H202">
        <v>592</v>
      </c>
      <c r="I202">
        <v>592167082.66666663</v>
      </c>
      <c r="K202" t="str">
        <f t="shared" si="70"/>
        <v>BufferB</v>
      </c>
      <c r="L202">
        <f t="shared" si="71"/>
        <v>1</v>
      </c>
      <c r="M202">
        <f t="shared" si="72"/>
        <v>10000000</v>
      </c>
      <c r="N202">
        <f t="shared" si="73"/>
        <v>592</v>
      </c>
      <c r="O202">
        <f t="shared" si="74"/>
        <v>592167082.66666663</v>
      </c>
      <c r="P202">
        <f t="shared" si="75"/>
        <v>1073741824</v>
      </c>
    </row>
    <row r="203" spans="1:16" x14ac:dyDescent="0.2">
      <c r="A203" t="s">
        <v>123</v>
      </c>
      <c r="B203">
        <v>2</v>
      </c>
      <c r="C203">
        <v>10000000</v>
      </c>
      <c r="D203">
        <v>4096</v>
      </c>
      <c r="E203">
        <v>1</v>
      </c>
      <c r="F203">
        <v>1078</v>
      </c>
      <c r="G203">
        <v>1078338707</v>
      </c>
      <c r="H203">
        <v>1085.6666666666667</v>
      </c>
      <c r="I203">
        <v>1086104442.3333333</v>
      </c>
      <c r="K203" t="str">
        <f t="shared" si="70"/>
        <v>BufferB</v>
      </c>
      <c r="L203">
        <f t="shared" si="71"/>
        <v>2</v>
      </c>
      <c r="M203">
        <f t="shared" si="72"/>
        <v>10000000</v>
      </c>
      <c r="N203">
        <f t="shared" si="73"/>
        <v>1085.6666666666667</v>
      </c>
      <c r="O203">
        <f t="shared" si="74"/>
        <v>1086104442.3333333</v>
      </c>
      <c r="P203">
        <f t="shared" si="75"/>
        <v>4096</v>
      </c>
    </row>
    <row r="204" spans="1:16" x14ac:dyDescent="0.2">
      <c r="A204" t="s">
        <v>123</v>
      </c>
      <c r="B204">
        <v>3</v>
      </c>
      <c r="C204">
        <v>10000000</v>
      </c>
      <c r="D204">
        <v>4096</v>
      </c>
      <c r="E204">
        <v>1</v>
      </c>
      <c r="F204">
        <v>1844</v>
      </c>
      <c r="G204">
        <v>1844941008</v>
      </c>
      <c r="H204">
        <v>1840</v>
      </c>
      <c r="I204">
        <v>1840624079.6666667</v>
      </c>
      <c r="K204" t="str">
        <f t="shared" si="70"/>
        <v>BufferB</v>
      </c>
      <c r="L204">
        <f t="shared" si="71"/>
        <v>3</v>
      </c>
      <c r="M204">
        <f t="shared" si="72"/>
        <v>10000000</v>
      </c>
      <c r="N204">
        <f t="shared" si="73"/>
        <v>1840</v>
      </c>
      <c r="O204">
        <f t="shared" si="74"/>
        <v>1840624079.6666667</v>
      </c>
      <c r="P204">
        <f t="shared" si="75"/>
        <v>4096</v>
      </c>
    </row>
    <row r="205" spans="1:16" x14ac:dyDescent="0.2">
      <c r="A205" t="s">
        <v>123</v>
      </c>
      <c r="B205">
        <v>4</v>
      </c>
      <c r="C205">
        <v>10000000</v>
      </c>
      <c r="D205">
        <v>4096</v>
      </c>
      <c r="E205">
        <v>1</v>
      </c>
      <c r="F205">
        <v>2287</v>
      </c>
      <c r="G205">
        <v>2287372027</v>
      </c>
      <c r="H205">
        <v>2320.6666666666665</v>
      </c>
      <c r="I205">
        <v>2321094679.3333335</v>
      </c>
      <c r="K205" t="str">
        <f t="shared" si="70"/>
        <v>BufferB</v>
      </c>
      <c r="L205">
        <f t="shared" si="71"/>
        <v>4</v>
      </c>
      <c r="M205">
        <f t="shared" si="72"/>
        <v>10000000</v>
      </c>
      <c r="N205">
        <f t="shared" si="73"/>
        <v>2320.6666666666665</v>
      </c>
      <c r="O205">
        <f t="shared" si="74"/>
        <v>2321094679.3333335</v>
      </c>
      <c r="P205">
        <f t="shared" si="75"/>
        <v>4096</v>
      </c>
    </row>
    <row r="206" spans="1:16" x14ac:dyDescent="0.2">
      <c r="A206" t="s">
        <v>123</v>
      </c>
      <c r="B206">
        <v>5</v>
      </c>
      <c r="C206">
        <v>10000000</v>
      </c>
      <c r="D206">
        <v>4096</v>
      </c>
      <c r="E206">
        <v>1</v>
      </c>
      <c r="F206">
        <v>2859</v>
      </c>
      <c r="G206">
        <v>2859660930</v>
      </c>
      <c r="H206">
        <v>2928</v>
      </c>
      <c r="I206">
        <v>2928697747</v>
      </c>
      <c r="K206" t="str">
        <f t="shared" si="70"/>
        <v>BufferB</v>
      </c>
      <c r="L206">
        <f t="shared" si="71"/>
        <v>5</v>
      </c>
      <c r="M206">
        <f t="shared" si="72"/>
        <v>10000000</v>
      </c>
      <c r="N206">
        <f t="shared" si="73"/>
        <v>2928</v>
      </c>
      <c r="O206">
        <f t="shared" si="74"/>
        <v>2928697747</v>
      </c>
      <c r="P206">
        <f t="shared" si="75"/>
        <v>4096</v>
      </c>
    </row>
    <row r="207" spans="1:16" x14ac:dyDescent="0.2">
      <c r="A207" t="s">
        <v>123</v>
      </c>
      <c r="B207">
        <v>10</v>
      </c>
      <c r="C207">
        <v>10000000</v>
      </c>
      <c r="D207">
        <v>4096</v>
      </c>
      <c r="E207">
        <v>1</v>
      </c>
      <c r="F207">
        <v>5746</v>
      </c>
      <c r="G207">
        <v>5746906925</v>
      </c>
      <c r="H207">
        <v>6009</v>
      </c>
      <c r="I207">
        <v>6009610064.333333</v>
      </c>
      <c r="K207" t="str">
        <f t="shared" si="70"/>
        <v>BufferB</v>
      </c>
      <c r="L207">
        <f t="shared" si="71"/>
        <v>10</v>
      </c>
      <c r="M207">
        <f t="shared" si="72"/>
        <v>10000000</v>
      </c>
      <c r="N207">
        <f t="shared" si="73"/>
        <v>6009</v>
      </c>
      <c r="O207">
        <f t="shared" si="74"/>
        <v>6009610064.333333</v>
      </c>
      <c r="P207">
        <f t="shared" si="75"/>
        <v>4096</v>
      </c>
    </row>
    <row r="208" spans="1:16" x14ac:dyDescent="0.2">
      <c r="A208" t="s">
        <v>123</v>
      </c>
      <c r="B208">
        <v>20</v>
      </c>
      <c r="C208">
        <v>10000000</v>
      </c>
      <c r="D208">
        <v>4096</v>
      </c>
      <c r="E208">
        <v>1</v>
      </c>
      <c r="F208">
        <v>15900</v>
      </c>
      <c r="G208">
        <v>15900447760</v>
      </c>
      <c r="H208">
        <v>15874</v>
      </c>
      <c r="I208">
        <v>15874586539</v>
      </c>
      <c r="K208" t="str">
        <f t="shared" si="70"/>
        <v>BufferB</v>
      </c>
      <c r="L208">
        <f t="shared" si="71"/>
        <v>20</v>
      </c>
      <c r="M208">
        <f t="shared" si="72"/>
        <v>10000000</v>
      </c>
      <c r="N208">
        <f t="shared" si="73"/>
        <v>15874</v>
      </c>
      <c r="O208">
        <f t="shared" si="74"/>
        <v>15874586539</v>
      </c>
      <c r="P208">
        <f t="shared" si="75"/>
        <v>4096</v>
      </c>
    </row>
    <row r="209" spans="1:16" x14ac:dyDescent="0.2">
      <c r="A209" t="s">
        <v>123</v>
      </c>
      <c r="B209">
        <v>30</v>
      </c>
      <c r="C209">
        <v>10000000</v>
      </c>
      <c r="D209">
        <v>4096</v>
      </c>
      <c r="E209">
        <v>1</v>
      </c>
      <c r="F209">
        <v>23913</v>
      </c>
      <c r="G209">
        <v>23913782431</v>
      </c>
      <c r="H209">
        <v>23815</v>
      </c>
      <c r="I209">
        <v>23815457783</v>
      </c>
      <c r="K209" t="str">
        <f t="shared" si="70"/>
        <v>BufferB</v>
      </c>
      <c r="L209">
        <f t="shared" si="71"/>
        <v>30</v>
      </c>
      <c r="M209">
        <f t="shared" si="72"/>
        <v>10000000</v>
      </c>
      <c r="N209">
        <f t="shared" si="73"/>
        <v>23815</v>
      </c>
      <c r="O209">
        <f t="shared" si="74"/>
        <v>23815457783</v>
      </c>
      <c r="P209">
        <f t="shared" si="75"/>
        <v>4096</v>
      </c>
    </row>
    <row r="210" spans="1:16" x14ac:dyDescent="0.2">
      <c r="A210" s="6" t="s">
        <v>123</v>
      </c>
      <c r="B210">
        <v>1</v>
      </c>
      <c r="C210">
        <v>100000000</v>
      </c>
      <c r="D210">
        <v>2</v>
      </c>
      <c r="E210">
        <v>1</v>
      </c>
      <c r="F210">
        <v>232754</v>
      </c>
      <c r="G210">
        <v>232754774689</v>
      </c>
      <c r="H210">
        <v>238386.66666666666</v>
      </c>
      <c r="I210">
        <v>238387292515</v>
      </c>
      <c r="K210" s="6" t="str">
        <f t="shared" ref="K210:K214" si="76">A210</f>
        <v>BufferB</v>
      </c>
      <c r="L210">
        <f t="shared" ref="L210:L214" si="77">B210</f>
        <v>1</v>
      </c>
      <c r="M210">
        <f t="shared" ref="M210:M214" si="78">C210</f>
        <v>100000000</v>
      </c>
      <c r="N210">
        <f t="shared" ref="N210:N214" si="79">H210</f>
        <v>238386.66666666666</v>
      </c>
      <c r="O210">
        <f t="shared" ref="O210:O214" si="80">I210</f>
        <v>238387292515</v>
      </c>
      <c r="P210">
        <f t="shared" ref="P210:P214" si="81">D210</f>
        <v>2</v>
      </c>
    </row>
    <row r="211" spans="1:16" x14ac:dyDescent="0.2">
      <c r="A211" t="s">
        <v>123</v>
      </c>
      <c r="B211">
        <v>1</v>
      </c>
      <c r="C211">
        <v>100000000</v>
      </c>
      <c r="D211">
        <v>1024</v>
      </c>
      <c r="E211">
        <v>1</v>
      </c>
      <c r="F211">
        <v>6103</v>
      </c>
      <c r="G211">
        <v>6103879458</v>
      </c>
      <c r="H211">
        <v>5994</v>
      </c>
      <c r="I211">
        <v>5994557224.666667</v>
      </c>
      <c r="K211" t="str">
        <f t="shared" si="76"/>
        <v>BufferB</v>
      </c>
      <c r="L211">
        <f t="shared" si="77"/>
        <v>1</v>
      </c>
      <c r="M211">
        <f t="shared" si="78"/>
        <v>100000000</v>
      </c>
      <c r="N211">
        <f t="shared" si="79"/>
        <v>5994</v>
      </c>
      <c r="O211">
        <f t="shared" si="80"/>
        <v>5994557224.666667</v>
      </c>
      <c r="P211">
        <f t="shared" si="81"/>
        <v>1024</v>
      </c>
    </row>
    <row r="212" spans="1:16" x14ac:dyDescent="0.2">
      <c r="A212" t="s">
        <v>123</v>
      </c>
      <c r="B212">
        <v>1</v>
      </c>
      <c r="C212">
        <v>100000000</v>
      </c>
      <c r="D212">
        <v>4096</v>
      </c>
      <c r="E212">
        <v>1</v>
      </c>
      <c r="F212">
        <v>5855</v>
      </c>
      <c r="G212">
        <v>5855333240</v>
      </c>
      <c r="H212">
        <v>5791.666666666667</v>
      </c>
      <c r="I212">
        <v>5792047163</v>
      </c>
      <c r="K212" t="str">
        <f t="shared" si="76"/>
        <v>BufferB</v>
      </c>
      <c r="L212">
        <f t="shared" si="77"/>
        <v>1</v>
      </c>
      <c r="M212">
        <f t="shared" si="78"/>
        <v>100000000</v>
      </c>
      <c r="N212">
        <f t="shared" si="79"/>
        <v>5791.666666666667</v>
      </c>
      <c r="O212">
        <f t="shared" si="80"/>
        <v>5792047163</v>
      </c>
      <c r="P212">
        <f t="shared" si="81"/>
        <v>4096</v>
      </c>
    </row>
    <row r="213" spans="1:16" x14ac:dyDescent="0.2">
      <c r="A213" t="s">
        <v>123</v>
      </c>
      <c r="B213">
        <v>1</v>
      </c>
      <c r="C213">
        <v>100000000</v>
      </c>
      <c r="D213">
        <v>1048576</v>
      </c>
      <c r="E213">
        <v>1</v>
      </c>
      <c r="F213">
        <v>5654</v>
      </c>
      <c r="G213">
        <v>5654581850</v>
      </c>
      <c r="H213">
        <v>6101.666666666667</v>
      </c>
      <c r="I213">
        <v>6102484751.666667</v>
      </c>
      <c r="K213" t="str">
        <f t="shared" si="76"/>
        <v>BufferB</v>
      </c>
      <c r="L213">
        <f t="shared" si="77"/>
        <v>1</v>
      </c>
      <c r="M213">
        <f t="shared" si="78"/>
        <v>100000000</v>
      </c>
      <c r="N213">
        <f t="shared" si="79"/>
        <v>6101.666666666667</v>
      </c>
      <c r="O213">
        <f t="shared" si="80"/>
        <v>6102484751.666667</v>
      </c>
      <c r="P213">
        <f t="shared" si="81"/>
        <v>1048576</v>
      </c>
    </row>
    <row r="214" spans="1:16" x14ac:dyDescent="0.2">
      <c r="A214" t="s">
        <v>123</v>
      </c>
      <c r="B214">
        <v>1</v>
      </c>
      <c r="C214">
        <v>100000000</v>
      </c>
      <c r="D214">
        <v>1073741824</v>
      </c>
      <c r="E214">
        <v>1</v>
      </c>
      <c r="F214">
        <v>7213</v>
      </c>
      <c r="G214">
        <v>7213560190</v>
      </c>
      <c r="H214">
        <v>7524</v>
      </c>
      <c r="I214">
        <v>7524280928.333333</v>
      </c>
      <c r="K214" t="str">
        <f t="shared" si="76"/>
        <v>BufferB</v>
      </c>
      <c r="L214">
        <f t="shared" si="77"/>
        <v>1</v>
      </c>
      <c r="M214">
        <f t="shared" si="78"/>
        <v>100000000</v>
      </c>
      <c r="N214">
        <f t="shared" si="79"/>
        <v>7524</v>
      </c>
      <c r="O214">
        <f t="shared" si="80"/>
        <v>7524280928.333333</v>
      </c>
      <c r="P214">
        <f t="shared" si="81"/>
        <v>1073741824</v>
      </c>
    </row>
    <row r="215" spans="1:16" x14ac:dyDescent="0.2">
      <c r="A215" s="6" t="s">
        <v>123</v>
      </c>
      <c r="B215">
        <v>1</v>
      </c>
      <c r="C215">
        <v>250000000</v>
      </c>
      <c r="D215">
        <v>2</v>
      </c>
      <c r="E215">
        <v>1</v>
      </c>
      <c r="F215">
        <v>567395</v>
      </c>
      <c r="G215">
        <v>567395051427</v>
      </c>
      <c r="H215">
        <v>576043</v>
      </c>
      <c r="I215">
        <v>576043502518.33337</v>
      </c>
      <c r="K215" s="6" t="str">
        <f t="shared" ref="K215:K219" si="82">A215</f>
        <v>BufferB</v>
      </c>
      <c r="L215">
        <f t="shared" ref="L215:L219" si="83">B215</f>
        <v>1</v>
      </c>
      <c r="M215">
        <f t="shared" ref="M215:M219" si="84">C215</f>
        <v>250000000</v>
      </c>
      <c r="N215">
        <f t="shared" ref="N215:N219" si="85">H215</f>
        <v>576043</v>
      </c>
      <c r="O215">
        <f t="shared" ref="O215:O219" si="86">I215</f>
        <v>576043502518.33337</v>
      </c>
      <c r="P215">
        <f t="shared" ref="P215:P219" si="87">D215</f>
        <v>2</v>
      </c>
    </row>
    <row r="216" spans="1:16" x14ac:dyDescent="0.2">
      <c r="A216" t="s">
        <v>123</v>
      </c>
      <c r="B216">
        <v>1</v>
      </c>
      <c r="C216">
        <v>250000000</v>
      </c>
      <c r="D216">
        <v>1024</v>
      </c>
      <c r="E216">
        <v>1</v>
      </c>
      <c r="F216">
        <v>11723</v>
      </c>
      <c r="G216">
        <v>11723704025</v>
      </c>
      <c r="H216">
        <v>14407.666666666666</v>
      </c>
      <c r="I216">
        <v>14408434291.666666</v>
      </c>
      <c r="K216" t="str">
        <f t="shared" si="82"/>
        <v>BufferB</v>
      </c>
      <c r="L216">
        <f t="shared" si="83"/>
        <v>1</v>
      </c>
      <c r="M216">
        <f t="shared" si="84"/>
        <v>250000000</v>
      </c>
      <c r="N216">
        <f t="shared" si="85"/>
        <v>14407.666666666666</v>
      </c>
      <c r="O216">
        <f t="shared" si="86"/>
        <v>14408434291.666666</v>
      </c>
      <c r="P216">
        <f t="shared" si="87"/>
        <v>1024</v>
      </c>
    </row>
    <row r="217" spans="1:16" x14ac:dyDescent="0.2">
      <c r="A217" t="s">
        <v>123</v>
      </c>
      <c r="B217">
        <v>1</v>
      </c>
      <c r="C217">
        <v>250000000</v>
      </c>
      <c r="D217">
        <v>4096</v>
      </c>
      <c r="E217">
        <v>1</v>
      </c>
      <c r="F217">
        <v>19823</v>
      </c>
      <c r="G217">
        <v>19823201852</v>
      </c>
      <c r="H217">
        <v>19809.666666666668</v>
      </c>
      <c r="I217">
        <v>19809939062.333332</v>
      </c>
      <c r="K217" t="str">
        <f t="shared" si="82"/>
        <v>BufferB</v>
      </c>
      <c r="L217">
        <f t="shared" si="83"/>
        <v>1</v>
      </c>
      <c r="M217">
        <f t="shared" si="84"/>
        <v>250000000</v>
      </c>
      <c r="N217">
        <f t="shared" si="85"/>
        <v>19809.666666666668</v>
      </c>
      <c r="O217">
        <f t="shared" si="86"/>
        <v>19809939062.333332</v>
      </c>
      <c r="P217">
        <f t="shared" si="87"/>
        <v>4096</v>
      </c>
    </row>
    <row r="218" spans="1:16" x14ac:dyDescent="0.2">
      <c r="A218" t="s">
        <v>123</v>
      </c>
      <c r="B218">
        <v>1</v>
      </c>
      <c r="C218">
        <v>250000000</v>
      </c>
      <c r="D218">
        <v>1048576</v>
      </c>
      <c r="E218">
        <v>1</v>
      </c>
      <c r="F218">
        <v>12825</v>
      </c>
      <c r="G218">
        <v>12825044365</v>
      </c>
      <c r="H218">
        <v>14405.666666666666</v>
      </c>
      <c r="I218">
        <v>14406165968</v>
      </c>
      <c r="K218" t="str">
        <f t="shared" si="82"/>
        <v>BufferB</v>
      </c>
      <c r="L218">
        <f t="shared" si="83"/>
        <v>1</v>
      </c>
      <c r="M218">
        <f t="shared" si="84"/>
        <v>250000000</v>
      </c>
      <c r="N218">
        <f t="shared" si="85"/>
        <v>14405.666666666666</v>
      </c>
      <c r="O218">
        <f t="shared" si="86"/>
        <v>14406165968</v>
      </c>
      <c r="P218">
        <f t="shared" si="87"/>
        <v>1048576</v>
      </c>
    </row>
    <row r="219" spans="1:16" x14ac:dyDescent="0.2">
      <c r="A219" t="s">
        <v>123</v>
      </c>
      <c r="B219">
        <v>1</v>
      </c>
      <c r="C219">
        <v>250000000</v>
      </c>
      <c r="D219">
        <v>1073741824</v>
      </c>
      <c r="E219">
        <v>1</v>
      </c>
      <c r="F219">
        <v>14441</v>
      </c>
      <c r="G219">
        <v>14441357725</v>
      </c>
      <c r="H219">
        <v>15107.333333333334</v>
      </c>
      <c r="I219">
        <v>15107769048.333334</v>
      </c>
      <c r="K219" t="str">
        <f t="shared" si="82"/>
        <v>BufferB</v>
      </c>
      <c r="L219">
        <f t="shared" si="83"/>
        <v>1</v>
      </c>
      <c r="M219">
        <f t="shared" si="84"/>
        <v>250000000</v>
      </c>
      <c r="N219">
        <f t="shared" si="85"/>
        <v>15107.333333333334</v>
      </c>
      <c r="O219">
        <f t="shared" si="86"/>
        <v>15107769048.333334</v>
      </c>
      <c r="P219">
        <f t="shared" si="87"/>
        <v>1073741824</v>
      </c>
    </row>
    <row r="220" spans="1:16" x14ac:dyDescent="0.2">
      <c r="A220" s="6" t="s">
        <v>149</v>
      </c>
      <c r="B220">
        <v>1</v>
      </c>
      <c r="C220">
        <v>1000</v>
      </c>
      <c r="D220">
        <v>4</v>
      </c>
      <c r="E220">
        <v>1</v>
      </c>
      <c r="F220">
        <v>67</v>
      </c>
      <c r="G220">
        <v>67806575</v>
      </c>
      <c r="H220">
        <v>24.2</v>
      </c>
      <c r="I220">
        <v>24573133.600000001</v>
      </c>
      <c r="K220" s="6" t="str">
        <f t="shared" ref="K220:K250" si="88">A220</f>
        <v>Mapping</v>
      </c>
      <c r="L220">
        <f t="shared" ref="L220:L250" si="89">B220</f>
        <v>1</v>
      </c>
      <c r="M220">
        <f t="shared" ref="M220:M250" si="90">C220</f>
        <v>1000</v>
      </c>
      <c r="N220">
        <f t="shared" ref="N220:N250" si="91">H220</f>
        <v>24.2</v>
      </c>
      <c r="O220">
        <f t="shared" ref="O220:O250" si="92">I220</f>
        <v>24573133.600000001</v>
      </c>
      <c r="P220">
        <f t="shared" ref="P220:P250" si="93">D220</f>
        <v>4</v>
      </c>
    </row>
    <row r="221" spans="1:16" x14ac:dyDescent="0.2">
      <c r="A221" t="s">
        <v>149</v>
      </c>
      <c r="B221">
        <v>1</v>
      </c>
      <c r="C221">
        <v>1000</v>
      </c>
      <c r="D221">
        <v>8</v>
      </c>
      <c r="E221">
        <v>1</v>
      </c>
      <c r="F221">
        <v>7</v>
      </c>
      <c r="G221">
        <v>7480910</v>
      </c>
      <c r="H221">
        <v>13.2</v>
      </c>
      <c r="I221">
        <v>13709468.6</v>
      </c>
      <c r="K221" t="str">
        <f t="shared" si="88"/>
        <v>Mapping</v>
      </c>
      <c r="L221">
        <f t="shared" si="89"/>
        <v>1</v>
      </c>
      <c r="M221">
        <f t="shared" si="90"/>
        <v>1000</v>
      </c>
      <c r="N221">
        <f t="shared" si="91"/>
        <v>13.2</v>
      </c>
      <c r="O221">
        <f t="shared" si="92"/>
        <v>13709468.6</v>
      </c>
      <c r="P221">
        <f t="shared" si="93"/>
        <v>8</v>
      </c>
    </row>
    <row r="222" spans="1:16" x14ac:dyDescent="0.2">
      <c r="A222" t="s">
        <v>149</v>
      </c>
      <c r="B222">
        <v>1</v>
      </c>
      <c r="C222">
        <v>1000</v>
      </c>
      <c r="D222">
        <v>16</v>
      </c>
      <c r="E222">
        <v>1</v>
      </c>
      <c r="F222">
        <v>4</v>
      </c>
      <c r="G222">
        <v>4635887</v>
      </c>
      <c r="H222">
        <v>4</v>
      </c>
      <c r="I222">
        <v>4717220</v>
      </c>
      <c r="K222" t="str">
        <f t="shared" si="88"/>
        <v>Mapping</v>
      </c>
      <c r="L222">
        <f t="shared" si="89"/>
        <v>1</v>
      </c>
      <c r="M222">
        <f t="shared" si="90"/>
        <v>1000</v>
      </c>
      <c r="N222">
        <f t="shared" si="91"/>
        <v>4</v>
      </c>
      <c r="O222">
        <f t="shared" si="92"/>
        <v>4717220</v>
      </c>
      <c r="P222">
        <f t="shared" si="93"/>
        <v>16</v>
      </c>
    </row>
    <row r="223" spans="1:16" x14ac:dyDescent="0.2">
      <c r="A223" t="s">
        <v>149</v>
      </c>
      <c r="B223">
        <v>1</v>
      </c>
      <c r="C223">
        <v>1000</v>
      </c>
      <c r="D223">
        <v>32</v>
      </c>
      <c r="E223">
        <v>1</v>
      </c>
      <c r="F223">
        <v>3</v>
      </c>
      <c r="G223">
        <v>3560962</v>
      </c>
      <c r="H223">
        <v>3</v>
      </c>
      <c r="I223">
        <v>3712419.8</v>
      </c>
      <c r="K223" t="str">
        <f t="shared" si="88"/>
        <v>Mapping</v>
      </c>
      <c r="L223">
        <f t="shared" si="89"/>
        <v>1</v>
      </c>
      <c r="M223">
        <f t="shared" si="90"/>
        <v>1000</v>
      </c>
      <c r="N223">
        <f t="shared" si="91"/>
        <v>3</v>
      </c>
      <c r="O223">
        <f t="shared" si="92"/>
        <v>3712419.8</v>
      </c>
      <c r="P223">
        <f t="shared" si="93"/>
        <v>32</v>
      </c>
    </row>
    <row r="224" spans="1:16" x14ac:dyDescent="0.2">
      <c r="A224" t="s">
        <v>149</v>
      </c>
      <c r="B224">
        <v>1</v>
      </c>
      <c r="C224">
        <v>1000</v>
      </c>
      <c r="D224">
        <v>64</v>
      </c>
      <c r="E224">
        <v>1</v>
      </c>
      <c r="F224">
        <v>3</v>
      </c>
      <c r="G224">
        <v>3269326</v>
      </c>
      <c r="H224">
        <v>2.6</v>
      </c>
      <c r="I224">
        <v>3178655.2</v>
      </c>
      <c r="K224" t="str">
        <f t="shared" si="88"/>
        <v>Mapping</v>
      </c>
      <c r="L224">
        <f t="shared" si="89"/>
        <v>1</v>
      </c>
      <c r="M224">
        <f t="shared" si="90"/>
        <v>1000</v>
      </c>
      <c r="N224">
        <f t="shared" si="91"/>
        <v>2.6</v>
      </c>
      <c r="O224">
        <f t="shared" si="92"/>
        <v>3178655.2</v>
      </c>
      <c r="P224">
        <f t="shared" si="93"/>
        <v>64</v>
      </c>
    </row>
    <row r="225" spans="1:16" x14ac:dyDescent="0.2">
      <c r="A225" t="s">
        <v>149</v>
      </c>
      <c r="B225">
        <v>1</v>
      </c>
      <c r="C225">
        <v>1000</v>
      </c>
      <c r="D225">
        <v>128</v>
      </c>
      <c r="E225">
        <v>1</v>
      </c>
      <c r="F225">
        <v>2</v>
      </c>
      <c r="G225">
        <v>2410975</v>
      </c>
      <c r="H225">
        <v>2</v>
      </c>
      <c r="I225">
        <v>2474018.6</v>
      </c>
      <c r="K225" t="str">
        <f t="shared" si="88"/>
        <v>Mapping</v>
      </c>
      <c r="L225">
        <f t="shared" si="89"/>
        <v>1</v>
      </c>
      <c r="M225">
        <f t="shared" si="90"/>
        <v>1000</v>
      </c>
      <c r="N225">
        <f t="shared" si="91"/>
        <v>2</v>
      </c>
      <c r="O225">
        <f t="shared" si="92"/>
        <v>2474018.6</v>
      </c>
      <c r="P225">
        <f t="shared" si="93"/>
        <v>128</v>
      </c>
    </row>
    <row r="226" spans="1:16" x14ac:dyDescent="0.2">
      <c r="A226" t="s">
        <v>149</v>
      </c>
      <c r="B226">
        <v>1</v>
      </c>
      <c r="C226">
        <v>1000</v>
      </c>
      <c r="D226">
        <v>256</v>
      </c>
      <c r="E226">
        <v>1</v>
      </c>
      <c r="F226">
        <v>2</v>
      </c>
      <c r="G226">
        <v>2221216</v>
      </c>
      <c r="H226">
        <v>2.6</v>
      </c>
      <c r="I226">
        <v>2904973</v>
      </c>
      <c r="K226" t="str">
        <f t="shared" si="88"/>
        <v>Mapping</v>
      </c>
      <c r="L226">
        <f t="shared" si="89"/>
        <v>1</v>
      </c>
      <c r="M226">
        <f t="shared" si="90"/>
        <v>1000</v>
      </c>
      <c r="N226">
        <f t="shared" si="91"/>
        <v>2.6</v>
      </c>
      <c r="O226">
        <f t="shared" si="92"/>
        <v>2904973</v>
      </c>
      <c r="P226">
        <f t="shared" si="93"/>
        <v>256</v>
      </c>
    </row>
    <row r="227" spans="1:16" x14ac:dyDescent="0.2">
      <c r="A227" t="s">
        <v>149</v>
      </c>
      <c r="B227">
        <v>1</v>
      </c>
      <c r="C227">
        <v>1000</v>
      </c>
      <c r="D227">
        <v>512</v>
      </c>
      <c r="E227">
        <v>1</v>
      </c>
      <c r="F227">
        <v>2</v>
      </c>
      <c r="G227">
        <v>2008721</v>
      </c>
      <c r="H227">
        <v>1.6</v>
      </c>
      <c r="I227">
        <v>2100595.7999999998</v>
      </c>
      <c r="K227" t="str">
        <f t="shared" si="88"/>
        <v>Mapping</v>
      </c>
      <c r="L227">
        <f t="shared" si="89"/>
        <v>1</v>
      </c>
      <c r="M227">
        <f t="shared" si="90"/>
        <v>1000</v>
      </c>
      <c r="N227">
        <f t="shared" si="91"/>
        <v>1.6</v>
      </c>
      <c r="O227">
        <f t="shared" si="92"/>
        <v>2100595.7999999998</v>
      </c>
      <c r="P227">
        <f t="shared" si="93"/>
        <v>512</v>
      </c>
    </row>
    <row r="228" spans="1:16" x14ac:dyDescent="0.2">
      <c r="A228" t="s">
        <v>149</v>
      </c>
      <c r="B228">
        <v>1</v>
      </c>
      <c r="C228">
        <v>1000</v>
      </c>
      <c r="D228">
        <v>1024</v>
      </c>
      <c r="E228">
        <v>1</v>
      </c>
      <c r="F228">
        <v>1</v>
      </c>
      <c r="G228">
        <v>1763190</v>
      </c>
      <c r="H228">
        <v>1.2</v>
      </c>
      <c r="I228">
        <v>1905656.6</v>
      </c>
      <c r="K228" t="str">
        <f t="shared" si="88"/>
        <v>Mapping</v>
      </c>
      <c r="L228">
        <f t="shared" si="89"/>
        <v>1</v>
      </c>
      <c r="M228">
        <f t="shared" si="90"/>
        <v>1000</v>
      </c>
      <c r="N228">
        <f t="shared" si="91"/>
        <v>1.2</v>
      </c>
      <c r="O228">
        <f t="shared" si="92"/>
        <v>1905656.6</v>
      </c>
      <c r="P228">
        <f t="shared" si="93"/>
        <v>1024</v>
      </c>
    </row>
    <row r="229" spans="1:16" x14ac:dyDescent="0.2">
      <c r="A229" t="s">
        <v>149</v>
      </c>
      <c r="B229">
        <v>1</v>
      </c>
      <c r="C229">
        <v>1000</v>
      </c>
      <c r="D229">
        <v>2048</v>
      </c>
      <c r="E229">
        <v>1</v>
      </c>
      <c r="F229">
        <v>1</v>
      </c>
      <c r="G229">
        <v>1990463</v>
      </c>
      <c r="H229">
        <v>1.2</v>
      </c>
      <c r="I229">
        <v>1910807.6</v>
      </c>
      <c r="K229" t="str">
        <f t="shared" si="88"/>
        <v>Mapping</v>
      </c>
      <c r="L229">
        <f t="shared" si="89"/>
        <v>1</v>
      </c>
      <c r="M229">
        <f t="shared" si="90"/>
        <v>1000</v>
      </c>
      <c r="N229">
        <f t="shared" si="91"/>
        <v>1.2</v>
      </c>
      <c r="O229">
        <f t="shared" si="92"/>
        <v>1910807.6</v>
      </c>
      <c r="P229">
        <f t="shared" si="93"/>
        <v>2048</v>
      </c>
    </row>
    <row r="230" spans="1:16" x14ac:dyDescent="0.2">
      <c r="A230" t="s">
        <v>149</v>
      </c>
      <c r="B230">
        <v>1</v>
      </c>
      <c r="C230">
        <v>1000</v>
      </c>
      <c r="D230">
        <v>4096</v>
      </c>
      <c r="E230">
        <v>1</v>
      </c>
      <c r="F230">
        <v>2</v>
      </c>
      <c r="G230">
        <v>2079425</v>
      </c>
      <c r="H230">
        <v>1.6</v>
      </c>
      <c r="I230">
        <v>1993925.4</v>
      </c>
      <c r="K230" t="str">
        <f t="shared" si="88"/>
        <v>Mapping</v>
      </c>
      <c r="L230">
        <f t="shared" si="89"/>
        <v>1</v>
      </c>
      <c r="M230">
        <f t="shared" si="90"/>
        <v>1000</v>
      </c>
      <c r="N230">
        <f t="shared" si="91"/>
        <v>1.6</v>
      </c>
      <c r="O230">
        <f t="shared" si="92"/>
        <v>1993925.4</v>
      </c>
      <c r="P230">
        <f t="shared" si="93"/>
        <v>4096</v>
      </c>
    </row>
    <row r="231" spans="1:16" x14ac:dyDescent="0.2">
      <c r="A231" t="s">
        <v>149</v>
      </c>
      <c r="B231">
        <v>1</v>
      </c>
      <c r="C231">
        <v>1000</v>
      </c>
      <c r="D231">
        <v>32768</v>
      </c>
      <c r="E231">
        <v>1</v>
      </c>
      <c r="F231">
        <v>3</v>
      </c>
      <c r="G231">
        <v>3111143</v>
      </c>
      <c r="H231">
        <v>1.6</v>
      </c>
      <c r="I231">
        <v>2302987.7999999998</v>
      </c>
      <c r="K231" t="str">
        <f t="shared" si="88"/>
        <v>Mapping</v>
      </c>
      <c r="L231">
        <f t="shared" si="89"/>
        <v>1</v>
      </c>
      <c r="M231">
        <f t="shared" si="90"/>
        <v>1000</v>
      </c>
      <c r="N231">
        <f t="shared" si="91"/>
        <v>1.6</v>
      </c>
      <c r="O231">
        <f t="shared" si="92"/>
        <v>2302987.7999999998</v>
      </c>
      <c r="P231">
        <f t="shared" si="93"/>
        <v>32768</v>
      </c>
    </row>
    <row r="232" spans="1:16" x14ac:dyDescent="0.2">
      <c r="A232" t="s">
        <v>149</v>
      </c>
      <c r="B232">
        <v>1</v>
      </c>
      <c r="C232">
        <v>1000</v>
      </c>
      <c r="D232">
        <v>1048576</v>
      </c>
      <c r="E232">
        <v>1</v>
      </c>
      <c r="F232">
        <v>2</v>
      </c>
      <c r="G232">
        <v>2069321</v>
      </c>
      <c r="H232">
        <v>1.6</v>
      </c>
      <c r="I232">
        <v>1978122.6</v>
      </c>
      <c r="K232" t="str">
        <f t="shared" si="88"/>
        <v>Mapping</v>
      </c>
      <c r="L232">
        <f t="shared" si="89"/>
        <v>1</v>
      </c>
      <c r="M232">
        <f t="shared" si="90"/>
        <v>1000</v>
      </c>
      <c r="N232">
        <f t="shared" si="91"/>
        <v>1.6</v>
      </c>
      <c r="O232">
        <f t="shared" si="92"/>
        <v>1978122.6</v>
      </c>
      <c r="P232">
        <f t="shared" si="93"/>
        <v>1048576</v>
      </c>
    </row>
    <row r="233" spans="1:16" x14ac:dyDescent="0.2">
      <c r="A233" t="s">
        <v>149</v>
      </c>
      <c r="B233">
        <v>1</v>
      </c>
      <c r="C233">
        <v>1000</v>
      </c>
      <c r="D233">
        <v>33554432</v>
      </c>
      <c r="E233">
        <v>1</v>
      </c>
      <c r="F233">
        <v>7</v>
      </c>
      <c r="G233">
        <v>7121480</v>
      </c>
      <c r="H233">
        <v>6.2</v>
      </c>
      <c r="I233">
        <v>6926111.4000000004</v>
      </c>
      <c r="K233" t="str">
        <f t="shared" si="88"/>
        <v>Mapping</v>
      </c>
      <c r="L233">
        <f t="shared" si="89"/>
        <v>1</v>
      </c>
      <c r="M233">
        <f t="shared" si="90"/>
        <v>1000</v>
      </c>
      <c r="N233">
        <f t="shared" si="91"/>
        <v>6.2</v>
      </c>
      <c r="O233">
        <f t="shared" si="92"/>
        <v>6926111.4000000004</v>
      </c>
      <c r="P233">
        <f t="shared" si="93"/>
        <v>33554432</v>
      </c>
    </row>
    <row r="234" spans="1:16" x14ac:dyDescent="0.2">
      <c r="A234" t="s">
        <v>149</v>
      </c>
      <c r="B234">
        <v>1</v>
      </c>
      <c r="C234">
        <v>1000</v>
      </c>
      <c r="D234">
        <v>1073741824</v>
      </c>
      <c r="E234">
        <v>1</v>
      </c>
      <c r="F234">
        <v>145</v>
      </c>
      <c r="G234">
        <v>145894059</v>
      </c>
      <c r="H234">
        <v>152.4</v>
      </c>
      <c r="I234">
        <v>152797994</v>
      </c>
      <c r="K234" t="str">
        <f t="shared" si="88"/>
        <v>Mapping</v>
      </c>
      <c r="L234">
        <f t="shared" si="89"/>
        <v>1</v>
      </c>
      <c r="M234">
        <f t="shared" si="90"/>
        <v>1000</v>
      </c>
      <c r="N234">
        <f t="shared" si="91"/>
        <v>152.4</v>
      </c>
      <c r="O234">
        <f t="shared" si="92"/>
        <v>152797994</v>
      </c>
      <c r="P234">
        <f t="shared" si="93"/>
        <v>1073741824</v>
      </c>
    </row>
    <row r="235" spans="1:16" x14ac:dyDescent="0.2">
      <c r="A235" t="s">
        <v>149</v>
      </c>
      <c r="B235">
        <v>2</v>
      </c>
      <c r="C235">
        <v>1000</v>
      </c>
      <c r="D235">
        <v>4096</v>
      </c>
      <c r="E235">
        <v>1</v>
      </c>
      <c r="F235">
        <v>4</v>
      </c>
      <c r="G235">
        <v>4080533</v>
      </c>
      <c r="H235">
        <v>3.2</v>
      </c>
      <c r="I235">
        <v>3633078.4</v>
      </c>
      <c r="K235" t="str">
        <f t="shared" si="88"/>
        <v>Mapping</v>
      </c>
      <c r="L235">
        <f t="shared" si="89"/>
        <v>2</v>
      </c>
      <c r="M235">
        <f t="shared" si="90"/>
        <v>1000</v>
      </c>
      <c r="N235">
        <f t="shared" si="91"/>
        <v>3.2</v>
      </c>
      <c r="O235">
        <f t="shared" si="92"/>
        <v>3633078.4</v>
      </c>
      <c r="P235">
        <f t="shared" si="93"/>
        <v>4096</v>
      </c>
    </row>
    <row r="236" spans="1:16" x14ac:dyDescent="0.2">
      <c r="A236" t="s">
        <v>149</v>
      </c>
      <c r="B236">
        <v>3</v>
      </c>
      <c r="C236">
        <v>1000</v>
      </c>
      <c r="D236">
        <v>4096</v>
      </c>
      <c r="E236">
        <v>1</v>
      </c>
      <c r="F236">
        <v>5</v>
      </c>
      <c r="G236">
        <v>5179918</v>
      </c>
      <c r="H236">
        <v>5</v>
      </c>
      <c r="I236">
        <v>5262792.8</v>
      </c>
      <c r="K236" t="str">
        <f t="shared" si="88"/>
        <v>Mapping</v>
      </c>
      <c r="L236">
        <f t="shared" si="89"/>
        <v>3</v>
      </c>
      <c r="M236">
        <f t="shared" si="90"/>
        <v>1000</v>
      </c>
      <c r="N236">
        <f t="shared" si="91"/>
        <v>5</v>
      </c>
      <c r="O236">
        <f t="shared" si="92"/>
        <v>5262792.8</v>
      </c>
      <c r="P236">
        <f t="shared" si="93"/>
        <v>4096</v>
      </c>
    </row>
    <row r="237" spans="1:16" x14ac:dyDescent="0.2">
      <c r="A237" t="s">
        <v>149</v>
      </c>
      <c r="B237">
        <v>4</v>
      </c>
      <c r="C237">
        <v>1000</v>
      </c>
      <c r="D237">
        <v>4096</v>
      </c>
      <c r="E237">
        <v>1</v>
      </c>
      <c r="F237">
        <v>6</v>
      </c>
      <c r="G237">
        <v>6494535</v>
      </c>
      <c r="H237">
        <v>6.8</v>
      </c>
      <c r="I237">
        <v>7446201.5999999996</v>
      </c>
      <c r="K237" t="str">
        <f t="shared" si="88"/>
        <v>Mapping</v>
      </c>
      <c r="L237">
        <f t="shared" si="89"/>
        <v>4</v>
      </c>
      <c r="M237">
        <f t="shared" si="90"/>
        <v>1000</v>
      </c>
      <c r="N237">
        <f t="shared" si="91"/>
        <v>6.8</v>
      </c>
      <c r="O237">
        <f t="shared" si="92"/>
        <v>7446201.5999999996</v>
      </c>
      <c r="P237">
        <f t="shared" si="93"/>
        <v>4096</v>
      </c>
    </row>
    <row r="238" spans="1:16" x14ac:dyDescent="0.2">
      <c r="A238" t="s">
        <v>149</v>
      </c>
      <c r="B238">
        <v>5</v>
      </c>
      <c r="C238">
        <v>1000</v>
      </c>
      <c r="D238">
        <v>4096</v>
      </c>
      <c r="E238">
        <v>1</v>
      </c>
      <c r="F238">
        <v>8</v>
      </c>
      <c r="G238">
        <v>8710763</v>
      </c>
      <c r="H238">
        <v>8</v>
      </c>
      <c r="I238">
        <v>8486173</v>
      </c>
      <c r="K238" t="str">
        <f t="shared" si="88"/>
        <v>Mapping</v>
      </c>
      <c r="L238">
        <f t="shared" si="89"/>
        <v>5</v>
      </c>
      <c r="M238">
        <f t="shared" si="90"/>
        <v>1000</v>
      </c>
      <c r="N238">
        <f t="shared" si="91"/>
        <v>8</v>
      </c>
      <c r="O238">
        <f t="shared" si="92"/>
        <v>8486173</v>
      </c>
      <c r="P238">
        <f t="shared" si="93"/>
        <v>4096</v>
      </c>
    </row>
    <row r="239" spans="1:16" x14ac:dyDescent="0.2">
      <c r="A239" t="s">
        <v>149</v>
      </c>
      <c r="B239">
        <v>10</v>
      </c>
      <c r="C239">
        <v>1000</v>
      </c>
      <c r="D239">
        <v>4096</v>
      </c>
      <c r="E239">
        <v>1</v>
      </c>
      <c r="F239">
        <v>17</v>
      </c>
      <c r="G239">
        <v>17205207</v>
      </c>
      <c r="H239">
        <v>16.399999999999999</v>
      </c>
      <c r="I239">
        <v>16720406</v>
      </c>
      <c r="K239" t="str">
        <f t="shared" si="88"/>
        <v>Mapping</v>
      </c>
      <c r="L239">
        <f t="shared" si="89"/>
        <v>10</v>
      </c>
      <c r="M239">
        <f t="shared" si="90"/>
        <v>1000</v>
      </c>
      <c r="N239">
        <f t="shared" si="91"/>
        <v>16.399999999999999</v>
      </c>
      <c r="O239">
        <f t="shared" si="92"/>
        <v>16720406</v>
      </c>
      <c r="P239">
        <f t="shared" si="93"/>
        <v>4096</v>
      </c>
    </row>
    <row r="240" spans="1:16" x14ac:dyDescent="0.2">
      <c r="A240" t="s">
        <v>149</v>
      </c>
      <c r="B240">
        <v>20</v>
      </c>
      <c r="C240">
        <v>1000</v>
      </c>
      <c r="D240">
        <v>4096</v>
      </c>
      <c r="E240">
        <v>1</v>
      </c>
      <c r="F240">
        <v>31</v>
      </c>
      <c r="G240">
        <v>31357975</v>
      </c>
      <c r="H240">
        <v>33</v>
      </c>
      <c r="I240">
        <v>33469044.600000001</v>
      </c>
      <c r="K240" t="str">
        <f t="shared" si="88"/>
        <v>Mapping</v>
      </c>
      <c r="L240">
        <f t="shared" si="89"/>
        <v>20</v>
      </c>
      <c r="M240">
        <f t="shared" si="90"/>
        <v>1000</v>
      </c>
      <c r="N240">
        <f t="shared" si="91"/>
        <v>33</v>
      </c>
      <c r="O240">
        <f t="shared" si="92"/>
        <v>33469044.600000001</v>
      </c>
      <c r="P240">
        <f t="shared" si="93"/>
        <v>4096</v>
      </c>
    </row>
    <row r="241" spans="1:16" x14ac:dyDescent="0.2">
      <c r="A241" t="s">
        <v>149</v>
      </c>
      <c r="B241">
        <v>30</v>
      </c>
      <c r="C241">
        <v>1000</v>
      </c>
      <c r="D241">
        <v>4096</v>
      </c>
      <c r="E241">
        <v>1</v>
      </c>
      <c r="F241">
        <v>50</v>
      </c>
      <c r="G241">
        <v>50074109</v>
      </c>
      <c r="H241">
        <v>49.2</v>
      </c>
      <c r="I241">
        <v>49737837</v>
      </c>
      <c r="K241" t="str">
        <f t="shared" si="88"/>
        <v>Mapping</v>
      </c>
      <c r="L241">
        <f t="shared" si="89"/>
        <v>30</v>
      </c>
      <c r="M241">
        <f t="shared" si="90"/>
        <v>1000</v>
      </c>
      <c r="N241">
        <f t="shared" si="91"/>
        <v>49.2</v>
      </c>
      <c r="O241">
        <f t="shared" si="92"/>
        <v>49737837</v>
      </c>
      <c r="P241">
        <f t="shared" si="93"/>
        <v>4096</v>
      </c>
    </row>
    <row r="242" spans="1:16" x14ac:dyDescent="0.2">
      <c r="A242" s="6" t="s">
        <v>149</v>
      </c>
      <c r="B242">
        <v>1</v>
      </c>
      <c r="C242">
        <v>10000</v>
      </c>
      <c r="D242">
        <v>4</v>
      </c>
      <c r="E242">
        <v>1</v>
      </c>
      <c r="F242">
        <v>45</v>
      </c>
      <c r="G242">
        <v>45678996</v>
      </c>
      <c r="H242">
        <v>61.2</v>
      </c>
      <c r="I242">
        <v>61721271</v>
      </c>
      <c r="K242" s="6" t="str">
        <f t="shared" si="88"/>
        <v>Mapping</v>
      </c>
      <c r="L242">
        <f t="shared" si="89"/>
        <v>1</v>
      </c>
      <c r="M242">
        <f t="shared" si="90"/>
        <v>10000</v>
      </c>
      <c r="N242">
        <f t="shared" si="91"/>
        <v>61.2</v>
      </c>
      <c r="O242">
        <f t="shared" si="92"/>
        <v>61721271</v>
      </c>
      <c r="P242">
        <f t="shared" si="93"/>
        <v>4</v>
      </c>
    </row>
    <row r="243" spans="1:16" x14ac:dyDescent="0.2">
      <c r="A243" t="s">
        <v>149</v>
      </c>
      <c r="B243">
        <v>1</v>
      </c>
      <c r="C243">
        <v>10000</v>
      </c>
      <c r="D243">
        <v>8</v>
      </c>
      <c r="E243">
        <v>1</v>
      </c>
      <c r="F243">
        <v>25</v>
      </c>
      <c r="G243">
        <v>25755286</v>
      </c>
      <c r="H243">
        <v>26</v>
      </c>
      <c r="I243">
        <v>26364849.199999999</v>
      </c>
      <c r="K243" t="str">
        <f t="shared" si="88"/>
        <v>Mapping</v>
      </c>
      <c r="L243">
        <f t="shared" si="89"/>
        <v>1</v>
      </c>
      <c r="M243">
        <f t="shared" si="90"/>
        <v>10000</v>
      </c>
      <c r="N243">
        <f t="shared" si="91"/>
        <v>26</v>
      </c>
      <c r="O243">
        <f t="shared" si="92"/>
        <v>26364849.199999999</v>
      </c>
      <c r="P243">
        <f t="shared" si="93"/>
        <v>8</v>
      </c>
    </row>
    <row r="244" spans="1:16" x14ac:dyDescent="0.2">
      <c r="A244" t="s">
        <v>149</v>
      </c>
      <c r="B244">
        <v>1</v>
      </c>
      <c r="C244">
        <v>10000</v>
      </c>
      <c r="D244">
        <v>16</v>
      </c>
      <c r="E244">
        <v>1</v>
      </c>
      <c r="F244">
        <v>13</v>
      </c>
      <c r="G244">
        <v>13720653</v>
      </c>
      <c r="H244">
        <v>12.4</v>
      </c>
      <c r="I244">
        <v>12768920.4</v>
      </c>
      <c r="K244" t="str">
        <f t="shared" si="88"/>
        <v>Mapping</v>
      </c>
      <c r="L244">
        <f t="shared" si="89"/>
        <v>1</v>
      </c>
      <c r="M244">
        <f t="shared" si="90"/>
        <v>10000</v>
      </c>
      <c r="N244">
        <f t="shared" si="91"/>
        <v>12.4</v>
      </c>
      <c r="O244">
        <f t="shared" si="92"/>
        <v>12768920.4</v>
      </c>
      <c r="P244">
        <f t="shared" si="93"/>
        <v>16</v>
      </c>
    </row>
    <row r="245" spans="1:16" x14ac:dyDescent="0.2">
      <c r="A245" t="s">
        <v>149</v>
      </c>
      <c r="B245">
        <v>1</v>
      </c>
      <c r="C245">
        <v>10000</v>
      </c>
      <c r="D245">
        <v>32</v>
      </c>
      <c r="E245">
        <v>1</v>
      </c>
      <c r="F245">
        <v>7</v>
      </c>
      <c r="G245">
        <v>7135825</v>
      </c>
      <c r="H245">
        <v>7.2</v>
      </c>
      <c r="I245">
        <v>7421966.5999999996</v>
      </c>
      <c r="K245" t="str">
        <f t="shared" si="88"/>
        <v>Mapping</v>
      </c>
      <c r="L245">
        <f t="shared" si="89"/>
        <v>1</v>
      </c>
      <c r="M245">
        <f t="shared" si="90"/>
        <v>10000</v>
      </c>
      <c r="N245">
        <f t="shared" si="91"/>
        <v>7.2</v>
      </c>
      <c r="O245">
        <f t="shared" si="92"/>
        <v>7421966.5999999996</v>
      </c>
      <c r="P245">
        <f t="shared" si="93"/>
        <v>32</v>
      </c>
    </row>
    <row r="246" spans="1:16" x14ac:dyDescent="0.2">
      <c r="A246" t="s">
        <v>149</v>
      </c>
      <c r="B246">
        <v>1</v>
      </c>
      <c r="C246">
        <v>10000</v>
      </c>
      <c r="D246">
        <v>64</v>
      </c>
      <c r="E246">
        <v>1</v>
      </c>
      <c r="F246">
        <v>4</v>
      </c>
      <c r="G246">
        <v>4098853</v>
      </c>
      <c r="H246">
        <v>3.4</v>
      </c>
      <c r="I246">
        <v>3986293.4</v>
      </c>
      <c r="K246" t="str">
        <f t="shared" si="88"/>
        <v>Mapping</v>
      </c>
      <c r="L246">
        <f t="shared" si="89"/>
        <v>1</v>
      </c>
      <c r="M246">
        <f t="shared" si="90"/>
        <v>10000</v>
      </c>
      <c r="N246">
        <f t="shared" si="91"/>
        <v>3.4</v>
      </c>
      <c r="O246">
        <f t="shared" si="92"/>
        <v>3986293.4</v>
      </c>
      <c r="P246">
        <f t="shared" si="93"/>
        <v>64</v>
      </c>
    </row>
    <row r="247" spans="1:16" x14ac:dyDescent="0.2">
      <c r="A247" t="s">
        <v>149</v>
      </c>
      <c r="B247">
        <v>1</v>
      </c>
      <c r="C247">
        <v>10000</v>
      </c>
      <c r="D247">
        <v>128</v>
      </c>
      <c r="E247">
        <v>1</v>
      </c>
      <c r="F247">
        <v>3</v>
      </c>
      <c r="G247">
        <v>3143697</v>
      </c>
      <c r="H247">
        <v>4</v>
      </c>
      <c r="I247">
        <v>4342268.4000000004</v>
      </c>
      <c r="K247" t="str">
        <f t="shared" si="88"/>
        <v>Mapping</v>
      </c>
      <c r="L247">
        <f t="shared" si="89"/>
        <v>1</v>
      </c>
      <c r="M247">
        <f t="shared" si="90"/>
        <v>10000</v>
      </c>
      <c r="N247">
        <f t="shared" si="91"/>
        <v>4</v>
      </c>
      <c r="O247">
        <f t="shared" si="92"/>
        <v>4342268.4000000004</v>
      </c>
      <c r="P247">
        <f t="shared" si="93"/>
        <v>128</v>
      </c>
    </row>
    <row r="248" spans="1:16" x14ac:dyDescent="0.2">
      <c r="A248" t="s">
        <v>149</v>
      </c>
      <c r="B248">
        <v>1</v>
      </c>
      <c r="C248">
        <v>10000</v>
      </c>
      <c r="D248">
        <v>256</v>
      </c>
      <c r="E248">
        <v>1</v>
      </c>
      <c r="F248">
        <v>6</v>
      </c>
      <c r="G248">
        <v>6894753</v>
      </c>
      <c r="H248">
        <v>3.6</v>
      </c>
      <c r="I248">
        <v>4087441</v>
      </c>
      <c r="K248" t="str">
        <f t="shared" si="88"/>
        <v>Mapping</v>
      </c>
      <c r="L248">
        <f t="shared" si="89"/>
        <v>1</v>
      </c>
      <c r="M248">
        <f t="shared" si="90"/>
        <v>10000</v>
      </c>
      <c r="N248">
        <f t="shared" si="91"/>
        <v>3.6</v>
      </c>
      <c r="O248">
        <f t="shared" si="92"/>
        <v>4087441</v>
      </c>
      <c r="P248">
        <f t="shared" si="93"/>
        <v>256</v>
      </c>
    </row>
    <row r="249" spans="1:16" x14ac:dyDescent="0.2">
      <c r="A249" t="s">
        <v>149</v>
      </c>
      <c r="B249">
        <v>1</v>
      </c>
      <c r="C249">
        <v>10000</v>
      </c>
      <c r="D249">
        <v>512</v>
      </c>
      <c r="E249">
        <v>1</v>
      </c>
      <c r="F249">
        <v>2</v>
      </c>
      <c r="G249">
        <v>2365704</v>
      </c>
      <c r="H249">
        <v>2</v>
      </c>
      <c r="I249">
        <v>2496111.4</v>
      </c>
      <c r="K249" t="str">
        <f t="shared" si="88"/>
        <v>Mapping</v>
      </c>
      <c r="L249">
        <f t="shared" si="89"/>
        <v>1</v>
      </c>
      <c r="M249">
        <f t="shared" si="90"/>
        <v>10000</v>
      </c>
      <c r="N249">
        <f t="shared" si="91"/>
        <v>2</v>
      </c>
      <c r="O249">
        <f t="shared" si="92"/>
        <v>2496111.4</v>
      </c>
      <c r="P249">
        <f t="shared" si="93"/>
        <v>512</v>
      </c>
    </row>
    <row r="250" spans="1:16" x14ac:dyDescent="0.2">
      <c r="A250" t="s">
        <v>149</v>
      </c>
      <c r="B250">
        <v>1</v>
      </c>
      <c r="C250">
        <v>10000</v>
      </c>
      <c r="D250">
        <v>1024</v>
      </c>
      <c r="E250">
        <v>1</v>
      </c>
      <c r="F250">
        <v>2</v>
      </c>
      <c r="G250">
        <v>2504848</v>
      </c>
      <c r="H250">
        <v>2</v>
      </c>
      <c r="I250">
        <v>2483610.4</v>
      </c>
      <c r="K250" t="str">
        <f t="shared" si="88"/>
        <v>Mapping</v>
      </c>
      <c r="L250">
        <f t="shared" si="89"/>
        <v>1</v>
      </c>
      <c r="M250">
        <f t="shared" si="90"/>
        <v>10000</v>
      </c>
      <c r="N250">
        <f t="shared" si="91"/>
        <v>2</v>
      </c>
      <c r="O250">
        <f t="shared" si="92"/>
        <v>2483610.4</v>
      </c>
      <c r="P250">
        <f t="shared" si="93"/>
        <v>1024</v>
      </c>
    </row>
    <row r="251" spans="1:16" x14ac:dyDescent="0.2">
      <c r="A251" t="s">
        <v>149</v>
      </c>
      <c r="B251">
        <v>1</v>
      </c>
      <c r="C251">
        <v>10000</v>
      </c>
      <c r="D251">
        <v>2048</v>
      </c>
      <c r="E251">
        <v>1</v>
      </c>
      <c r="F251">
        <v>2</v>
      </c>
      <c r="G251">
        <v>2473676</v>
      </c>
      <c r="H251">
        <v>2</v>
      </c>
      <c r="I251">
        <v>2349676.7999999998</v>
      </c>
      <c r="K251" t="str">
        <f t="shared" ref="K251:K282" si="94">A251</f>
        <v>Mapping</v>
      </c>
      <c r="L251">
        <f t="shared" ref="L251:L282" si="95">B251</f>
        <v>1</v>
      </c>
      <c r="M251">
        <f t="shared" ref="M251:M282" si="96">C251</f>
        <v>10000</v>
      </c>
      <c r="N251">
        <f t="shared" ref="N251:N282" si="97">H251</f>
        <v>2</v>
      </c>
      <c r="O251">
        <f t="shared" ref="O251:O282" si="98">I251</f>
        <v>2349676.7999999998</v>
      </c>
      <c r="P251">
        <f t="shared" ref="P251:P282" si="99">D251</f>
        <v>2048</v>
      </c>
    </row>
    <row r="252" spans="1:16" x14ac:dyDescent="0.2">
      <c r="A252" t="s">
        <v>149</v>
      </c>
      <c r="B252">
        <v>1</v>
      </c>
      <c r="C252">
        <v>10000</v>
      </c>
      <c r="D252">
        <v>4096</v>
      </c>
      <c r="E252">
        <v>1</v>
      </c>
      <c r="F252">
        <v>2</v>
      </c>
      <c r="G252">
        <v>2288414</v>
      </c>
      <c r="H252">
        <v>2</v>
      </c>
      <c r="I252">
        <v>2226104</v>
      </c>
      <c r="K252" t="str">
        <f t="shared" si="94"/>
        <v>Mapping</v>
      </c>
      <c r="L252">
        <f t="shared" si="95"/>
        <v>1</v>
      </c>
      <c r="M252">
        <f t="shared" si="96"/>
        <v>10000</v>
      </c>
      <c r="N252">
        <f t="shared" si="97"/>
        <v>2</v>
      </c>
      <c r="O252">
        <f t="shared" si="98"/>
        <v>2226104</v>
      </c>
      <c r="P252">
        <f t="shared" si="99"/>
        <v>4096</v>
      </c>
    </row>
    <row r="253" spans="1:16" x14ac:dyDescent="0.2">
      <c r="A253" t="s">
        <v>149</v>
      </c>
      <c r="B253">
        <v>1</v>
      </c>
      <c r="C253">
        <v>10000</v>
      </c>
      <c r="D253">
        <v>32768</v>
      </c>
      <c r="E253">
        <v>1</v>
      </c>
      <c r="F253">
        <v>2</v>
      </c>
      <c r="G253">
        <v>2188255</v>
      </c>
      <c r="H253">
        <v>2</v>
      </c>
      <c r="I253">
        <v>2381208.2000000002</v>
      </c>
      <c r="K253" t="str">
        <f t="shared" si="94"/>
        <v>Mapping</v>
      </c>
      <c r="L253">
        <f t="shared" si="95"/>
        <v>1</v>
      </c>
      <c r="M253">
        <f t="shared" si="96"/>
        <v>10000</v>
      </c>
      <c r="N253">
        <f t="shared" si="97"/>
        <v>2</v>
      </c>
      <c r="O253">
        <f t="shared" si="98"/>
        <v>2381208.2000000002</v>
      </c>
      <c r="P253">
        <f t="shared" si="99"/>
        <v>32768</v>
      </c>
    </row>
    <row r="254" spans="1:16" x14ac:dyDescent="0.2">
      <c r="A254" t="s">
        <v>149</v>
      </c>
      <c r="B254">
        <v>1</v>
      </c>
      <c r="C254">
        <v>10000</v>
      </c>
      <c r="D254">
        <v>1048576</v>
      </c>
      <c r="E254">
        <v>1</v>
      </c>
      <c r="F254">
        <v>2</v>
      </c>
      <c r="G254">
        <v>2620083</v>
      </c>
      <c r="H254">
        <v>2</v>
      </c>
      <c r="I254">
        <v>2556932.7999999998</v>
      </c>
      <c r="K254" t="str">
        <f t="shared" si="94"/>
        <v>Mapping</v>
      </c>
      <c r="L254">
        <f t="shared" si="95"/>
        <v>1</v>
      </c>
      <c r="M254">
        <f t="shared" si="96"/>
        <v>10000</v>
      </c>
      <c r="N254">
        <f t="shared" si="97"/>
        <v>2</v>
      </c>
      <c r="O254">
        <f t="shared" si="98"/>
        <v>2556932.7999999998</v>
      </c>
      <c r="P254">
        <f t="shared" si="99"/>
        <v>1048576</v>
      </c>
    </row>
    <row r="255" spans="1:16" x14ac:dyDescent="0.2">
      <c r="A255" t="s">
        <v>149</v>
      </c>
      <c r="B255">
        <v>1</v>
      </c>
      <c r="C255">
        <v>10000</v>
      </c>
      <c r="D255">
        <v>33554432</v>
      </c>
      <c r="E255">
        <v>1</v>
      </c>
      <c r="F255">
        <v>8</v>
      </c>
      <c r="G255">
        <v>8066751</v>
      </c>
      <c r="H255">
        <v>7.2</v>
      </c>
      <c r="I255">
        <v>7857292.2000000002</v>
      </c>
      <c r="K255" t="str">
        <f t="shared" si="94"/>
        <v>Mapping</v>
      </c>
      <c r="L255">
        <f t="shared" si="95"/>
        <v>1</v>
      </c>
      <c r="M255">
        <f t="shared" si="96"/>
        <v>10000</v>
      </c>
      <c r="N255">
        <f t="shared" si="97"/>
        <v>7.2</v>
      </c>
      <c r="O255">
        <f t="shared" si="98"/>
        <v>7857292.2000000002</v>
      </c>
      <c r="P255">
        <f t="shared" si="99"/>
        <v>33554432</v>
      </c>
    </row>
    <row r="256" spans="1:16" x14ac:dyDescent="0.2">
      <c r="A256" t="s">
        <v>149</v>
      </c>
      <c r="B256">
        <v>1</v>
      </c>
      <c r="C256">
        <v>10000</v>
      </c>
      <c r="D256">
        <v>1073741824</v>
      </c>
      <c r="E256">
        <v>1</v>
      </c>
      <c r="F256">
        <v>168</v>
      </c>
      <c r="G256">
        <v>168387957</v>
      </c>
      <c r="H256">
        <v>163.19999999999999</v>
      </c>
      <c r="I256">
        <v>163513484</v>
      </c>
      <c r="K256" t="str">
        <f t="shared" si="94"/>
        <v>Mapping</v>
      </c>
      <c r="L256">
        <f t="shared" si="95"/>
        <v>1</v>
      </c>
      <c r="M256">
        <f t="shared" si="96"/>
        <v>10000</v>
      </c>
      <c r="N256">
        <f t="shared" si="97"/>
        <v>163.19999999999999</v>
      </c>
      <c r="O256">
        <f t="shared" si="98"/>
        <v>163513484</v>
      </c>
      <c r="P256">
        <f t="shared" si="99"/>
        <v>1073741824</v>
      </c>
    </row>
    <row r="257" spans="1:16" x14ac:dyDescent="0.2">
      <c r="A257" t="s">
        <v>149</v>
      </c>
      <c r="B257">
        <v>2</v>
      </c>
      <c r="C257">
        <v>10000</v>
      </c>
      <c r="D257">
        <v>4096</v>
      </c>
      <c r="E257">
        <v>1</v>
      </c>
      <c r="F257">
        <v>4</v>
      </c>
      <c r="G257">
        <v>4693981</v>
      </c>
      <c r="H257">
        <v>4</v>
      </c>
      <c r="I257">
        <v>4293906</v>
      </c>
      <c r="K257" t="str">
        <f t="shared" si="94"/>
        <v>Mapping</v>
      </c>
      <c r="L257">
        <f t="shared" si="95"/>
        <v>2</v>
      </c>
      <c r="M257">
        <f t="shared" si="96"/>
        <v>10000</v>
      </c>
      <c r="N257">
        <f t="shared" si="97"/>
        <v>4</v>
      </c>
      <c r="O257">
        <f t="shared" si="98"/>
        <v>4293906</v>
      </c>
      <c r="P257">
        <f t="shared" si="99"/>
        <v>4096</v>
      </c>
    </row>
    <row r="258" spans="1:16" x14ac:dyDescent="0.2">
      <c r="A258" t="s">
        <v>149</v>
      </c>
      <c r="B258">
        <v>3</v>
      </c>
      <c r="C258">
        <v>10000</v>
      </c>
      <c r="D258">
        <v>4096</v>
      </c>
      <c r="E258">
        <v>1</v>
      </c>
      <c r="F258">
        <v>6</v>
      </c>
      <c r="G258">
        <v>6318668</v>
      </c>
      <c r="H258">
        <v>6</v>
      </c>
      <c r="I258">
        <v>6494674.7999999998</v>
      </c>
      <c r="K258" t="str">
        <f t="shared" si="94"/>
        <v>Mapping</v>
      </c>
      <c r="L258">
        <f t="shared" si="95"/>
        <v>3</v>
      </c>
      <c r="M258">
        <f t="shared" si="96"/>
        <v>10000</v>
      </c>
      <c r="N258">
        <f t="shared" si="97"/>
        <v>6</v>
      </c>
      <c r="O258">
        <f t="shared" si="98"/>
        <v>6494674.7999999998</v>
      </c>
      <c r="P258">
        <f t="shared" si="99"/>
        <v>4096</v>
      </c>
    </row>
    <row r="259" spans="1:16" x14ac:dyDescent="0.2">
      <c r="A259" t="s">
        <v>149</v>
      </c>
      <c r="B259">
        <v>4</v>
      </c>
      <c r="C259">
        <v>10000</v>
      </c>
      <c r="D259">
        <v>4096</v>
      </c>
      <c r="E259">
        <v>1</v>
      </c>
      <c r="F259">
        <v>8</v>
      </c>
      <c r="G259">
        <v>8167448</v>
      </c>
      <c r="H259">
        <v>8.4</v>
      </c>
      <c r="I259">
        <v>8609104.5999999996</v>
      </c>
      <c r="K259" t="str">
        <f t="shared" si="94"/>
        <v>Mapping</v>
      </c>
      <c r="L259">
        <f t="shared" si="95"/>
        <v>4</v>
      </c>
      <c r="M259">
        <f t="shared" si="96"/>
        <v>10000</v>
      </c>
      <c r="N259">
        <f t="shared" si="97"/>
        <v>8.4</v>
      </c>
      <c r="O259">
        <f t="shared" si="98"/>
        <v>8609104.5999999996</v>
      </c>
      <c r="P259">
        <f t="shared" si="99"/>
        <v>4096</v>
      </c>
    </row>
    <row r="260" spans="1:16" x14ac:dyDescent="0.2">
      <c r="A260" t="s">
        <v>149</v>
      </c>
      <c r="B260">
        <v>5</v>
      </c>
      <c r="C260">
        <v>10000</v>
      </c>
      <c r="D260">
        <v>4096</v>
      </c>
      <c r="E260">
        <v>1</v>
      </c>
      <c r="F260">
        <v>11</v>
      </c>
      <c r="G260">
        <v>11575898</v>
      </c>
      <c r="H260">
        <v>10.4</v>
      </c>
      <c r="I260">
        <v>10820781.4</v>
      </c>
      <c r="K260" t="str">
        <f t="shared" si="94"/>
        <v>Mapping</v>
      </c>
      <c r="L260">
        <f t="shared" si="95"/>
        <v>5</v>
      </c>
      <c r="M260">
        <f t="shared" si="96"/>
        <v>10000</v>
      </c>
      <c r="N260">
        <f t="shared" si="97"/>
        <v>10.4</v>
      </c>
      <c r="O260">
        <f t="shared" si="98"/>
        <v>10820781.4</v>
      </c>
      <c r="P260">
        <f t="shared" si="99"/>
        <v>4096</v>
      </c>
    </row>
    <row r="261" spans="1:16" x14ac:dyDescent="0.2">
      <c r="A261" t="s">
        <v>149</v>
      </c>
      <c r="B261">
        <v>10</v>
      </c>
      <c r="C261">
        <v>10000</v>
      </c>
      <c r="D261">
        <v>4096</v>
      </c>
      <c r="E261">
        <v>1</v>
      </c>
      <c r="F261">
        <v>20</v>
      </c>
      <c r="G261">
        <v>20828939</v>
      </c>
      <c r="H261">
        <v>20.399999999999999</v>
      </c>
      <c r="I261">
        <v>21199418</v>
      </c>
      <c r="K261" t="str">
        <f t="shared" si="94"/>
        <v>Mapping</v>
      </c>
      <c r="L261">
        <f t="shared" si="95"/>
        <v>10</v>
      </c>
      <c r="M261">
        <f t="shared" si="96"/>
        <v>10000</v>
      </c>
      <c r="N261">
        <f t="shared" si="97"/>
        <v>20.399999999999999</v>
      </c>
      <c r="O261">
        <f t="shared" si="98"/>
        <v>21199418</v>
      </c>
      <c r="P261">
        <f t="shared" si="99"/>
        <v>4096</v>
      </c>
    </row>
    <row r="262" spans="1:16" x14ac:dyDescent="0.2">
      <c r="A262" t="s">
        <v>149</v>
      </c>
      <c r="B262">
        <v>20</v>
      </c>
      <c r="C262">
        <v>10000</v>
      </c>
      <c r="D262">
        <v>4096</v>
      </c>
      <c r="E262">
        <v>1</v>
      </c>
      <c r="F262">
        <v>44</v>
      </c>
      <c r="G262">
        <v>44257379</v>
      </c>
      <c r="H262">
        <v>43</v>
      </c>
      <c r="I262">
        <v>43529091.200000003</v>
      </c>
      <c r="K262" t="str">
        <f t="shared" si="94"/>
        <v>Mapping</v>
      </c>
      <c r="L262">
        <f t="shared" si="95"/>
        <v>20</v>
      </c>
      <c r="M262">
        <f t="shared" si="96"/>
        <v>10000</v>
      </c>
      <c r="N262">
        <f t="shared" si="97"/>
        <v>43</v>
      </c>
      <c r="O262">
        <f t="shared" si="98"/>
        <v>43529091.200000003</v>
      </c>
      <c r="P262">
        <f t="shared" si="99"/>
        <v>4096</v>
      </c>
    </row>
    <row r="263" spans="1:16" x14ac:dyDescent="0.2">
      <c r="A263" t="s">
        <v>149</v>
      </c>
      <c r="B263">
        <v>30</v>
      </c>
      <c r="C263">
        <v>10000</v>
      </c>
      <c r="D263">
        <v>4096</v>
      </c>
      <c r="E263">
        <v>1</v>
      </c>
      <c r="F263">
        <v>67</v>
      </c>
      <c r="G263">
        <v>67072014</v>
      </c>
      <c r="H263">
        <v>63.4</v>
      </c>
      <c r="I263">
        <v>63835884</v>
      </c>
      <c r="K263" t="str">
        <f t="shared" si="94"/>
        <v>Mapping</v>
      </c>
      <c r="L263">
        <f t="shared" si="95"/>
        <v>30</v>
      </c>
      <c r="M263">
        <f t="shared" si="96"/>
        <v>10000</v>
      </c>
      <c r="N263">
        <f t="shared" si="97"/>
        <v>63.4</v>
      </c>
      <c r="O263">
        <f t="shared" si="98"/>
        <v>63835884</v>
      </c>
      <c r="P263">
        <f t="shared" si="99"/>
        <v>4096</v>
      </c>
    </row>
    <row r="264" spans="1:16" x14ac:dyDescent="0.2">
      <c r="A264" s="6" t="s">
        <v>149</v>
      </c>
      <c r="B264">
        <v>1</v>
      </c>
      <c r="C264">
        <v>100000</v>
      </c>
      <c r="D264">
        <v>4</v>
      </c>
      <c r="E264">
        <v>1</v>
      </c>
      <c r="F264">
        <v>511</v>
      </c>
      <c r="G264">
        <v>511688050</v>
      </c>
      <c r="H264">
        <v>597.4</v>
      </c>
      <c r="I264">
        <v>598066393.79999995</v>
      </c>
      <c r="K264" s="6" t="str">
        <f t="shared" si="94"/>
        <v>Mapping</v>
      </c>
      <c r="L264">
        <f t="shared" si="95"/>
        <v>1</v>
      </c>
      <c r="M264">
        <f t="shared" si="96"/>
        <v>100000</v>
      </c>
      <c r="N264">
        <f t="shared" si="97"/>
        <v>597.4</v>
      </c>
      <c r="O264">
        <f t="shared" si="98"/>
        <v>598066393.79999995</v>
      </c>
      <c r="P264">
        <f t="shared" si="99"/>
        <v>4</v>
      </c>
    </row>
    <row r="265" spans="1:16" x14ac:dyDescent="0.2">
      <c r="A265" t="s">
        <v>149</v>
      </c>
      <c r="B265">
        <v>1</v>
      </c>
      <c r="C265">
        <v>100000</v>
      </c>
      <c r="D265">
        <v>8</v>
      </c>
      <c r="E265">
        <v>1</v>
      </c>
      <c r="F265">
        <v>303</v>
      </c>
      <c r="G265">
        <v>303812537</v>
      </c>
      <c r="H265">
        <v>329.4</v>
      </c>
      <c r="I265">
        <v>329963780.60000002</v>
      </c>
      <c r="K265" t="str">
        <f t="shared" si="94"/>
        <v>Mapping</v>
      </c>
      <c r="L265">
        <f t="shared" si="95"/>
        <v>1</v>
      </c>
      <c r="M265">
        <f t="shared" si="96"/>
        <v>100000</v>
      </c>
      <c r="N265">
        <f t="shared" si="97"/>
        <v>329.4</v>
      </c>
      <c r="O265">
        <f t="shared" si="98"/>
        <v>329963780.60000002</v>
      </c>
      <c r="P265">
        <f t="shared" si="99"/>
        <v>8</v>
      </c>
    </row>
    <row r="266" spans="1:16" x14ac:dyDescent="0.2">
      <c r="A266" t="s">
        <v>149</v>
      </c>
      <c r="B266">
        <v>1</v>
      </c>
      <c r="C266">
        <v>100000</v>
      </c>
      <c r="D266">
        <v>16</v>
      </c>
      <c r="E266">
        <v>1</v>
      </c>
      <c r="F266">
        <v>111</v>
      </c>
      <c r="G266">
        <v>111373653</v>
      </c>
      <c r="H266">
        <v>173.4</v>
      </c>
      <c r="I266">
        <v>173754848.80000001</v>
      </c>
      <c r="K266" t="str">
        <f t="shared" si="94"/>
        <v>Mapping</v>
      </c>
      <c r="L266">
        <f t="shared" si="95"/>
        <v>1</v>
      </c>
      <c r="M266">
        <f t="shared" si="96"/>
        <v>100000</v>
      </c>
      <c r="N266">
        <f t="shared" si="97"/>
        <v>173.4</v>
      </c>
      <c r="O266">
        <f t="shared" si="98"/>
        <v>173754848.80000001</v>
      </c>
      <c r="P266">
        <f t="shared" si="99"/>
        <v>16</v>
      </c>
    </row>
    <row r="267" spans="1:16" x14ac:dyDescent="0.2">
      <c r="A267" t="s">
        <v>149</v>
      </c>
      <c r="B267">
        <v>1</v>
      </c>
      <c r="C267">
        <v>100000</v>
      </c>
      <c r="D267">
        <v>32</v>
      </c>
      <c r="E267">
        <v>1</v>
      </c>
      <c r="F267">
        <v>100</v>
      </c>
      <c r="G267">
        <v>100866870</v>
      </c>
      <c r="H267">
        <v>78</v>
      </c>
      <c r="I267">
        <v>78648866.400000006</v>
      </c>
      <c r="K267" t="str">
        <f t="shared" si="94"/>
        <v>Mapping</v>
      </c>
      <c r="L267">
        <f t="shared" si="95"/>
        <v>1</v>
      </c>
      <c r="M267">
        <f t="shared" si="96"/>
        <v>100000</v>
      </c>
      <c r="N267">
        <f t="shared" si="97"/>
        <v>78</v>
      </c>
      <c r="O267">
        <f t="shared" si="98"/>
        <v>78648866.400000006</v>
      </c>
      <c r="P267">
        <f t="shared" si="99"/>
        <v>32</v>
      </c>
    </row>
    <row r="268" spans="1:16" x14ac:dyDescent="0.2">
      <c r="A268" t="s">
        <v>149</v>
      </c>
      <c r="B268">
        <v>1</v>
      </c>
      <c r="C268">
        <v>100000</v>
      </c>
      <c r="D268">
        <v>64</v>
      </c>
      <c r="E268">
        <v>1</v>
      </c>
      <c r="F268">
        <v>33</v>
      </c>
      <c r="G268">
        <v>33828953</v>
      </c>
      <c r="H268">
        <v>42.2</v>
      </c>
      <c r="I268">
        <v>42853857</v>
      </c>
      <c r="K268" t="str">
        <f t="shared" si="94"/>
        <v>Mapping</v>
      </c>
      <c r="L268">
        <f t="shared" si="95"/>
        <v>1</v>
      </c>
      <c r="M268">
        <f t="shared" si="96"/>
        <v>100000</v>
      </c>
      <c r="N268">
        <f t="shared" si="97"/>
        <v>42.2</v>
      </c>
      <c r="O268">
        <f t="shared" si="98"/>
        <v>42853857</v>
      </c>
      <c r="P268">
        <f t="shared" si="99"/>
        <v>64</v>
      </c>
    </row>
    <row r="269" spans="1:16" x14ac:dyDescent="0.2">
      <c r="A269" t="s">
        <v>149</v>
      </c>
      <c r="B269">
        <v>1</v>
      </c>
      <c r="C269">
        <v>100000</v>
      </c>
      <c r="D269">
        <v>128</v>
      </c>
      <c r="E269">
        <v>1</v>
      </c>
      <c r="F269">
        <v>18</v>
      </c>
      <c r="G269">
        <v>18162190</v>
      </c>
      <c r="H269">
        <v>22.6</v>
      </c>
      <c r="I269">
        <v>22995827.600000001</v>
      </c>
      <c r="K269" t="str">
        <f t="shared" si="94"/>
        <v>Mapping</v>
      </c>
      <c r="L269">
        <f t="shared" si="95"/>
        <v>1</v>
      </c>
      <c r="M269">
        <f t="shared" si="96"/>
        <v>100000</v>
      </c>
      <c r="N269">
        <f t="shared" si="97"/>
        <v>22.6</v>
      </c>
      <c r="O269">
        <f t="shared" si="98"/>
        <v>22995827.600000001</v>
      </c>
      <c r="P269">
        <f t="shared" si="99"/>
        <v>128</v>
      </c>
    </row>
    <row r="270" spans="1:16" x14ac:dyDescent="0.2">
      <c r="A270" t="s">
        <v>149</v>
      </c>
      <c r="B270">
        <v>1</v>
      </c>
      <c r="C270">
        <v>100000</v>
      </c>
      <c r="D270">
        <v>256</v>
      </c>
      <c r="E270">
        <v>1</v>
      </c>
      <c r="F270">
        <v>17</v>
      </c>
      <c r="G270">
        <v>17424358</v>
      </c>
      <c r="H270">
        <v>12.6</v>
      </c>
      <c r="I270">
        <v>13102112.6</v>
      </c>
      <c r="K270" t="str">
        <f t="shared" si="94"/>
        <v>Mapping</v>
      </c>
      <c r="L270">
        <f t="shared" si="95"/>
        <v>1</v>
      </c>
      <c r="M270">
        <f t="shared" si="96"/>
        <v>100000</v>
      </c>
      <c r="N270">
        <f t="shared" si="97"/>
        <v>12.6</v>
      </c>
      <c r="O270">
        <f t="shared" si="98"/>
        <v>13102112.6</v>
      </c>
      <c r="P270">
        <f t="shared" si="99"/>
        <v>256</v>
      </c>
    </row>
    <row r="271" spans="1:16" x14ac:dyDescent="0.2">
      <c r="A271" t="s">
        <v>149</v>
      </c>
      <c r="B271">
        <v>1</v>
      </c>
      <c r="C271">
        <v>100000</v>
      </c>
      <c r="D271">
        <v>512</v>
      </c>
      <c r="E271">
        <v>1</v>
      </c>
      <c r="F271">
        <v>7</v>
      </c>
      <c r="G271">
        <v>7798163</v>
      </c>
      <c r="H271">
        <v>12.8</v>
      </c>
      <c r="I271">
        <v>13322082.199999999</v>
      </c>
      <c r="K271" t="str">
        <f t="shared" si="94"/>
        <v>Mapping</v>
      </c>
      <c r="L271">
        <f t="shared" si="95"/>
        <v>1</v>
      </c>
      <c r="M271">
        <f t="shared" si="96"/>
        <v>100000</v>
      </c>
      <c r="N271">
        <f t="shared" si="97"/>
        <v>12.8</v>
      </c>
      <c r="O271">
        <f t="shared" si="98"/>
        <v>13322082.199999999</v>
      </c>
      <c r="P271">
        <f t="shared" si="99"/>
        <v>512</v>
      </c>
    </row>
    <row r="272" spans="1:16" x14ac:dyDescent="0.2">
      <c r="A272" t="s">
        <v>149</v>
      </c>
      <c r="B272">
        <v>1</v>
      </c>
      <c r="C272">
        <v>100000</v>
      </c>
      <c r="D272">
        <v>1024</v>
      </c>
      <c r="E272">
        <v>1</v>
      </c>
      <c r="F272">
        <v>9</v>
      </c>
      <c r="G272">
        <v>9661414</v>
      </c>
      <c r="H272">
        <v>9.4</v>
      </c>
      <c r="I272">
        <v>9943269.5999999996</v>
      </c>
      <c r="K272" t="str">
        <f t="shared" si="94"/>
        <v>Mapping</v>
      </c>
      <c r="L272">
        <f t="shared" si="95"/>
        <v>1</v>
      </c>
      <c r="M272">
        <f t="shared" si="96"/>
        <v>100000</v>
      </c>
      <c r="N272">
        <f t="shared" si="97"/>
        <v>9.4</v>
      </c>
      <c r="O272">
        <f t="shared" si="98"/>
        <v>9943269.5999999996</v>
      </c>
      <c r="P272">
        <f t="shared" si="99"/>
        <v>1024</v>
      </c>
    </row>
    <row r="273" spans="1:16" x14ac:dyDescent="0.2">
      <c r="A273" t="s">
        <v>149</v>
      </c>
      <c r="B273">
        <v>1</v>
      </c>
      <c r="C273">
        <v>100000</v>
      </c>
      <c r="D273">
        <v>2048</v>
      </c>
      <c r="E273">
        <v>1</v>
      </c>
      <c r="F273">
        <v>6</v>
      </c>
      <c r="G273">
        <v>6155403</v>
      </c>
      <c r="H273">
        <v>6.4</v>
      </c>
      <c r="I273">
        <v>6871754.2000000002</v>
      </c>
      <c r="K273" t="str">
        <f t="shared" si="94"/>
        <v>Mapping</v>
      </c>
      <c r="L273">
        <f t="shared" si="95"/>
        <v>1</v>
      </c>
      <c r="M273">
        <f t="shared" si="96"/>
        <v>100000</v>
      </c>
      <c r="N273">
        <f t="shared" si="97"/>
        <v>6.4</v>
      </c>
      <c r="O273">
        <f t="shared" si="98"/>
        <v>6871754.2000000002</v>
      </c>
      <c r="P273">
        <f t="shared" si="99"/>
        <v>2048</v>
      </c>
    </row>
    <row r="274" spans="1:16" x14ac:dyDescent="0.2">
      <c r="A274" t="s">
        <v>149</v>
      </c>
      <c r="B274">
        <v>1</v>
      </c>
      <c r="C274">
        <v>100000</v>
      </c>
      <c r="D274">
        <v>4096</v>
      </c>
      <c r="E274">
        <v>1</v>
      </c>
      <c r="F274">
        <v>4</v>
      </c>
      <c r="G274">
        <v>4958599</v>
      </c>
      <c r="H274">
        <v>4.8</v>
      </c>
      <c r="I274">
        <v>5352499.5999999996</v>
      </c>
      <c r="K274" t="str">
        <f t="shared" si="94"/>
        <v>Mapping</v>
      </c>
      <c r="L274">
        <f t="shared" si="95"/>
        <v>1</v>
      </c>
      <c r="M274">
        <f t="shared" si="96"/>
        <v>100000</v>
      </c>
      <c r="N274">
        <f t="shared" si="97"/>
        <v>4.8</v>
      </c>
      <c r="O274">
        <f t="shared" si="98"/>
        <v>5352499.5999999996</v>
      </c>
      <c r="P274">
        <f t="shared" si="99"/>
        <v>4096</v>
      </c>
    </row>
    <row r="275" spans="1:16" x14ac:dyDescent="0.2">
      <c r="A275" t="s">
        <v>149</v>
      </c>
      <c r="B275">
        <v>1</v>
      </c>
      <c r="C275">
        <v>100000</v>
      </c>
      <c r="D275">
        <v>32768</v>
      </c>
      <c r="E275">
        <v>1</v>
      </c>
      <c r="F275">
        <v>4</v>
      </c>
      <c r="G275">
        <v>4205672</v>
      </c>
      <c r="H275">
        <v>4</v>
      </c>
      <c r="I275">
        <v>4133861.4</v>
      </c>
      <c r="K275" t="str">
        <f t="shared" si="94"/>
        <v>Mapping</v>
      </c>
      <c r="L275">
        <f t="shared" si="95"/>
        <v>1</v>
      </c>
      <c r="M275">
        <f t="shared" si="96"/>
        <v>100000</v>
      </c>
      <c r="N275">
        <f t="shared" si="97"/>
        <v>4</v>
      </c>
      <c r="O275">
        <f t="shared" si="98"/>
        <v>4133861.4</v>
      </c>
      <c r="P275">
        <f t="shared" si="99"/>
        <v>32768</v>
      </c>
    </row>
    <row r="276" spans="1:16" x14ac:dyDescent="0.2">
      <c r="A276" t="s">
        <v>149</v>
      </c>
      <c r="B276">
        <v>1</v>
      </c>
      <c r="C276">
        <v>100000</v>
      </c>
      <c r="D276">
        <v>1048576</v>
      </c>
      <c r="E276">
        <v>1</v>
      </c>
      <c r="F276">
        <v>7</v>
      </c>
      <c r="G276">
        <v>7215836</v>
      </c>
      <c r="H276">
        <v>6</v>
      </c>
      <c r="I276">
        <v>6279762.2000000002</v>
      </c>
      <c r="K276" t="str">
        <f t="shared" si="94"/>
        <v>Mapping</v>
      </c>
      <c r="L276">
        <f t="shared" si="95"/>
        <v>1</v>
      </c>
      <c r="M276">
        <f t="shared" si="96"/>
        <v>100000</v>
      </c>
      <c r="N276">
        <f t="shared" si="97"/>
        <v>6</v>
      </c>
      <c r="O276">
        <f t="shared" si="98"/>
        <v>6279762.2000000002</v>
      </c>
      <c r="P276">
        <f t="shared" si="99"/>
        <v>1048576</v>
      </c>
    </row>
    <row r="277" spans="1:16" x14ac:dyDescent="0.2">
      <c r="A277" t="s">
        <v>149</v>
      </c>
      <c r="B277">
        <v>1</v>
      </c>
      <c r="C277">
        <v>100000</v>
      </c>
      <c r="D277">
        <v>33554432</v>
      </c>
      <c r="E277">
        <v>1</v>
      </c>
      <c r="F277">
        <v>12</v>
      </c>
      <c r="G277">
        <v>12716469</v>
      </c>
      <c r="H277">
        <v>11.4</v>
      </c>
      <c r="I277">
        <v>11968456.199999999</v>
      </c>
      <c r="K277" t="str">
        <f t="shared" si="94"/>
        <v>Mapping</v>
      </c>
      <c r="L277">
        <f t="shared" si="95"/>
        <v>1</v>
      </c>
      <c r="M277">
        <f t="shared" si="96"/>
        <v>100000</v>
      </c>
      <c r="N277">
        <f t="shared" si="97"/>
        <v>11.4</v>
      </c>
      <c r="O277">
        <f t="shared" si="98"/>
        <v>11968456.199999999</v>
      </c>
      <c r="P277">
        <f t="shared" si="99"/>
        <v>33554432</v>
      </c>
    </row>
    <row r="278" spans="1:16" x14ac:dyDescent="0.2">
      <c r="A278" t="s">
        <v>149</v>
      </c>
      <c r="B278">
        <v>1</v>
      </c>
      <c r="C278">
        <v>100000</v>
      </c>
      <c r="D278">
        <v>1073741824</v>
      </c>
      <c r="E278">
        <v>1</v>
      </c>
      <c r="F278">
        <v>183</v>
      </c>
      <c r="G278">
        <v>183258417</v>
      </c>
      <c r="H278">
        <v>185.4</v>
      </c>
      <c r="I278">
        <v>185685296.19999999</v>
      </c>
      <c r="K278" t="str">
        <f t="shared" si="94"/>
        <v>Mapping</v>
      </c>
      <c r="L278">
        <f t="shared" si="95"/>
        <v>1</v>
      </c>
      <c r="M278">
        <f t="shared" si="96"/>
        <v>100000</v>
      </c>
      <c r="N278">
        <f t="shared" si="97"/>
        <v>185.4</v>
      </c>
      <c r="O278">
        <f t="shared" si="98"/>
        <v>185685296.19999999</v>
      </c>
      <c r="P278">
        <f t="shared" si="99"/>
        <v>1073741824</v>
      </c>
    </row>
    <row r="279" spans="1:16" x14ac:dyDescent="0.2">
      <c r="A279" t="s">
        <v>149</v>
      </c>
      <c r="B279">
        <v>2</v>
      </c>
      <c r="C279">
        <v>100000</v>
      </c>
      <c r="D279">
        <v>4096</v>
      </c>
      <c r="E279">
        <v>1</v>
      </c>
      <c r="F279">
        <v>20</v>
      </c>
      <c r="G279">
        <v>20129794</v>
      </c>
      <c r="H279">
        <v>18.8</v>
      </c>
      <c r="I279">
        <v>19257647.600000001</v>
      </c>
      <c r="K279" t="str">
        <f t="shared" si="94"/>
        <v>Mapping</v>
      </c>
      <c r="L279">
        <f t="shared" si="95"/>
        <v>2</v>
      </c>
      <c r="M279">
        <f t="shared" si="96"/>
        <v>100000</v>
      </c>
      <c r="N279">
        <f t="shared" si="97"/>
        <v>18.8</v>
      </c>
      <c r="O279">
        <f t="shared" si="98"/>
        <v>19257647.600000001</v>
      </c>
      <c r="P279">
        <f t="shared" si="99"/>
        <v>4096</v>
      </c>
    </row>
    <row r="280" spans="1:16" x14ac:dyDescent="0.2">
      <c r="A280" t="s">
        <v>149</v>
      </c>
      <c r="B280">
        <v>3</v>
      </c>
      <c r="C280">
        <v>100000</v>
      </c>
      <c r="D280">
        <v>4096</v>
      </c>
      <c r="E280">
        <v>1</v>
      </c>
      <c r="F280">
        <v>26</v>
      </c>
      <c r="G280">
        <v>26045473</v>
      </c>
      <c r="H280">
        <v>26.8</v>
      </c>
      <c r="I280">
        <v>27132149</v>
      </c>
      <c r="K280" t="str">
        <f t="shared" si="94"/>
        <v>Mapping</v>
      </c>
      <c r="L280">
        <f t="shared" si="95"/>
        <v>3</v>
      </c>
      <c r="M280">
        <f t="shared" si="96"/>
        <v>100000</v>
      </c>
      <c r="N280">
        <f t="shared" si="97"/>
        <v>26.8</v>
      </c>
      <c r="O280">
        <f t="shared" si="98"/>
        <v>27132149</v>
      </c>
      <c r="P280">
        <f t="shared" si="99"/>
        <v>4096</v>
      </c>
    </row>
    <row r="281" spans="1:16" x14ac:dyDescent="0.2">
      <c r="A281" t="s">
        <v>149</v>
      </c>
      <c r="B281">
        <v>4</v>
      </c>
      <c r="C281">
        <v>100000</v>
      </c>
      <c r="D281">
        <v>4096</v>
      </c>
      <c r="E281">
        <v>1</v>
      </c>
      <c r="F281">
        <v>36</v>
      </c>
      <c r="G281">
        <v>36759614</v>
      </c>
      <c r="H281">
        <v>37.6</v>
      </c>
      <c r="I281">
        <v>38195032.600000001</v>
      </c>
      <c r="K281" t="str">
        <f t="shared" si="94"/>
        <v>Mapping</v>
      </c>
      <c r="L281">
        <f t="shared" si="95"/>
        <v>4</v>
      </c>
      <c r="M281">
        <f t="shared" si="96"/>
        <v>100000</v>
      </c>
      <c r="N281">
        <f t="shared" si="97"/>
        <v>37.6</v>
      </c>
      <c r="O281">
        <f t="shared" si="98"/>
        <v>38195032.600000001</v>
      </c>
      <c r="P281">
        <f t="shared" si="99"/>
        <v>4096</v>
      </c>
    </row>
    <row r="282" spans="1:16" x14ac:dyDescent="0.2">
      <c r="A282" t="s">
        <v>149</v>
      </c>
      <c r="B282">
        <v>5</v>
      </c>
      <c r="C282">
        <v>100000</v>
      </c>
      <c r="D282">
        <v>4096</v>
      </c>
      <c r="E282">
        <v>1</v>
      </c>
      <c r="F282">
        <v>49</v>
      </c>
      <c r="G282">
        <v>49552077</v>
      </c>
      <c r="H282">
        <v>46.4</v>
      </c>
      <c r="I282">
        <v>46803462.399999999</v>
      </c>
      <c r="K282" t="str">
        <f t="shared" si="94"/>
        <v>Mapping</v>
      </c>
      <c r="L282">
        <f t="shared" si="95"/>
        <v>5</v>
      </c>
      <c r="M282">
        <f t="shared" si="96"/>
        <v>100000</v>
      </c>
      <c r="N282">
        <f t="shared" si="97"/>
        <v>46.4</v>
      </c>
      <c r="O282">
        <f t="shared" si="98"/>
        <v>46803462.399999999</v>
      </c>
      <c r="P282">
        <f t="shared" si="99"/>
        <v>4096</v>
      </c>
    </row>
    <row r="283" spans="1:16" x14ac:dyDescent="0.2">
      <c r="A283" t="s">
        <v>149</v>
      </c>
      <c r="B283">
        <v>10</v>
      </c>
      <c r="C283">
        <v>100000</v>
      </c>
      <c r="D283">
        <v>4096</v>
      </c>
      <c r="E283">
        <v>1</v>
      </c>
      <c r="F283">
        <v>113</v>
      </c>
      <c r="G283">
        <v>113709591</v>
      </c>
      <c r="H283">
        <v>95.6</v>
      </c>
      <c r="I283">
        <v>95912711.400000006</v>
      </c>
      <c r="K283" t="str">
        <f t="shared" ref="K283:K285" si="100">A283</f>
        <v>Mapping</v>
      </c>
      <c r="L283">
        <f t="shared" ref="L283:L285" si="101">B283</f>
        <v>10</v>
      </c>
      <c r="M283">
        <f t="shared" ref="M283:M285" si="102">C283</f>
        <v>100000</v>
      </c>
      <c r="N283">
        <f t="shared" ref="N283:N285" si="103">H283</f>
        <v>95.6</v>
      </c>
      <c r="O283">
        <f t="shared" ref="O283:O285" si="104">I283</f>
        <v>95912711.400000006</v>
      </c>
      <c r="P283">
        <f t="shared" ref="P283:P285" si="105">D283</f>
        <v>4096</v>
      </c>
    </row>
    <row r="284" spans="1:16" x14ac:dyDescent="0.2">
      <c r="A284" t="s">
        <v>149</v>
      </c>
      <c r="B284">
        <v>20</v>
      </c>
      <c r="C284">
        <v>100000</v>
      </c>
      <c r="D284">
        <v>4096</v>
      </c>
      <c r="E284">
        <v>1</v>
      </c>
      <c r="F284">
        <v>180</v>
      </c>
      <c r="G284">
        <v>180169545</v>
      </c>
      <c r="H284">
        <v>179.4</v>
      </c>
      <c r="I284">
        <v>179606520</v>
      </c>
      <c r="K284" t="str">
        <f t="shared" si="100"/>
        <v>Mapping</v>
      </c>
      <c r="L284">
        <f t="shared" si="101"/>
        <v>20</v>
      </c>
      <c r="M284">
        <f t="shared" si="102"/>
        <v>100000</v>
      </c>
      <c r="N284">
        <f t="shared" si="103"/>
        <v>179.4</v>
      </c>
      <c r="O284">
        <f t="shared" si="104"/>
        <v>179606520</v>
      </c>
      <c r="P284">
        <f t="shared" si="105"/>
        <v>4096</v>
      </c>
    </row>
    <row r="285" spans="1:16" x14ac:dyDescent="0.2">
      <c r="A285" t="s">
        <v>149</v>
      </c>
      <c r="B285">
        <v>30</v>
      </c>
      <c r="C285">
        <v>100000</v>
      </c>
      <c r="D285">
        <v>4096</v>
      </c>
      <c r="E285">
        <v>1</v>
      </c>
      <c r="F285">
        <v>281</v>
      </c>
      <c r="G285">
        <v>281872452</v>
      </c>
      <c r="H285">
        <v>269.60000000000002</v>
      </c>
      <c r="I285">
        <v>269831171.39999998</v>
      </c>
      <c r="K285" t="str">
        <f t="shared" si="100"/>
        <v>Mapping</v>
      </c>
      <c r="L285">
        <f t="shared" si="101"/>
        <v>30</v>
      </c>
      <c r="M285">
        <f t="shared" si="102"/>
        <v>100000</v>
      </c>
      <c r="N285">
        <f t="shared" si="103"/>
        <v>269.60000000000002</v>
      </c>
      <c r="O285">
        <f t="shared" si="104"/>
        <v>269831171.39999998</v>
      </c>
      <c r="P285">
        <f t="shared" si="105"/>
        <v>4096</v>
      </c>
    </row>
    <row r="286" spans="1:16" x14ac:dyDescent="0.2">
      <c r="A286" s="6" t="s">
        <v>149</v>
      </c>
      <c r="B286">
        <v>1</v>
      </c>
      <c r="C286">
        <v>1000000</v>
      </c>
      <c r="D286">
        <v>4</v>
      </c>
      <c r="E286">
        <v>1</v>
      </c>
      <c r="F286">
        <v>191959</v>
      </c>
      <c r="G286">
        <v>191959424825</v>
      </c>
      <c r="H286">
        <v>112203</v>
      </c>
      <c r="I286">
        <v>112203358243.2</v>
      </c>
      <c r="K286" s="6" t="str">
        <f t="shared" ref="K286:K307" si="106">A286</f>
        <v>Mapping</v>
      </c>
      <c r="L286">
        <f t="shared" ref="L286:L307" si="107">B286</f>
        <v>1</v>
      </c>
      <c r="M286">
        <f t="shared" ref="M286:M307" si="108">C286</f>
        <v>1000000</v>
      </c>
      <c r="N286">
        <f t="shared" ref="N286:N307" si="109">H286</f>
        <v>112203</v>
      </c>
      <c r="O286">
        <f t="shared" ref="O286:O307" si="110">I286</f>
        <v>112203358243.2</v>
      </c>
      <c r="P286">
        <f t="shared" ref="P286:P307" si="111">D286</f>
        <v>4</v>
      </c>
    </row>
    <row r="287" spans="1:16" x14ac:dyDescent="0.2">
      <c r="A287" t="s">
        <v>149</v>
      </c>
      <c r="B287">
        <v>1</v>
      </c>
      <c r="C287">
        <v>1000000</v>
      </c>
      <c r="D287">
        <v>8</v>
      </c>
      <c r="E287">
        <v>1</v>
      </c>
      <c r="F287">
        <v>32336</v>
      </c>
      <c r="G287">
        <v>32336001940</v>
      </c>
      <c r="H287">
        <v>48670.2</v>
      </c>
      <c r="I287">
        <v>48670486232.400002</v>
      </c>
      <c r="K287" t="str">
        <f t="shared" si="106"/>
        <v>Mapping</v>
      </c>
      <c r="L287">
        <f t="shared" si="107"/>
        <v>1</v>
      </c>
      <c r="M287">
        <f t="shared" si="108"/>
        <v>1000000</v>
      </c>
      <c r="N287">
        <f t="shared" si="109"/>
        <v>48670.2</v>
      </c>
      <c r="O287">
        <f t="shared" si="110"/>
        <v>48670486232.400002</v>
      </c>
      <c r="P287">
        <f t="shared" si="111"/>
        <v>8</v>
      </c>
    </row>
    <row r="288" spans="1:16" x14ac:dyDescent="0.2">
      <c r="A288" t="s">
        <v>149</v>
      </c>
      <c r="B288">
        <v>1</v>
      </c>
      <c r="C288">
        <v>1000000</v>
      </c>
      <c r="D288">
        <v>16</v>
      </c>
      <c r="E288">
        <v>1</v>
      </c>
      <c r="F288">
        <v>22846</v>
      </c>
      <c r="G288">
        <v>22846703880</v>
      </c>
      <c r="H288">
        <v>23088.799999999999</v>
      </c>
      <c r="I288">
        <v>23089302743.599998</v>
      </c>
      <c r="K288" t="str">
        <f t="shared" si="106"/>
        <v>Mapping</v>
      </c>
      <c r="L288">
        <f t="shared" si="107"/>
        <v>1</v>
      </c>
      <c r="M288">
        <f t="shared" si="108"/>
        <v>1000000</v>
      </c>
      <c r="N288">
        <f t="shared" si="109"/>
        <v>23088.799999999999</v>
      </c>
      <c r="O288">
        <f t="shared" si="110"/>
        <v>23089302743.599998</v>
      </c>
      <c r="P288">
        <f t="shared" si="111"/>
        <v>16</v>
      </c>
    </row>
    <row r="289" spans="1:16" x14ac:dyDescent="0.2">
      <c r="A289" t="s">
        <v>149</v>
      </c>
      <c r="B289">
        <v>1</v>
      </c>
      <c r="C289">
        <v>1000000</v>
      </c>
      <c r="D289">
        <v>32</v>
      </c>
      <c r="E289">
        <v>1</v>
      </c>
      <c r="F289">
        <v>4298</v>
      </c>
      <c r="G289">
        <v>4298262928</v>
      </c>
      <c r="H289">
        <v>12955</v>
      </c>
      <c r="I289">
        <v>12955600004.200001</v>
      </c>
      <c r="K289" t="str">
        <f t="shared" si="106"/>
        <v>Mapping</v>
      </c>
      <c r="L289">
        <f t="shared" si="107"/>
        <v>1</v>
      </c>
      <c r="M289">
        <f t="shared" si="108"/>
        <v>1000000</v>
      </c>
      <c r="N289">
        <f t="shared" si="109"/>
        <v>12955</v>
      </c>
      <c r="O289">
        <f t="shared" si="110"/>
        <v>12955600004.200001</v>
      </c>
      <c r="P289">
        <f t="shared" si="111"/>
        <v>32</v>
      </c>
    </row>
    <row r="290" spans="1:16" x14ac:dyDescent="0.2">
      <c r="A290" t="s">
        <v>149</v>
      </c>
      <c r="B290">
        <v>1</v>
      </c>
      <c r="C290">
        <v>1000000</v>
      </c>
      <c r="D290">
        <v>64</v>
      </c>
      <c r="E290">
        <v>1</v>
      </c>
      <c r="F290">
        <v>4653</v>
      </c>
      <c r="G290">
        <v>4653255831</v>
      </c>
      <c r="H290">
        <v>4264.3999999999996</v>
      </c>
      <c r="I290">
        <v>4265062163.8000002</v>
      </c>
      <c r="K290" t="str">
        <f t="shared" si="106"/>
        <v>Mapping</v>
      </c>
      <c r="L290">
        <f t="shared" si="107"/>
        <v>1</v>
      </c>
      <c r="M290">
        <f t="shared" si="108"/>
        <v>1000000</v>
      </c>
      <c r="N290">
        <f t="shared" si="109"/>
        <v>4264.3999999999996</v>
      </c>
      <c r="O290">
        <f t="shared" si="110"/>
        <v>4265062163.8000002</v>
      </c>
      <c r="P290">
        <f t="shared" si="111"/>
        <v>64</v>
      </c>
    </row>
    <row r="291" spans="1:16" x14ac:dyDescent="0.2">
      <c r="A291" t="s">
        <v>149</v>
      </c>
      <c r="B291">
        <v>1</v>
      </c>
      <c r="C291">
        <v>1000000</v>
      </c>
      <c r="D291">
        <v>128</v>
      </c>
      <c r="E291">
        <v>1</v>
      </c>
      <c r="F291">
        <v>190</v>
      </c>
      <c r="G291">
        <v>190835485</v>
      </c>
      <c r="H291">
        <v>254.2</v>
      </c>
      <c r="I291">
        <v>254606873.59999999</v>
      </c>
      <c r="K291" t="str">
        <f t="shared" si="106"/>
        <v>Mapping</v>
      </c>
      <c r="L291">
        <f t="shared" si="107"/>
        <v>1</v>
      </c>
      <c r="M291">
        <f t="shared" si="108"/>
        <v>1000000</v>
      </c>
      <c r="N291">
        <f t="shared" si="109"/>
        <v>254.2</v>
      </c>
      <c r="O291">
        <f t="shared" si="110"/>
        <v>254606873.59999999</v>
      </c>
      <c r="P291">
        <f t="shared" si="111"/>
        <v>128</v>
      </c>
    </row>
    <row r="292" spans="1:16" x14ac:dyDescent="0.2">
      <c r="A292" t="s">
        <v>149</v>
      </c>
      <c r="B292">
        <v>1</v>
      </c>
      <c r="C292">
        <v>1000000</v>
      </c>
      <c r="D292">
        <v>256</v>
      </c>
      <c r="E292">
        <v>1</v>
      </c>
      <c r="F292">
        <v>1024</v>
      </c>
      <c r="G292">
        <v>1024007147</v>
      </c>
      <c r="H292">
        <v>477.8</v>
      </c>
      <c r="I292">
        <v>478234748.80000001</v>
      </c>
      <c r="K292" t="str">
        <f t="shared" si="106"/>
        <v>Mapping</v>
      </c>
      <c r="L292">
        <f t="shared" si="107"/>
        <v>1</v>
      </c>
      <c r="M292">
        <f t="shared" si="108"/>
        <v>1000000</v>
      </c>
      <c r="N292">
        <f t="shared" si="109"/>
        <v>477.8</v>
      </c>
      <c r="O292">
        <f t="shared" si="110"/>
        <v>478234748.80000001</v>
      </c>
      <c r="P292">
        <f t="shared" si="111"/>
        <v>256</v>
      </c>
    </row>
    <row r="293" spans="1:16" x14ac:dyDescent="0.2">
      <c r="A293" t="s">
        <v>149</v>
      </c>
      <c r="B293">
        <v>1</v>
      </c>
      <c r="C293">
        <v>1000000</v>
      </c>
      <c r="D293">
        <v>512</v>
      </c>
      <c r="E293">
        <v>1</v>
      </c>
      <c r="F293">
        <v>290</v>
      </c>
      <c r="G293">
        <v>290001387</v>
      </c>
      <c r="H293">
        <v>148</v>
      </c>
      <c r="I293">
        <v>148307199</v>
      </c>
      <c r="K293" t="str">
        <f t="shared" si="106"/>
        <v>Mapping</v>
      </c>
      <c r="L293">
        <f t="shared" si="107"/>
        <v>1</v>
      </c>
      <c r="M293">
        <f t="shared" si="108"/>
        <v>1000000</v>
      </c>
      <c r="N293">
        <f t="shared" si="109"/>
        <v>148</v>
      </c>
      <c r="O293">
        <f t="shared" si="110"/>
        <v>148307199</v>
      </c>
      <c r="P293">
        <f t="shared" si="111"/>
        <v>512</v>
      </c>
    </row>
    <row r="294" spans="1:16" x14ac:dyDescent="0.2">
      <c r="A294" t="s">
        <v>149</v>
      </c>
      <c r="B294">
        <v>1</v>
      </c>
      <c r="C294">
        <v>1000000</v>
      </c>
      <c r="D294">
        <v>1024</v>
      </c>
      <c r="E294">
        <v>1</v>
      </c>
      <c r="F294">
        <v>61</v>
      </c>
      <c r="G294">
        <v>61662847</v>
      </c>
      <c r="H294">
        <v>57.2</v>
      </c>
      <c r="I294">
        <v>57551335.200000003</v>
      </c>
      <c r="K294" t="str">
        <f t="shared" si="106"/>
        <v>Mapping</v>
      </c>
      <c r="L294">
        <f t="shared" si="107"/>
        <v>1</v>
      </c>
      <c r="M294">
        <f t="shared" si="108"/>
        <v>1000000</v>
      </c>
      <c r="N294">
        <f t="shared" si="109"/>
        <v>57.2</v>
      </c>
      <c r="O294">
        <f t="shared" si="110"/>
        <v>57551335.200000003</v>
      </c>
      <c r="P294">
        <f t="shared" si="111"/>
        <v>1024</v>
      </c>
    </row>
    <row r="295" spans="1:16" x14ac:dyDescent="0.2">
      <c r="A295" t="s">
        <v>149</v>
      </c>
      <c r="B295">
        <v>1</v>
      </c>
      <c r="C295">
        <v>1000000</v>
      </c>
      <c r="D295">
        <v>2048</v>
      </c>
      <c r="E295">
        <v>1</v>
      </c>
      <c r="F295">
        <v>41</v>
      </c>
      <c r="G295">
        <v>41332347</v>
      </c>
      <c r="H295">
        <v>78.2</v>
      </c>
      <c r="I295">
        <v>78800203</v>
      </c>
      <c r="K295" t="str">
        <f t="shared" si="106"/>
        <v>Mapping</v>
      </c>
      <c r="L295">
        <f t="shared" si="107"/>
        <v>1</v>
      </c>
      <c r="M295">
        <f t="shared" si="108"/>
        <v>1000000</v>
      </c>
      <c r="N295">
        <f t="shared" si="109"/>
        <v>78.2</v>
      </c>
      <c r="O295">
        <f t="shared" si="110"/>
        <v>78800203</v>
      </c>
      <c r="P295">
        <f t="shared" si="111"/>
        <v>2048</v>
      </c>
    </row>
    <row r="296" spans="1:16" x14ac:dyDescent="0.2">
      <c r="A296" t="s">
        <v>149</v>
      </c>
      <c r="B296">
        <v>1</v>
      </c>
      <c r="C296">
        <v>1000000</v>
      </c>
      <c r="D296">
        <v>4096</v>
      </c>
      <c r="E296">
        <v>1</v>
      </c>
      <c r="F296">
        <v>29</v>
      </c>
      <c r="G296">
        <v>29982776</v>
      </c>
      <c r="H296">
        <v>32.6</v>
      </c>
      <c r="I296">
        <v>33325223.800000001</v>
      </c>
      <c r="K296" t="str">
        <f t="shared" si="106"/>
        <v>Mapping</v>
      </c>
      <c r="L296">
        <f t="shared" si="107"/>
        <v>1</v>
      </c>
      <c r="M296">
        <f t="shared" si="108"/>
        <v>1000000</v>
      </c>
      <c r="N296">
        <f t="shared" si="109"/>
        <v>32.6</v>
      </c>
      <c r="O296">
        <f t="shared" si="110"/>
        <v>33325223.800000001</v>
      </c>
      <c r="P296">
        <f t="shared" si="111"/>
        <v>4096</v>
      </c>
    </row>
    <row r="297" spans="1:16" x14ac:dyDescent="0.2">
      <c r="A297" t="s">
        <v>149</v>
      </c>
      <c r="B297">
        <v>1</v>
      </c>
      <c r="C297">
        <v>1000000</v>
      </c>
      <c r="D297">
        <v>32768</v>
      </c>
      <c r="E297">
        <v>1</v>
      </c>
      <c r="F297">
        <v>20</v>
      </c>
      <c r="G297">
        <v>20170829</v>
      </c>
      <c r="H297">
        <v>19.8</v>
      </c>
      <c r="I297">
        <v>20318017.800000001</v>
      </c>
      <c r="K297" t="str">
        <f t="shared" si="106"/>
        <v>Mapping</v>
      </c>
      <c r="L297">
        <f t="shared" si="107"/>
        <v>1</v>
      </c>
      <c r="M297">
        <f t="shared" si="108"/>
        <v>1000000</v>
      </c>
      <c r="N297">
        <f t="shared" si="109"/>
        <v>19.8</v>
      </c>
      <c r="O297">
        <f t="shared" si="110"/>
        <v>20318017.800000001</v>
      </c>
      <c r="P297">
        <f t="shared" si="111"/>
        <v>32768</v>
      </c>
    </row>
    <row r="298" spans="1:16" x14ac:dyDescent="0.2">
      <c r="A298" t="s">
        <v>149</v>
      </c>
      <c r="B298">
        <v>1</v>
      </c>
      <c r="C298">
        <v>1000000</v>
      </c>
      <c r="D298">
        <v>1048576</v>
      </c>
      <c r="E298">
        <v>1</v>
      </c>
      <c r="F298">
        <v>22</v>
      </c>
      <c r="G298">
        <v>22323667</v>
      </c>
      <c r="H298">
        <v>21.8</v>
      </c>
      <c r="I298">
        <v>22296721.399999999</v>
      </c>
      <c r="K298" t="str">
        <f t="shared" si="106"/>
        <v>Mapping</v>
      </c>
      <c r="L298">
        <f t="shared" si="107"/>
        <v>1</v>
      </c>
      <c r="M298">
        <f t="shared" si="108"/>
        <v>1000000</v>
      </c>
      <c r="N298">
        <f t="shared" si="109"/>
        <v>21.8</v>
      </c>
      <c r="O298">
        <f t="shared" si="110"/>
        <v>22296721.399999999</v>
      </c>
      <c r="P298">
        <f t="shared" si="111"/>
        <v>1048576</v>
      </c>
    </row>
    <row r="299" spans="1:16" x14ac:dyDescent="0.2">
      <c r="A299" t="s">
        <v>149</v>
      </c>
      <c r="B299">
        <v>1</v>
      </c>
      <c r="C299">
        <v>1000000</v>
      </c>
      <c r="D299">
        <v>33554432</v>
      </c>
      <c r="E299">
        <v>1</v>
      </c>
      <c r="F299">
        <v>34</v>
      </c>
      <c r="G299">
        <v>34783507</v>
      </c>
      <c r="H299">
        <v>36.200000000000003</v>
      </c>
      <c r="I299">
        <v>36836271</v>
      </c>
      <c r="K299" t="str">
        <f t="shared" si="106"/>
        <v>Mapping</v>
      </c>
      <c r="L299">
        <f t="shared" si="107"/>
        <v>1</v>
      </c>
      <c r="M299">
        <f t="shared" si="108"/>
        <v>1000000</v>
      </c>
      <c r="N299">
        <f t="shared" si="109"/>
        <v>36.200000000000003</v>
      </c>
      <c r="O299">
        <f t="shared" si="110"/>
        <v>36836271</v>
      </c>
      <c r="P299">
        <f t="shared" si="111"/>
        <v>33554432</v>
      </c>
    </row>
    <row r="300" spans="1:16" x14ac:dyDescent="0.2">
      <c r="A300" t="s">
        <v>149</v>
      </c>
      <c r="B300">
        <v>1</v>
      </c>
      <c r="C300">
        <v>1000000</v>
      </c>
      <c r="D300">
        <v>1073741824</v>
      </c>
      <c r="E300">
        <v>1</v>
      </c>
      <c r="F300">
        <v>198</v>
      </c>
      <c r="G300">
        <v>198996850</v>
      </c>
      <c r="H300">
        <v>198</v>
      </c>
      <c r="I300">
        <v>198558455.19999999</v>
      </c>
      <c r="K300" t="str">
        <f t="shared" si="106"/>
        <v>Mapping</v>
      </c>
      <c r="L300">
        <f t="shared" si="107"/>
        <v>1</v>
      </c>
      <c r="M300">
        <f t="shared" si="108"/>
        <v>1000000</v>
      </c>
      <c r="N300">
        <f t="shared" si="109"/>
        <v>198</v>
      </c>
      <c r="O300">
        <f t="shared" si="110"/>
        <v>198558455.19999999</v>
      </c>
      <c r="P300">
        <f t="shared" si="111"/>
        <v>1073741824</v>
      </c>
    </row>
    <row r="301" spans="1:16" x14ac:dyDescent="0.2">
      <c r="A301" t="s">
        <v>149</v>
      </c>
      <c r="B301">
        <v>2</v>
      </c>
      <c r="C301">
        <v>1000000</v>
      </c>
      <c r="D301">
        <v>4096</v>
      </c>
      <c r="E301">
        <v>1</v>
      </c>
      <c r="F301">
        <v>944</v>
      </c>
      <c r="G301">
        <v>944159662</v>
      </c>
      <c r="H301">
        <v>943.2</v>
      </c>
      <c r="I301">
        <v>943436255.39999998</v>
      </c>
      <c r="K301" t="str">
        <f t="shared" si="106"/>
        <v>Mapping</v>
      </c>
      <c r="L301">
        <f t="shared" si="107"/>
        <v>2</v>
      </c>
      <c r="M301">
        <f t="shared" si="108"/>
        <v>1000000</v>
      </c>
      <c r="N301">
        <f t="shared" si="109"/>
        <v>943.2</v>
      </c>
      <c r="O301">
        <f t="shared" si="110"/>
        <v>943436255.39999998</v>
      </c>
      <c r="P301">
        <f t="shared" si="111"/>
        <v>4096</v>
      </c>
    </row>
    <row r="302" spans="1:16" x14ac:dyDescent="0.2">
      <c r="A302" t="s">
        <v>149</v>
      </c>
      <c r="B302">
        <v>3</v>
      </c>
      <c r="C302">
        <v>1000000</v>
      </c>
      <c r="D302">
        <v>4096</v>
      </c>
      <c r="E302">
        <v>1</v>
      </c>
      <c r="F302">
        <v>1394</v>
      </c>
      <c r="G302">
        <v>1394797630</v>
      </c>
      <c r="H302">
        <v>1406.6</v>
      </c>
      <c r="I302">
        <v>1407243744.4000001</v>
      </c>
      <c r="K302" t="str">
        <f t="shared" si="106"/>
        <v>Mapping</v>
      </c>
      <c r="L302">
        <f t="shared" si="107"/>
        <v>3</v>
      </c>
      <c r="M302">
        <f t="shared" si="108"/>
        <v>1000000</v>
      </c>
      <c r="N302">
        <f t="shared" si="109"/>
        <v>1406.6</v>
      </c>
      <c r="O302">
        <f t="shared" si="110"/>
        <v>1407243744.4000001</v>
      </c>
      <c r="P302">
        <f t="shared" si="111"/>
        <v>4096</v>
      </c>
    </row>
    <row r="303" spans="1:16" x14ac:dyDescent="0.2">
      <c r="A303" t="s">
        <v>149</v>
      </c>
      <c r="B303">
        <v>4</v>
      </c>
      <c r="C303">
        <v>1000000</v>
      </c>
      <c r="D303">
        <v>4096</v>
      </c>
      <c r="E303">
        <v>1</v>
      </c>
      <c r="F303">
        <v>1881</v>
      </c>
      <c r="G303">
        <v>1881736420</v>
      </c>
      <c r="H303">
        <v>1882.2</v>
      </c>
      <c r="I303">
        <v>1882529092.4000001</v>
      </c>
      <c r="K303" t="str">
        <f t="shared" si="106"/>
        <v>Mapping</v>
      </c>
      <c r="L303">
        <f t="shared" si="107"/>
        <v>4</v>
      </c>
      <c r="M303">
        <f t="shared" si="108"/>
        <v>1000000</v>
      </c>
      <c r="N303">
        <f t="shared" si="109"/>
        <v>1882.2</v>
      </c>
      <c r="O303">
        <f t="shared" si="110"/>
        <v>1882529092.4000001</v>
      </c>
      <c r="P303">
        <f t="shared" si="111"/>
        <v>4096</v>
      </c>
    </row>
    <row r="304" spans="1:16" x14ac:dyDescent="0.2">
      <c r="A304" t="s">
        <v>149</v>
      </c>
      <c r="B304">
        <v>5</v>
      </c>
      <c r="C304">
        <v>1000000</v>
      </c>
      <c r="D304">
        <v>4096</v>
      </c>
      <c r="E304">
        <v>1</v>
      </c>
      <c r="F304">
        <v>2342</v>
      </c>
      <c r="G304">
        <v>2342360660</v>
      </c>
      <c r="H304">
        <v>2343.4</v>
      </c>
      <c r="I304">
        <v>2344033245.1999998</v>
      </c>
      <c r="K304" t="str">
        <f t="shared" si="106"/>
        <v>Mapping</v>
      </c>
      <c r="L304">
        <f t="shared" si="107"/>
        <v>5</v>
      </c>
      <c r="M304">
        <f t="shared" si="108"/>
        <v>1000000</v>
      </c>
      <c r="N304">
        <f t="shared" si="109"/>
        <v>2343.4</v>
      </c>
      <c r="O304">
        <f t="shared" si="110"/>
        <v>2344033245.1999998</v>
      </c>
      <c r="P304">
        <f t="shared" si="111"/>
        <v>4096</v>
      </c>
    </row>
    <row r="305" spans="1:16" x14ac:dyDescent="0.2">
      <c r="A305" t="s">
        <v>149</v>
      </c>
      <c r="B305">
        <v>10</v>
      </c>
      <c r="C305">
        <v>1000000</v>
      </c>
      <c r="D305">
        <v>4096</v>
      </c>
      <c r="E305">
        <v>1</v>
      </c>
      <c r="F305">
        <v>4801</v>
      </c>
      <c r="G305">
        <v>4801954044</v>
      </c>
      <c r="H305">
        <v>4732.8</v>
      </c>
      <c r="I305">
        <v>4733423490.3999996</v>
      </c>
      <c r="K305" t="str">
        <f t="shared" si="106"/>
        <v>Mapping</v>
      </c>
      <c r="L305">
        <f t="shared" si="107"/>
        <v>10</v>
      </c>
      <c r="M305">
        <f t="shared" si="108"/>
        <v>1000000</v>
      </c>
      <c r="N305">
        <f t="shared" si="109"/>
        <v>4732.8</v>
      </c>
      <c r="O305">
        <f t="shared" si="110"/>
        <v>4733423490.3999996</v>
      </c>
      <c r="P305">
        <f t="shared" si="111"/>
        <v>4096</v>
      </c>
    </row>
    <row r="306" spans="1:16" x14ac:dyDescent="0.2">
      <c r="A306" t="s">
        <v>149</v>
      </c>
      <c r="B306">
        <v>20</v>
      </c>
      <c r="C306">
        <v>1000000</v>
      </c>
      <c r="D306">
        <v>4096</v>
      </c>
      <c r="E306">
        <v>1</v>
      </c>
      <c r="F306">
        <v>9544</v>
      </c>
      <c r="G306">
        <v>9544029685</v>
      </c>
      <c r="H306">
        <v>9503.2000000000007</v>
      </c>
      <c r="I306">
        <v>9503742862.7999992</v>
      </c>
      <c r="K306" t="str">
        <f t="shared" si="106"/>
        <v>Mapping</v>
      </c>
      <c r="L306">
        <f t="shared" si="107"/>
        <v>20</v>
      </c>
      <c r="M306">
        <f t="shared" si="108"/>
        <v>1000000</v>
      </c>
      <c r="N306">
        <f t="shared" si="109"/>
        <v>9503.2000000000007</v>
      </c>
      <c r="O306">
        <f t="shared" si="110"/>
        <v>9503742862.7999992</v>
      </c>
      <c r="P306">
        <f t="shared" si="111"/>
        <v>4096</v>
      </c>
    </row>
    <row r="307" spans="1:16" x14ac:dyDescent="0.2">
      <c r="A307" t="s">
        <v>149</v>
      </c>
      <c r="B307">
        <v>30</v>
      </c>
      <c r="C307">
        <v>1000000</v>
      </c>
      <c r="D307">
        <v>4096</v>
      </c>
      <c r="E307">
        <v>1</v>
      </c>
      <c r="F307">
        <v>14407</v>
      </c>
      <c r="G307">
        <v>14407262296</v>
      </c>
      <c r="H307">
        <v>14310.4</v>
      </c>
      <c r="I307">
        <v>14310976592</v>
      </c>
      <c r="K307" t="str">
        <f t="shared" si="106"/>
        <v>Mapping</v>
      </c>
      <c r="L307">
        <f t="shared" si="107"/>
        <v>30</v>
      </c>
      <c r="M307">
        <f t="shared" si="108"/>
        <v>1000000</v>
      </c>
      <c r="N307">
        <f t="shared" si="109"/>
        <v>14310.4</v>
      </c>
      <c r="O307">
        <f t="shared" si="110"/>
        <v>14310976592</v>
      </c>
      <c r="P307">
        <f t="shared" si="111"/>
        <v>4096</v>
      </c>
    </row>
    <row r="308" spans="1:16" x14ac:dyDescent="0.2">
      <c r="A308" s="6" t="s">
        <v>149</v>
      </c>
      <c r="B308">
        <v>1</v>
      </c>
      <c r="C308">
        <v>10000000</v>
      </c>
      <c r="D308">
        <v>4</v>
      </c>
      <c r="E308">
        <v>1</v>
      </c>
      <c r="F308">
        <v>12026713</v>
      </c>
      <c r="G308">
        <v>12026713873446</v>
      </c>
      <c r="H308">
        <v>7558049.333333333</v>
      </c>
      <c r="I308">
        <v>7558049982466.333</v>
      </c>
      <c r="K308" t="str">
        <f t="shared" ref="K308:K326" si="112">A308</f>
        <v>Mapping</v>
      </c>
      <c r="L308">
        <f t="shared" ref="L308:L326" si="113">B308</f>
        <v>1</v>
      </c>
      <c r="M308">
        <f t="shared" ref="M308:M326" si="114">C308</f>
        <v>10000000</v>
      </c>
      <c r="N308">
        <f t="shared" ref="N308:N326" si="115">H308</f>
        <v>7558049.333333333</v>
      </c>
      <c r="O308">
        <f t="shared" ref="O308:O326" si="116">I308</f>
        <v>7558049982466.333</v>
      </c>
      <c r="P308">
        <f t="shared" ref="P308:P326" si="117">D308</f>
        <v>4</v>
      </c>
    </row>
    <row r="309" spans="1:16" x14ac:dyDescent="0.2">
      <c r="A309" t="s">
        <v>149</v>
      </c>
      <c r="B309">
        <v>1</v>
      </c>
      <c r="C309">
        <v>10000000</v>
      </c>
      <c r="D309">
        <v>8</v>
      </c>
      <c r="E309">
        <v>1</v>
      </c>
      <c r="F309">
        <v>34436</v>
      </c>
      <c r="G309">
        <v>34436083417</v>
      </c>
      <c r="H309">
        <v>35035</v>
      </c>
      <c r="I309">
        <v>35035648291.333336</v>
      </c>
      <c r="K309" t="str">
        <f t="shared" si="112"/>
        <v>Mapping</v>
      </c>
      <c r="L309">
        <f t="shared" si="113"/>
        <v>1</v>
      </c>
      <c r="M309">
        <f t="shared" si="114"/>
        <v>10000000</v>
      </c>
      <c r="N309">
        <f t="shared" si="115"/>
        <v>35035</v>
      </c>
      <c r="O309">
        <f t="shared" si="116"/>
        <v>35035648291.333336</v>
      </c>
      <c r="P309">
        <f t="shared" si="117"/>
        <v>8</v>
      </c>
    </row>
    <row r="310" spans="1:16" x14ac:dyDescent="0.2">
      <c r="A310" t="s">
        <v>149</v>
      </c>
      <c r="B310">
        <v>1</v>
      </c>
      <c r="C310">
        <v>10000000</v>
      </c>
      <c r="D310">
        <v>16</v>
      </c>
      <c r="E310">
        <v>1</v>
      </c>
      <c r="F310">
        <v>18172</v>
      </c>
      <c r="G310">
        <v>18172427213</v>
      </c>
      <c r="H310">
        <v>18014.666666666668</v>
      </c>
      <c r="I310">
        <v>18015183985.666668</v>
      </c>
      <c r="K310" t="str">
        <f t="shared" si="112"/>
        <v>Mapping</v>
      </c>
      <c r="L310">
        <f t="shared" si="113"/>
        <v>1</v>
      </c>
      <c r="M310">
        <f t="shared" si="114"/>
        <v>10000000</v>
      </c>
      <c r="N310">
        <f t="shared" si="115"/>
        <v>18014.666666666668</v>
      </c>
      <c r="O310">
        <f t="shared" si="116"/>
        <v>18015183985.666668</v>
      </c>
      <c r="P310">
        <f t="shared" si="117"/>
        <v>16</v>
      </c>
    </row>
    <row r="311" spans="1:16" x14ac:dyDescent="0.2">
      <c r="A311" t="s">
        <v>149</v>
      </c>
      <c r="B311">
        <v>1</v>
      </c>
      <c r="C311">
        <v>10000000</v>
      </c>
      <c r="D311">
        <v>32</v>
      </c>
      <c r="E311">
        <v>1</v>
      </c>
      <c r="F311">
        <v>8997</v>
      </c>
      <c r="G311">
        <v>8997596806</v>
      </c>
      <c r="H311">
        <v>9131</v>
      </c>
      <c r="I311">
        <v>9131658767.666666</v>
      </c>
      <c r="K311" t="str">
        <f t="shared" si="112"/>
        <v>Mapping</v>
      </c>
      <c r="L311">
        <f t="shared" si="113"/>
        <v>1</v>
      </c>
      <c r="M311">
        <f t="shared" si="114"/>
        <v>10000000</v>
      </c>
      <c r="N311">
        <f t="shared" si="115"/>
        <v>9131</v>
      </c>
      <c r="O311">
        <f t="shared" si="116"/>
        <v>9131658767.666666</v>
      </c>
      <c r="P311">
        <f t="shared" si="117"/>
        <v>32</v>
      </c>
    </row>
    <row r="312" spans="1:16" x14ac:dyDescent="0.2">
      <c r="A312" t="s">
        <v>149</v>
      </c>
      <c r="B312">
        <v>1</v>
      </c>
      <c r="C312">
        <v>10000000</v>
      </c>
      <c r="D312">
        <v>64</v>
      </c>
      <c r="E312">
        <v>1</v>
      </c>
      <c r="F312">
        <v>4567</v>
      </c>
      <c r="G312">
        <v>4567047420</v>
      </c>
      <c r="H312">
        <v>4604.666666666667</v>
      </c>
      <c r="I312">
        <v>4604911655.666667</v>
      </c>
      <c r="K312" t="str">
        <f t="shared" si="112"/>
        <v>Mapping</v>
      </c>
      <c r="L312">
        <f t="shared" si="113"/>
        <v>1</v>
      </c>
      <c r="M312">
        <f t="shared" si="114"/>
        <v>10000000</v>
      </c>
      <c r="N312">
        <f t="shared" si="115"/>
        <v>4604.666666666667</v>
      </c>
      <c r="O312">
        <f t="shared" si="116"/>
        <v>4604911655.666667</v>
      </c>
      <c r="P312">
        <f t="shared" si="117"/>
        <v>64</v>
      </c>
    </row>
    <row r="313" spans="1:16" x14ac:dyDescent="0.2">
      <c r="A313" t="s">
        <v>149</v>
      </c>
      <c r="B313">
        <v>1</v>
      </c>
      <c r="C313">
        <v>10000000</v>
      </c>
      <c r="D313">
        <v>128</v>
      </c>
      <c r="E313">
        <v>1</v>
      </c>
      <c r="F313">
        <v>2501</v>
      </c>
      <c r="G313">
        <v>2501739762</v>
      </c>
      <c r="H313">
        <v>2502.6666666666665</v>
      </c>
      <c r="I313">
        <v>2503218129.6666665</v>
      </c>
      <c r="K313" t="str">
        <f t="shared" si="112"/>
        <v>Mapping</v>
      </c>
      <c r="L313">
        <f t="shared" si="113"/>
        <v>1</v>
      </c>
      <c r="M313">
        <f t="shared" si="114"/>
        <v>10000000</v>
      </c>
      <c r="N313">
        <f t="shared" si="115"/>
        <v>2502.6666666666665</v>
      </c>
      <c r="O313">
        <f t="shared" si="116"/>
        <v>2503218129.6666665</v>
      </c>
      <c r="P313">
        <f t="shared" si="117"/>
        <v>128</v>
      </c>
    </row>
    <row r="314" spans="1:16" x14ac:dyDescent="0.2">
      <c r="A314" t="s">
        <v>149</v>
      </c>
      <c r="B314">
        <v>1</v>
      </c>
      <c r="C314">
        <v>10000000</v>
      </c>
      <c r="D314">
        <v>256</v>
      </c>
      <c r="E314">
        <v>1</v>
      </c>
      <c r="F314">
        <v>1234</v>
      </c>
      <c r="G314">
        <v>1234396037</v>
      </c>
      <c r="H314">
        <v>1294.3333333333333</v>
      </c>
      <c r="I314">
        <v>1294907023.6666667</v>
      </c>
      <c r="K314" t="str">
        <f t="shared" si="112"/>
        <v>Mapping</v>
      </c>
      <c r="L314">
        <f t="shared" si="113"/>
        <v>1</v>
      </c>
      <c r="M314">
        <f t="shared" si="114"/>
        <v>10000000</v>
      </c>
      <c r="N314">
        <f t="shared" si="115"/>
        <v>1294.3333333333333</v>
      </c>
      <c r="O314">
        <f t="shared" si="116"/>
        <v>1294907023.6666667</v>
      </c>
      <c r="P314">
        <f t="shared" si="117"/>
        <v>256</v>
      </c>
    </row>
    <row r="315" spans="1:16" x14ac:dyDescent="0.2">
      <c r="A315" t="s">
        <v>149</v>
      </c>
      <c r="B315">
        <v>1</v>
      </c>
      <c r="C315">
        <v>10000000</v>
      </c>
      <c r="D315">
        <v>512</v>
      </c>
      <c r="E315">
        <v>1</v>
      </c>
      <c r="F315">
        <v>719</v>
      </c>
      <c r="G315">
        <v>719144144</v>
      </c>
      <c r="H315">
        <v>861</v>
      </c>
      <c r="I315">
        <v>861292263.33333337</v>
      </c>
      <c r="K315" t="str">
        <f t="shared" si="112"/>
        <v>Mapping</v>
      </c>
      <c r="L315">
        <f t="shared" si="113"/>
        <v>1</v>
      </c>
      <c r="M315">
        <f t="shared" si="114"/>
        <v>10000000</v>
      </c>
      <c r="N315">
        <f t="shared" si="115"/>
        <v>861</v>
      </c>
      <c r="O315">
        <f t="shared" si="116"/>
        <v>861292263.33333337</v>
      </c>
      <c r="P315">
        <f t="shared" si="117"/>
        <v>512</v>
      </c>
    </row>
    <row r="316" spans="1:16" x14ac:dyDescent="0.2">
      <c r="A316" t="s">
        <v>149</v>
      </c>
      <c r="B316">
        <v>1</v>
      </c>
      <c r="C316">
        <v>10000000</v>
      </c>
      <c r="D316">
        <v>1024</v>
      </c>
      <c r="E316">
        <v>1</v>
      </c>
      <c r="F316">
        <v>895</v>
      </c>
      <c r="G316">
        <v>895249264</v>
      </c>
      <c r="H316">
        <v>870</v>
      </c>
      <c r="I316">
        <v>870218732</v>
      </c>
      <c r="K316" t="str">
        <f t="shared" si="112"/>
        <v>Mapping</v>
      </c>
      <c r="L316">
        <f t="shared" si="113"/>
        <v>1</v>
      </c>
      <c r="M316">
        <f t="shared" si="114"/>
        <v>10000000</v>
      </c>
      <c r="N316">
        <f t="shared" si="115"/>
        <v>870</v>
      </c>
      <c r="O316">
        <f t="shared" si="116"/>
        <v>870218732</v>
      </c>
      <c r="P316">
        <f t="shared" si="117"/>
        <v>1024</v>
      </c>
    </row>
    <row r="317" spans="1:16" x14ac:dyDescent="0.2">
      <c r="A317" t="s">
        <v>149</v>
      </c>
      <c r="B317">
        <v>1</v>
      </c>
      <c r="C317">
        <v>10000000</v>
      </c>
      <c r="D317">
        <v>2048</v>
      </c>
      <c r="E317">
        <v>1</v>
      </c>
      <c r="F317">
        <v>707</v>
      </c>
      <c r="G317">
        <v>707456819</v>
      </c>
      <c r="H317">
        <v>525.66666666666663</v>
      </c>
      <c r="I317">
        <v>526195509.66666669</v>
      </c>
      <c r="K317" t="str">
        <f t="shared" si="112"/>
        <v>Mapping</v>
      </c>
      <c r="L317">
        <f t="shared" si="113"/>
        <v>1</v>
      </c>
      <c r="M317">
        <f t="shared" si="114"/>
        <v>10000000</v>
      </c>
      <c r="N317">
        <f t="shared" si="115"/>
        <v>525.66666666666663</v>
      </c>
      <c r="O317">
        <f t="shared" si="116"/>
        <v>526195509.66666669</v>
      </c>
      <c r="P317">
        <f t="shared" si="117"/>
        <v>2048</v>
      </c>
    </row>
    <row r="318" spans="1:16" x14ac:dyDescent="0.2">
      <c r="A318" t="s">
        <v>149</v>
      </c>
      <c r="B318">
        <v>1</v>
      </c>
      <c r="C318">
        <v>10000000</v>
      </c>
      <c r="D318">
        <v>4096</v>
      </c>
      <c r="E318">
        <v>1</v>
      </c>
      <c r="F318">
        <v>475</v>
      </c>
      <c r="G318">
        <v>475734995</v>
      </c>
      <c r="H318">
        <v>461.66666666666669</v>
      </c>
      <c r="I318">
        <v>462076020</v>
      </c>
      <c r="K318" t="str">
        <f t="shared" si="112"/>
        <v>Mapping</v>
      </c>
      <c r="L318">
        <f t="shared" si="113"/>
        <v>1</v>
      </c>
      <c r="M318">
        <f t="shared" si="114"/>
        <v>10000000</v>
      </c>
      <c r="N318">
        <f t="shared" si="115"/>
        <v>461.66666666666669</v>
      </c>
      <c r="O318">
        <f t="shared" si="116"/>
        <v>462076020</v>
      </c>
      <c r="P318">
        <f t="shared" si="117"/>
        <v>4096</v>
      </c>
    </row>
    <row r="319" spans="1:16" x14ac:dyDescent="0.2">
      <c r="A319" t="s">
        <v>149</v>
      </c>
      <c r="B319">
        <v>1</v>
      </c>
      <c r="C319">
        <v>10000000</v>
      </c>
      <c r="D319">
        <v>32768</v>
      </c>
      <c r="E319">
        <v>1</v>
      </c>
      <c r="F319">
        <v>162</v>
      </c>
      <c r="G319">
        <v>162601106</v>
      </c>
      <c r="H319">
        <v>164.66666666666666</v>
      </c>
      <c r="I319">
        <v>164996175</v>
      </c>
      <c r="K319" t="str">
        <f t="shared" si="112"/>
        <v>Mapping</v>
      </c>
      <c r="L319">
        <f t="shared" si="113"/>
        <v>1</v>
      </c>
      <c r="M319">
        <f t="shared" si="114"/>
        <v>10000000</v>
      </c>
      <c r="N319">
        <f t="shared" si="115"/>
        <v>164.66666666666666</v>
      </c>
      <c r="O319">
        <f t="shared" si="116"/>
        <v>164996175</v>
      </c>
      <c r="P319">
        <f t="shared" si="117"/>
        <v>32768</v>
      </c>
    </row>
    <row r="320" spans="1:16" x14ac:dyDescent="0.2">
      <c r="A320" t="s">
        <v>149</v>
      </c>
      <c r="B320">
        <v>1</v>
      </c>
      <c r="C320">
        <v>10000000</v>
      </c>
      <c r="D320">
        <v>1048576</v>
      </c>
      <c r="E320">
        <v>1</v>
      </c>
      <c r="F320">
        <v>212</v>
      </c>
      <c r="G320">
        <v>212126513</v>
      </c>
      <c r="H320">
        <v>217.66666666666666</v>
      </c>
      <c r="I320">
        <v>218101795</v>
      </c>
      <c r="K320" t="str">
        <f t="shared" si="112"/>
        <v>Mapping</v>
      </c>
      <c r="L320">
        <f t="shared" si="113"/>
        <v>1</v>
      </c>
      <c r="M320">
        <f t="shared" si="114"/>
        <v>10000000</v>
      </c>
      <c r="N320">
        <f t="shared" si="115"/>
        <v>217.66666666666666</v>
      </c>
      <c r="O320">
        <f t="shared" si="116"/>
        <v>218101795</v>
      </c>
      <c r="P320">
        <f t="shared" si="117"/>
        <v>1048576</v>
      </c>
    </row>
    <row r="321" spans="1:16" x14ac:dyDescent="0.2">
      <c r="A321" t="s">
        <v>149</v>
      </c>
      <c r="B321">
        <v>1</v>
      </c>
      <c r="C321">
        <v>10000000</v>
      </c>
      <c r="D321">
        <v>33554432</v>
      </c>
      <c r="E321">
        <v>1</v>
      </c>
      <c r="F321">
        <v>265</v>
      </c>
      <c r="G321">
        <v>265166282</v>
      </c>
      <c r="H321">
        <v>261</v>
      </c>
      <c r="I321">
        <v>261494634.33333334</v>
      </c>
      <c r="K321" t="str">
        <f t="shared" si="112"/>
        <v>Mapping</v>
      </c>
      <c r="L321">
        <f t="shared" si="113"/>
        <v>1</v>
      </c>
      <c r="M321">
        <f t="shared" si="114"/>
        <v>10000000</v>
      </c>
      <c r="N321">
        <f t="shared" si="115"/>
        <v>261</v>
      </c>
      <c r="O321">
        <f t="shared" si="116"/>
        <v>261494634.33333334</v>
      </c>
      <c r="P321">
        <f t="shared" si="117"/>
        <v>33554432</v>
      </c>
    </row>
    <row r="322" spans="1:16" x14ac:dyDescent="0.2">
      <c r="A322" t="s">
        <v>149</v>
      </c>
      <c r="B322">
        <v>1</v>
      </c>
      <c r="C322">
        <v>10000000</v>
      </c>
      <c r="D322">
        <v>1073741824</v>
      </c>
      <c r="E322">
        <v>1</v>
      </c>
      <c r="F322">
        <v>754</v>
      </c>
      <c r="G322">
        <v>754452229</v>
      </c>
      <c r="H322">
        <v>695.66666666666663</v>
      </c>
      <c r="I322">
        <v>696172359.66666663</v>
      </c>
      <c r="K322" t="str">
        <f t="shared" si="112"/>
        <v>Mapping</v>
      </c>
      <c r="L322">
        <f t="shared" si="113"/>
        <v>1</v>
      </c>
      <c r="M322">
        <f t="shared" si="114"/>
        <v>10000000</v>
      </c>
      <c r="N322">
        <f t="shared" si="115"/>
        <v>695.66666666666663</v>
      </c>
      <c r="O322">
        <f t="shared" si="116"/>
        <v>696172359.66666663</v>
      </c>
      <c r="P322">
        <f t="shared" si="117"/>
        <v>1073741824</v>
      </c>
    </row>
    <row r="323" spans="1:16" x14ac:dyDescent="0.2">
      <c r="A323" t="s">
        <v>149</v>
      </c>
      <c r="B323">
        <v>2</v>
      </c>
      <c r="C323">
        <v>10000000</v>
      </c>
      <c r="D323">
        <v>4096</v>
      </c>
      <c r="E323">
        <v>1</v>
      </c>
      <c r="F323">
        <v>102023</v>
      </c>
      <c r="G323">
        <v>102023881338</v>
      </c>
      <c r="H323">
        <v>102931</v>
      </c>
      <c r="I323">
        <v>102931455819</v>
      </c>
      <c r="K323" t="str">
        <f t="shared" si="112"/>
        <v>Mapping</v>
      </c>
      <c r="L323">
        <f t="shared" si="113"/>
        <v>2</v>
      </c>
      <c r="M323">
        <f t="shared" si="114"/>
        <v>10000000</v>
      </c>
      <c r="N323">
        <f t="shared" si="115"/>
        <v>102931</v>
      </c>
      <c r="O323">
        <f t="shared" si="116"/>
        <v>102931455819</v>
      </c>
      <c r="P323">
        <f t="shared" si="117"/>
        <v>4096</v>
      </c>
    </row>
    <row r="324" spans="1:16" x14ac:dyDescent="0.2">
      <c r="A324" t="s">
        <v>149</v>
      </c>
      <c r="B324">
        <v>3</v>
      </c>
      <c r="C324">
        <v>10000000</v>
      </c>
      <c r="D324">
        <v>4096</v>
      </c>
      <c r="E324">
        <v>1</v>
      </c>
      <c r="F324">
        <v>157366</v>
      </c>
      <c r="G324">
        <v>157366429770</v>
      </c>
      <c r="H324">
        <v>158686.33333333334</v>
      </c>
      <c r="I324">
        <v>158686915227.33334</v>
      </c>
      <c r="K324" t="str">
        <f t="shared" si="112"/>
        <v>Mapping</v>
      </c>
      <c r="L324">
        <f t="shared" si="113"/>
        <v>3</v>
      </c>
      <c r="M324">
        <f t="shared" si="114"/>
        <v>10000000</v>
      </c>
      <c r="N324">
        <f t="shared" si="115"/>
        <v>158686.33333333334</v>
      </c>
      <c r="O324">
        <f t="shared" si="116"/>
        <v>158686915227.33334</v>
      </c>
      <c r="P324">
        <f t="shared" si="117"/>
        <v>4096</v>
      </c>
    </row>
    <row r="325" spans="1:16" x14ac:dyDescent="0.2">
      <c r="A325" t="s">
        <v>149</v>
      </c>
      <c r="B325">
        <v>4</v>
      </c>
      <c r="C325">
        <v>10000000</v>
      </c>
      <c r="D325">
        <v>4096</v>
      </c>
      <c r="E325">
        <v>1</v>
      </c>
      <c r="F325">
        <v>202219</v>
      </c>
      <c r="G325">
        <v>202219645447</v>
      </c>
      <c r="H325">
        <v>203552.66666666666</v>
      </c>
      <c r="I325">
        <v>203553086560.33334</v>
      </c>
      <c r="K325" t="str">
        <f t="shared" si="112"/>
        <v>Mapping</v>
      </c>
      <c r="L325">
        <f t="shared" si="113"/>
        <v>4</v>
      </c>
      <c r="M325">
        <f t="shared" si="114"/>
        <v>10000000</v>
      </c>
      <c r="N325">
        <f t="shared" si="115"/>
        <v>203552.66666666666</v>
      </c>
      <c r="O325">
        <f t="shared" si="116"/>
        <v>203553086560.33334</v>
      </c>
      <c r="P325">
        <f t="shared" si="117"/>
        <v>4096</v>
      </c>
    </row>
    <row r="326" spans="1:16" x14ac:dyDescent="0.2">
      <c r="A326" t="s">
        <v>149</v>
      </c>
      <c r="B326">
        <v>5</v>
      </c>
      <c r="C326">
        <v>10000000</v>
      </c>
      <c r="D326">
        <v>4096</v>
      </c>
      <c r="E326">
        <v>1</v>
      </c>
      <c r="F326">
        <v>254225</v>
      </c>
      <c r="G326">
        <v>254225407864</v>
      </c>
      <c r="H326">
        <v>253824.66666666666</v>
      </c>
      <c r="I326">
        <v>253825256782.33334</v>
      </c>
      <c r="K326" t="str">
        <f t="shared" si="112"/>
        <v>Mapping</v>
      </c>
      <c r="L326">
        <f t="shared" si="113"/>
        <v>5</v>
      </c>
      <c r="M326">
        <f t="shared" si="114"/>
        <v>10000000</v>
      </c>
      <c r="N326">
        <f t="shared" si="115"/>
        <v>253824.66666666666</v>
      </c>
      <c r="O326">
        <f t="shared" si="116"/>
        <v>253825256782.33334</v>
      </c>
      <c r="P326">
        <f t="shared" si="117"/>
        <v>4096</v>
      </c>
    </row>
    <row r="327" spans="1:16" x14ac:dyDescent="0.2">
      <c r="A327" s="6" t="s">
        <v>149</v>
      </c>
      <c r="B327">
        <v>1</v>
      </c>
      <c r="C327">
        <v>100000000</v>
      </c>
      <c r="D327">
        <v>32</v>
      </c>
      <c r="E327">
        <v>1</v>
      </c>
      <c r="F327">
        <v>124473</v>
      </c>
      <c r="G327">
        <v>124473687937</v>
      </c>
      <c r="H327">
        <v>151549.66666666666</v>
      </c>
      <c r="I327">
        <v>151550312467.33334</v>
      </c>
      <c r="K327" s="6" t="str">
        <f t="shared" ref="K327:K332" si="118">A327</f>
        <v>Mapping</v>
      </c>
      <c r="L327">
        <f t="shared" ref="L327:L332" si="119">B327</f>
        <v>1</v>
      </c>
      <c r="M327">
        <f t="shared" ref="M327:M332" si="120">C327</f>
        <v>100000000</v>
      </c>
      <c r="N327">
        <f t="shared" ref="N327:N332" si="121">H327</f>
        <v>151549.66666666666</v>
      </c>
      <c r="O327">
        <f t="shared" ref="O327:O332" si="122">I327</f>
        <v>151550312467.33334</v>
      </c>
      <c r="P327">
        <f t="shared" ref="P327:P332" si="123">D327</f>
        <v>32</v>
      </c>
    </row>
    <row r="328" spans="1:16" x14ac:dyDescent="0.2">
      <c r="A328" t="s">
        <v>149</v>
      </c>
      <c r="B328">
        <v>1</v>
      </c>
      <c r="C328">
        <v>100000000</v>
      </c>
      <c r="D328">
        <v>1024</v>
      </c>
      <c r="E328">
        <v>1</v>
      </c>
      <c r="F328">
        <v>9767</v>
      </c>
      <c r="G328">
        <v>9767943640</v>
      </c>
      <c r="H328">
        <v>9725</v>
      </c>
      <c r="I328">
        <v>9725663571</v>
      </c>
      <c r="K328" t="str">
        <f t="shared" si="118"/>
        <v>Mapping</v>
      </c>
      <c r="L328">
        <f t="shared" si="119"/>
        <v>1</v>
      </c>
      <c r="M328">
        <f t="shared" si="120"/>
        <v>100000000</v>
      </c>
      <c r="N328">
        <f t="shared" si="121"/>
        <v>9725</v>
      </c>
      <c r="O328">
        <f t="shared" si="122"/>
        <v>9725663571</v>
      </c>
      <c r="P328">
        <f t="shared" si="123"/>
        <v>1024</v>
      </c>
    </row>
    <row r="329" spans="1:16" x14ac:dyDescent="0.2">
      <c r="A329" t="s">
        <v>149</v>
      </c>
      <c r="B329">
        <v>1</v>
      </c>
      <c r="C329">
        <v>100000000</v>
      </c>
      <c r="D329">
        <v>4096</v>
      </c>
      <c r="E329">
        <v>1</v>
      </c>
      <c r="F329">
        <v>3857</v>
      </c>
      <c r="G329">
        <v>3857736587</v>
      </c>
      <c r="H329">
        <v>253474.66666666666</v>
      </c>
      <c r="I329">
        <v>253475183357.66666</v>
      </c>
      <c r="K329" t="str">
        <f t="shared" si="118"/>
        <v>Mapping</v>
      </c>
      <c r="L329">
        <f t="shared" si="119"/>
        <v>1</v>
      </c>
      <c r="M329">
        <f t="shared" si="120"/>
        <v>100000000</v>
      </c>
      <c r="N329">
        <f t="shared" si="121"/>
        <v>253474.66666666666</v>
      </c>
      <c r="O329">
        <f t="shared" si="122"/>
        <v>253475183357.66666</v>
      </c>
      <c r="P329">
        <f t="shared" si="123"/>
        <v>4096</v>
      </c>
    </row>
    <row r="330" spans="1:16" x14ac:dyDescent="0.2">
      <c r="A330" t="s">
        <v>149</v>
      </c>
      <c r="B330">
        <v>1</v>
      </c>
      <c r="C330">
        <v>100000000</v>
      </c>
      <c r="D330">
        <v>32768</v>
      </c>
      <c r="E330">
        <v>1</v>
      </c>
      <c r="F330">
        <v>2234</v>
      </c>
      <c r="G330">
        <v>2234663225</v>
      </c>
      <c r="H330">
        <v>2429</v>
      </c>
      <c r="I330">
        <v>2429580247</v>
      </c>
      <c r="K330" t="str">
        <f t="shared" si="118"/>
        <v>Mapping</v>
      </c>
      <c r="L330">
        <f t="shared" si="119"/>
        <v>1</v>
      </c>
      <c r="M330">
        <f t="shared" si="120"/>
        <v>100000000</v>
      </c>
      <c r="N330">
        <f t="shared" si="121"/>
        <v>2429</v>
      </c>
      <c r="O330">
        <f t="shared" si="122"/>
        <v>2429580247</v>
      </c>
      <c r="P330">
        <f t="shared" si="123"/>
        <v>32768</v>
      </c>
    </row>
    <row r="331" spans="1:16" x14ac:dyDescent="0.2">
      <c r="A331" t="s">
        <v>149</v>
      </c>
      <c r="B331">
        <v>1</v>
      </c>
      <c r="C331">
        <v>100000000</v>
      </c>
      <c r="D331">
        <v>1048576</v>
      </c>
      <c r="E331">
        <v>1</v>
      </c>
      <c r="F331">
        <v>1706</v>
      </c>
      <c r="G331">
        <v>1706586991</v>
      </c>
      <c r="H331">
        <v>1787</v>
      </c>
      <c r="I331">
        <v>1787460895.6666667</v>
      </c>
      <c r="K331" t="str">
        <f t="shared" si="118"/>
        <v>Mapping</v>
      </c>
      <c r="L331">
        <f t="shared" si="119"/>
        <v>1</v>
      </c>
      <c r="M331">
        <f t="shared" si="120"/>
        <v>100000000</v>
      </c>
      <c r="N331">
        <f t="shared" si="121"/>
        <v>1787</v>
      </c>
      <c r="O331">
        <f t="shared" si="122"/>
        <v>1787460895.6666667</v>
      </c>
      <c r="P331">
        <f t="shared" si="123"/>
        <v>1048576</v>
      </c>
    </row>
    <row r="332" spans="1:16" x14ac:dyDescent="0.2">
      <c r="A332" t="s">
        <v>149</v>
      </c>
      <c r="B332">
        <v>1</v>
      </c>
      <c r="C332">
        <v>100000000</v>
      </c>
      <c r="D332">
        <v>1073741824</v>
      </c>
      <c r="E332">
        <v>1</v>
      </c>
      <c r="F332">
        <v>4803</v>
      </c>
      <c r="G332">
        <v>4803165032</v>
      </c>
      <c r="H332">
        <v>4842</v>
      </c>
      <c r="I332">
        <v>4842587803.333333</v>
      </c>
      <c r="K332" t="str">
        <f t="shared" si="118"/>
        <v>Mapping</v>
      </c>
      <c r="L332">
        <f t="shared" si="119"/>
        <v>1</v>
      </c>
      <c r="M332">
        <f t="shared" si="120"/>
        <v>100000000</v>
      </c>
      <c r="N332">
        <f t="shared" si="121"/>
        <v>4842</v>
      </c>
      <c r="O332">
        <f t="shared" si="122"/>
        <v>4842587803.333333</v>
      </c>
      <c r="P332">
        <f t="shared" si="123"/>
        <v>1073741824</v>
      </c>
    </row>
    <row r="333" spans="1:16" x14ac:dyDescent="0.2">
      <c r="A333" s="6" t="s">
        <v>149</v>
      </c>
      <c r="B333">
        <v>1</v>
      </c>
      <c r="C333">
        <v>250000000</v>
      </c>
      <c r="D333">
        <v>32</v>
      </c>
      <c r="E333">
        <v>1</v>
      </c>
      <c r="F333">
        <v>700004</v>
      </c>
      <c r="G333">
        <v>700004205661</v>
      </c>
      <c r="H333">
        <v>497284.66666666669</v>
      </c>
      <c r="I333">
        <v>497284997673.33331</v>
      </c>
      <c r="K333" s="6" t="str">
        <f t="shared" ref="K333:K339" si="124">A333</f>
        <v>Mapping</v>
      </c>
      <c r="L333">
        <f t="shared" ref="L333:L339" si="125">B333</f>
        <v>1</v>
      </c>
      <c r="M333">
        <f t="shared" ref="M333:M339" si="126">C333</f>
        <v>250000000</v>
      </c>
      <c r="N333">
        <f t="shared" ref="N333:N339" si="127">H333</f>
        <v>497284.66666666669</v>
      </c>
      <c r="O333">
        <f t="shared" ref="O333:O339" si="128">I333</f>
        <v>497284997673.33331</v>
      </c>
      <c r="P333">
        <f t="shared" ref="P333:P339" si="129">D333</f>
        <v>32</v>
      </c>
    </row>
    <row r="334" spans="1:16" x14ac:dyDescent="0.2">
      <c r="A334" t="s">
        <v>149</v>
      </c>
      <c r="B334">
        <v>1</v>
      </c>
      <c r="C334">
        <v>250000000</v>
      </c>
      <c r="D334">
        <v>1024</v>
      </c>
      <c r="E334">
        <v>1</v>
      </c>
      <c r="F334">
        <v>22124</v>
      </c>
      <c r="G334">
        <v>22124838855</v>
      </c>
      <c r="H334">
        <v>19405</v>
      </c>
      <c r="I334">
        <v>19405510733</v>
      </c>
      <c r="K334" t="str">
        <f t="shared" si="124"/>
        <v>Mapping</v>
      </c>
      <c r="L334">
        <f t="shared" si="125"/>
        <v>1</v>
      </c>
      <c r="M334">
        <f t="shared" si="126"/>
        <v>250000000</v>
      </c>
      <c r="N334">
        <f t="shared" si="127"/>
        <v>19405</v>
      </c>
      <c r="O334">
        <f t="shared" si="128"/>
        <v>19405510733</v>
      </c>
      <c r="P334">
        <f t="shared" si="129"/>
        <v>1024</v>
      </c>
    </row>
    <row r="335" spans="1:16" x14ac:dyDescent="0.2">
      <c r="A335" t="s">
        <v>149</v>
      </c>
      <c r="B335">
        <v>1</v>
      </c>
      <c r="C335">
        <v>250000000</v>
      </c>
      <c r="D335">
        <v>4096</v>
      </c>
      <c r="E335">
        <v>1</v>
      </c>
      <c r="F335">
        <v>7542</v>
      </c>
      <c r="G335">
        <v>7542792104</v>
      </c>
      <c r="H335">
        <v>7232.333333333333</v>
      </c>
      <c r="I335">
        <v>7232865143.666667</v>
      </c>
      <c r="K335" t="str">
        <f t="shared" si="124"/>
        <v>Mapping</v>
      </c>
      <c r="L335">
        <f t="shared" si="125"/>
        <v>1</v>
      </c>
      <c r="M335">
        <f t="shared" si="126"/>
        <v>250000000</v>
      </c>
      <c r="N335">
        <f t="shared" si="127"/>
        <v>7232.333333333333</v>
      </c>
      <c r="O335">
        <f t="shared" si="128"/>
        <v>7232865143.666667</v>
      </c>
      <c r="P335">
        <f t="shared" si="129"/>
        <v>4096</v>
      </c>
    </row>
    <row r="336" spans="1:16" x14ac:dyDescent="0.2">
      <c r="A336" t="s">
        <v>149</v>
      </c>
      <c r="B336">
        <v>1</v>
      </c>
      <c r="C336">
        <v>250000000</v>
      </c>
      <c r="D336">
        <v>32768</v>
      </c>
      <c r="E336">
        <v>1</v>
      </c>
      <c r="F336">
        <v>4914</v>
      </c>
      <c r="G336">
        <v>4914132376</v>
      </c>
      <c r="H336">
        <v>5073</v>
      </c>
      <c r="I336">
        <v>5073578388.666667</v>
      </c>
      <c r="K336" t="str">
        <f t="shared" si="124"/>
        <v>Mapping</v>
      </c>
      <c r="L336">
        <f t="shared" si="125"/>
        <v>1</v>
      </c>
      <c r="M336">
        <f t="shared" si="126"/>
        <v>250000000</v>
      </c>
      <c r="N336">
        <f t="shared" si="127"/>
        <v>5073</v>
      </c>
      <c r="O336">
        <f t="shared" si="128"/>
        <v>5073578388.666667</v>
      </c>
      <c r="P336">
        <f t="shared" si="129"/>
        <v>32768</v>
      </c>
    </row>
    <row r="337" spans="1:16" x14ac:dyDescent="0.2">
      <c r="A337" t="s">
        <v>149</v>
      </c>
      <c r="B337">
        <v>1</v>
      </c>
      <c r="C337">
        <v>250000000</v>
      </c>
      <c r="D337">
        <v>1048576</v>
      </c>
      <c r="E337">
        <v>1</v>
      </c>
      <c r="F337">
        <v>4134</v>
      </c>
      <c r="G337">
        <v>4134554055</v>
      </c>
      <c r="H337">
        <v>4135.666666666667</v>
      </c>
      <c r="I337">
        <v>4136408560</v>
      </c>
      <c r="K337" t="str">
        <f t="shared" si="124"/>
        <v>Mapping</v>
      </c>
      <c r="L337">
        <f t="shared" si="125"/>
        <v>1</v>
      </c>
      <c r="M337">
        <f t="shared" si="126"/>
        <v>250000000</v>
      </c>
      <c r="N337">
        <f t="shared" si="127"/>
        <v>4135.666666666667</v>
      </c>
      <c r="O337">
        <f t="shared" si="128"/>
        <v>4136408560</v>
      </c>
      <c r="P337">
        <f t="shared" si="129"/>
        <v>1048576</v>
      </c>
    </row>
    <row r="338" spans="1:16" x14ac:dyDescent="0.2">
      <c r="A338" t="s">
        <v>149</v>
      </c>
      <c r="B338">
        <v>1</v>
      </c>
      <c r="C338">
        <v>250000000</v>
      </c>
      <c r="D338">
        <v>1073741824</v>
      </c>
      <c r="E338">
        <v>1</v>
      </c>
      <c r="F338">
        <v>12151</v>
      </c>
      <c r="G338">
        <v>12151026527</v>
      </c>
      <c r="H338">
        <v>14208.333333333334</v>
      </c>
      <c r="I338">
        <v>14208710144.333334</v>
      </c>
      <c r="K338" t="str">
        <f t="shared" si="124"/>
        <v>Mapping</v>
      </c>
      <c r="L338">
        <f t="shared" si="125"/>
        <v>1</v>
      </c>
      <c r="M338">
        <f t="shared" si="126"/>
        <v>250000000</v>
      </c>
      <c r="N338">
        <f t="shared" si="127"/>
        <v>14208.333333333334</v>
      </c>
      <c r="O338">
        <f t="shared" si="128"/>
        <v>14208710144.333334</v>
      </c>
      <c r="P338">
        <f t="shared" si="129"/>
        <v>1073741824</v>
      </c>
    </row>
    <row r="339" spans="1:16" x14ac:dyDescent="0.2">
      <c r="A339" s="6" t="s">
        <v>123</v>
      </c>
      <c r="B339">
        <v>1</v>
      </c>
      <c r="C339">
        <v>100000</v>
      </c>
      <c r="D339">
        <v>2048</v>
      </c>
      <c r="E339">
        <v>1</v>
      </c>
      <c r="F339">
        <v>11</v>
      </c>
      <c r="G339">
        <v>11919775</v>
      </c>
      <c r="H339">
        <v>8.3333333333333339</v>
      </c>
      <c r="I339">
        <v>8926797.666666666</v>
      </c>
      <c r="K339" s="6" t="str">
        <f t="shared" si="124"/>
        <v>BufferB</v>
      </c>
      <c r="L339">
        <f t="shared" si="125"/>
        <v>1</v>
      </c>
      <c r="M339">
        <f t="shared" si="126"/>
        <v>100000</v>
      </c>
      <c r="N339">
        <f t="shared" si="127"/>
        <v>8.3333333333333339</v>
      </c>
      <c r="O339">
        <f t="shared" si="128"/>
        <v>8926797.666666666</v>
      </c>
      <c r="P339">
        <f t="shared" si="129"/>
        <v>2048</v>
      </c>
    </row>
    <row r="340" spans="1:16" x14ac:dyDescent="0.2">
      <c r="A340" t="s">
        <v>123</v>
      </c>
      <c r="B340">
        <v>1</v>
      </c>
      <c r="C340">
        <v>100000</v>
      </c>
      <c r="D340">
        <v>8192</v>
      </c>
      <c r="E340">
        <v>1</v>
      </c>
      <c r="F340">
        <v>7</v>
      </c>
      <c r="G340">
        <v>7142896</v>
      </c>
      <c r="H340">
        <v>5</v>
      </c>
      <c r="I340">
        <v>5394600.666666667</v>
      </c>
      <c r="K340" s="62" t="str">
        <f t="shared" ref="K340:K373" si="130">A340</f>
        <v>BufferB</v>
      </c>
      <c r="L340">
        <f t="shared" ref="L340:L373" si="131">B340</f>
        <v>1</v>
      </c>
      <c r="M340">
        <f t="shared" ref="M340:M373" si="132">C340</f>
        <v>100000</v>
      </c>
      <c r="N340">
        <f t="shared" ref="N340:N373" si="133">H340</f>
        <v>5</v>
      </c>
      <c r="O340">
        <f t="shared" ref="O340:O373" si="134">I340</f>
        <v>5394600.666666667</v>
      </c>
      <c r="P340">
        <f t="shared" ref="P340:P373" si="135">D340</f>
        <v>8192</v>
      </c>
    </row>
    <row r="341" spans="1:16" x14ac:dyDescent="0.2">
      <c r="A341" t="s">
        <v>123</v>
      </c>
      <c r="B341">
        <v>1</v>
      </c>
      <c r="C341">
        <v>100000</v>
      </c>
      <c r="D341">
        <v>16384</v>
      </c>
      <c r="E341">
        <v>1</v>
      </c>
      <c r="F341">
        <v>3</v>
      </c>
      <c r="G341">
        <v>3588415</v>
      </c>
      <c r="H341">
        <v>3</v>
      </c>
      <c r="I341">
        <v>3583080.3333333335</v>
      </c>
      <c r="K341" s="62" t="str">
        <f t="shared" si="130"/>
        <v>BufferB</v>
      </c>
      <c r="L341">
        <f t="shared" si="131"/>
        <v>1</v>
      </c>
      <c r="M341">
        <f t="shared" si="132"/>
        <v>100000</v>
      </c>
      <c r="N341">
        <f t="shared" si="133"/>
        <v>3</v>
      </c>
      <c r="O341">
        <f t="shared" si="134"/>
        <v>3583080.3333333335</v>
      </c>
      <c r="P341">
        <f t="shared" si="135"/>
        <v>16384</v>
      </c>
    </row>
    <row r="342" spans="1:16" x14ac:dyDescent="0.2">
      <c r="A342" t="s">
        <v>123</v>
      </c>
      <c r="B342">
        <v>1</v>
      </c>
      <c r="C342">
        <v>100000</v>
      </c>
      <c r="D342">
        <v>65536</v>
      </c>
      <c r="E342">
        <v>1</v>
      </c>
      <c r="F342">
        <v>3</v>
      </c>
      <c r="G342">
        <v>3609127</v>
      </c>
      <c r="H342">
        <v>3</v>
      </c>
      <c r="I342">
        <v>3388854</v>
      </c>
      <c r="K342" s="62" t="str">
        <f t="shared" si="130"/>
        <v>BufferB</v>
      </c>
      <c r="L342">
        <f t="shared" si="131"/>
        <v>1</v>
      </c>
      <c r="M342">
        <f t="shared" si="132"/>
        <v>100000</v>
      </c>
      <c r="N342">
        <f t="shared" si="133"/>
        <v>3</v>
      </c>
      <c r="O342">
        <f t="shared" si="134"/>
        <v>3388854</v>
      </c>
      <c r="P342">
        <f t="shared" si="135"/>
        <v>65536</v>
      </c>
    </row>
    <row r="343" spans="1:16" x14ac:dyDescent="0.2">
      <c r="A343" t="s">
        <v>123</v>
      </c>
      <c r="B343">
        <v>1</v>
      </c>
      <c r="C343">
        <v>100000</v>
      </c>
      <c r="D343">
        <v>131072</v>
      </c>
      <c r="E343">
        <v>1</v>
      </c>
      <c r="F343">
        <v>3</v>
      </c>
      <c r="G343">
        <v>3326516</v>
      </c>
      <c r="H343">
        <v>3</v>
      </c>
      <c r="I343">
        <v>3334039.3333333335</v>
      </c>
      <c r="K343" s="62" t="str">
        <f t="shared" si="130"/>
        <v>BufferB</v>
      </c>
      <c r="L343">
        <f t="shared" si="131"/>
        <v>1</v>
      </c>
      <c r="M343">
        <f t="shared" si="132"/>
        <v>100000</v>
      </c>
      <c r="N343">
        <f t="shared" si="133"/>
        <v>3</v>
      </c>
      <c r="O343">
        <f t="shared" si="134"/>
        <v>3334039.3333333335</v>
      </c>
      <c r="P343">
        <f t="shared" si="135"/>
        <v>131072</v>
      </c>
    </row>
    <row r="344" spans="1:16" x14ac:dyDescent="0.2">
      <c r="A344" t="s">
        <v>123</v>
      </c>
      <c r="B344">
        <v>1</v>
      </c>
      <c r="C344">
        <v>100000</v>
      </c>
      <c r="D344">
        <v>262144</v>
      </c>
      <c r="E344">
        <v>1</v>
      </c>
      <c r="F344">
        <v>3</v>
      </c>
      <c r="G344">
        <v>3323513</v>
      </c>
      <c r="H344">
        <v>3</v>
      </c>
      <c r="I344">
        <v>3274330.3333333335</v>
      </c>
      <c r="K344" s="62" t="str">
        <f t="shared" si="130"/>
        <v>BufferB</v>
      </c>
      <c r="L344">
        <f t="shared" si="131"/>
        <v>1</v>
      </c>
      <c r="M344">
        <f t="shared" si="132"/>
        <v>100000</v>
      </c>
      <c r="N344">
        <f t="shared" si="133"/>
        <v>3</v>
      </c>
      <c r="O344">
        <f t="shared" si="134"/>
        <v>3274330.3333333335</v>
      </c>
      <c r="P344">
        <f t="shared" si="135"/>
        <v>262144</v>
      </c>
    </row>
    <row r="345" spans="1:16" x14ac:dyDescent="0.2">
      <c r="A345" t="s">
        <v>123</v>
      </c>
      <c r="B345">
        <v>1</v>
      </c>
      <c r="C345">
        <v>100000</v>
      </c>
      <c r="D345">
        <v>524288</v>
      </c>
      <c r="E345">
        <v>1</v>
      </c>
      <c r="F345">
        <v>3</v>
      </c>
      <c r="G345">
        <v>3268615</v>
      </c>
      <c r="H345">
        <v>2.6666666666666665</v>
      </c>
      <c r="I345">
        <v>3199093.3333333335</v>
      </c>
      <c r="K345" s="62" t="str">
        <f t="shared" si="130"/>
        <v>BufferB</v>
      </c>
      <c r="L345">
        <f t="shared" si="131"/>
        <v>1</v>
      </c>
      <c r="M345">
        <f t="shared" si="132"/>
        <v>100000</v>
      </c>
      <c r="N345">
        <f t="shared" si="133"/>
        <v>2.6666666666666665</v>
      </c>
      <c r="O345">
        <f t="shared" si="134"/>
        <v>3199093.3333333335</v>
      </c>
      <c r="P345">
        <f t="shared" si="135"/>
        <v>524288</v>
      </c>
    </row>
    <row r="346" spans="1:16" x14ac:dyDescent="0.2">
      <c r="A346" t="s">
        <v>123</v>
      </c>
      <c r="B346">
        <v>1</v>
      </c>
      <c r="C346">
        <v>1000000</v>
      </c>
      <c r="D346">
        <v>2048</v>
      </c>
      <c r="E346">
        <v>1</v>
      </c>
      <c r="F346">
        <v>34</v>
      </c>
      <c r="G346">
        <v>34439750</v>
      </c>
      <c r="H346">
        <v>36.666666666666664</v>
      </c>
      <c r="I346">
        <v>37281093.666666664</v>
      </c>
      <c r="K346" s="62" t="str">
        <f t="shared" si="130"/>
        <v>BufferB</v>
      </c>
      <c r="L346">
        <f t="shared" si="131"/>
        <v>1</v>
      </c>
      <c r="M346">
        <f t="shared" si="132"/>
        <v>1000000</v>
      </c>
      <c r="N346">
        <f t="shared" si="133"/>
        <v>36.666666666666664</v>
      </c>
      <c r="O346">
        <f t="shared" si="134"/>
        <v>37281093.666666664</v>
      </c>
      <c r="P346">
        <f t="shared" si="135"/>
        <v>2048</v>
      </c>
    </row>
    <row r="347" spans="1:16" x14ac:dyDescent="0.2">
      <c r="A347" t="s">
        <v>123</v>
      </c>
      <c r="B347">
        <v>1</v>
      </c>
      <c r="C347">
        <v>1000000</v>
      </c>
      <c r="D347">
        <v>8192</v>
      </c>
      <c r="E347">
        <v>1</v>
      </c>
      <c r="F347">
        <v>33</v>
      </c>
      <c r="G347">
        <v>33189017</v>
      </c>
      <c r="H347">
        <v>32.666666666666664</v>
      </c>
      <c r="I347">
        <v>33170081.333333332</v>
      </c>
      <c r="K347" s="62" t="str">
        <f t="shared" si="130"/>
        <v>BufferB</v>
      </c>
      <c r="L347">
        <f t="shared" si="131"/>
        <v>1</v>
      </c>
      <c r="M347">
        <f t="shared" si="132"/>
        <v>1000000</v>
      </c>
      <c r="N347">
        <f t="shared" si="133"/>
        <v>32.666666666666664</v>
      </c>
      <c r="O347">
        <f t="shared" si="134"/>
        <v>33170081.333333332</v>
      </c>
      <c r="P347">
        <f t="shared" si="135"/>
        <v>8192</v>
      </c>
    </row>
    <row r="348" spans="1:16" x14ac:dyDescent="0.2">
      <c r="A348" t="s">
        <v>123</v>
      </c>
      <c r="B348">
        <v>1</v>
      </c>
      <c r="C348">
        <v>1000000</v>
      </c>
      <c r="D348">
        <v>16384</v>
      </c>
      <c r="E348">
        <v>1</v>
      </c>
      <c r="F348">
        <v>32</v>
      </c>
      <c r="G348">
        <v>32996456</v>
      </c>
      <c r="H348">
        <v>32.333333333333336</v>
      </c>
      <c r="I348">
        <v>32895674</v>
      </c>
      <c r="K348" s="62" t="str">
        <f t="shared" si="130"/>
        <v>BufferB</v>
      </c>
      <c r="L348">
        <f t="shared" si="131"/>
        <v>1</v>
      </c>
      <c r="M348">
        <f t="shared" si="132"/>
        <v>1000000</v>
      </c>
      <c r="N348">
        <f t="shared" si="133"/>
        <v>32.333333333333336</v>
      </c>
      <c r="O348">
        <f t="shared" si="134"/>
        <v>32895674</v>
      </c>
      <c r="P348">
        <f t="shared" si="135"/>
        <v>16384</v>
      </c>
    </row>
    <row r="349" spans="1:16" x14ac:dyDescent="0.2">
      <c r="A349" t="s">
        <v>123</v>
      </c>
      <c r="B349">
        <v>1</v>
      </c>
      <c r="C349">
        <v>1000000</v>
      </c>
      <c r="D349">
        <v>65536</v>
      </c>
      <c r="E349">
        <v>1</v>
      </c>
      <c r="F349">
        <v>32</v>
      </c>
      <c r="G349">
        <v>32565523</v>
      </c>
      <c r="H349">
        <v>31.333333333333332</v>
      </c>
      <c r="I349">
        <v>31826343.666666668</v>
      </c>
      <c r="K349" s="62" t="str">
        <f t="shared" si="130"/>
        <v>BufferB</v>
      </c>
      <c r="L349">
        <f t="shared" si="131"/>
        <v>1</v>
      </c>
      <c r="M349">
        <f t="shared" si="132"/>
        <v>1000000</v>
      </c>
      <c r="N349">
        <f t="shared" si="133"/>
        <v>31.333333333333332</v>
      </c>
      <c r="O349">
        <f t="shared" si="134"/>
        <v>31826343.666666668</v>
      </c>
      <c r="P349">
        <f t="shared" si="135"/>
        <v>65536</v>
      </c>
    </row>
    <row r="350" spans="1:16" x14ac:dyDescent="0.2">
      <c r="A350" t="s">
        <v>123</v>
      </c>
      <c r="B350">
        <v>1</v>
      </c>
      <c r="C350">
        <v>1000000</v>
      </c>
      <c r="D350">
        <v>131072</v>
      </c>
      <c r="E350">
        <v>1</v>
      </c>
      <c r="F350">
        <v>33</v>
      </c>
      <c r="G350">
        <v>33159445</v>
      </c>
      <c r="H350">
        <v>32.666666666666664</v>
      </c>
      <c r="I350">
        <v>33189718.333333332</v>
      </c>
      <c r="K350" s="62" t="str">
        <f t="shared" si="130"/>
        <v>BufferB</v>
      </c>
      <c r="L350">
        <f t="shared" si="131"/>
        <v>1</v>
      </c>
      <c r="M350">
        <f t="shared" si="132"/>
        <v>1000000</v>
      </c>
      <c r="N350">
        <f t="shared" si="133"/>
        <v>32.666666666666664</v>
      </c>
      <c r="O350">
        <f t="shared" si="134"/>
        <v>33189718.333333332</v>
      </c>
      <c r="P350">
        <f t="shared" si="135"/>
        <v>131072</v>
      </c>
    </row>
    <row r="351" spans="1:16" x14ac:dyDescent="0.2">
      <c r="A351" t="s">
        <v>123</v>
      </c>
      <c r="B351">
        <v>1</v>
      </c>
      <c r="C351">
        <v>1000000</v>
      </c>
      <c r="D351">
        <v>262144</v>
      </c>
      <c r="E351">
        <v>1</v>
      </c>
      <c r="F351">
        <v>32</v>
      </c>
      <c r="G351">
        <v>32302027</v>
      </c>
      <c r="H351">
        <v>31.666666666666668</v>
      </c>
      <c r="I351">
        <v>32156661.666666668</v>
      </c>
      <c r="K351" s="62" t="str">
        <f t="shared" si="130"/>
        <v>BufferB</v>
      </c>
      <c r="L351">
        <f t="shared" si="131"/>
        <v>1</v>
      </c>
      <c r="M351">
        <f t="shared" si="132"/>
        <v>1000000</v>
      </c>
      <c r="N351">
        <f t="shared" si="133"/>
        <v>31.666666666666668</v>
      </c>
      <c r="O351">
        <f t="shared" si="134"/>
        <v>32156661.666666668</v>
      </c>
      <c r="P351">
        <f t="shared" si="135"/>
        <v>262144</v>
      </c>
    </row>
    <row r="352" spans="1:16" x14ac:dyDescent="0.2">
      <c r="A352" t="s">
        <v>123</v>
      </c>
      <c r="B352">
        <v>1</v>
      </c>
      <c r="C352">
        <v>1000000</v>
      </c>
      <c r="D352">
        <v>524288</v>
      </c>
      <c r="E352">
        <v>1</v>
      </c>
      <c r="F352">
        <v>32</v>
      </c>
      <c r="G352">
        <v>32419786</v>
      </c>
      <c r="H352">
        <v>31.666666666666668</v>
      </c>
      <c r="I352">
        <v>32335984</v>
      </c>
      <c r="K352" s="62" t="str">
        <f t="shared" si="130"/>
        <v>BufferB</v>
      </c>
      <c r="L352">
        <f t="shared" si="131"/>
        <v>1</v>
      </c>
      <c r="M352">
        <f t="shared" si="132"/>
        <v>1000000</v>
      </c>
      <c r="N352">
        <f t="shared" si="133"/>
        <v>31.666666666666668</v>
      </c>
      <c r="O352">
        <f t="shared" si="134"/>
        <v>32335984</v>
      </c>
      <c r="P352">
        <f t="shared" si="135"/>
        <v>524288</v>
      </c>
    </row>
    <row r="353" spans="1:16" x14ac:dyDescent="0.2">
      <c r="A353" t="s">
        <v>123</v>
      </c>
      <c r="B353">
        <v>1</v>
      </c>
      <c r="C353">
        <v>10000000</v>
      </c>
      <c r="D353">
        <v>2048</v>
      </c>
      <c r="E353">
        <v>1</v>
      </c>
      <c r="F353">
        <v>496</v>
      </c>
      <c r="G353">
        <v>496799796</v>
      </c>
      <c r="H353">
        <v>512.33333333333337</v>
      </c>
      <c r="I353">
        <v>513002614.66666669</v>
      </c>
      <c r="K353" s="62" t="str">
        <f t="shared" si="130"/>
        <v>BufferB</v>
      </c>
      <c r="L353">
        <f t="shared" si="131"/>
        <v>1</v>
      </c>
      <c r="M353">
        <f t="shared" si="132"/>
        <v>10000000</v>
      </c>
      <c r="N353">
        <f t="shared" si="133"/>
        <v>512.33333333333337</v>
      </c>
      <c r="O353">
        <f t="shared" si="134"/>
        <v>513002614.66666669</v>
      </c>
      <c r="P353">
        <f t="shared" si="135"/>
        <v>2048</v>
      </c>
    </row>
    <row r="354" spans="1:16" x14ac:dyDescent="0.2">
      <c r="A354" t="s">
        <v>123</v>
      </c>
      <c r="B354">
        <v>1</v>
      </c>
      <c r="C354">
        <v>10000000</v>
      </c>
      <c r="D354">
        <v>8192</v>
      </c>
      <c r="E354">
        <v>1</v>
      </c>
      <c r="F354">
        <v>481</v>
      </c>
      <c r="G354">
        <v>481239701</v>
      </c>
      <c r="H354">
        <v>463</v>
      </c>
      <c r="I354">
        <v>463432446.33333331</v>
      </c>
      <c r="K354" s="62" t="str">
        <f t="shared" si="130"/>
        <v>BufferB</v>
      </c>
      <c r="L354">
        <f t="shared" si="131"/>
        <v>1</v>
      </c>
      <c r="M354">
        <f t="shared" si="132"/>
        <v>10000000</v>
      </c>
      <c r="N354">
        <f t="shared" si="133"/>
        <v>463</v>
      </c>
      <c r="O354">
        <f t="shared" si="134"/>
        <v>463432446.33333331</v>
      </c>
      <c r="P354">
        <f t="shared" si="135"/>
        <v>8192</v>
      </c>
    </row>
    <row r="355" spans="1:16" x14ac:dyDescent="0.2">
      <c r="A355" t="s">
        <v>123</v>
      </c>
      <c r="B355">
        <v>1</v>
      </c>
      <c r="C355">
        <v>10000000</v>
      </c>
      <c r="D355">
        <v>16384</v>
      </c>
      <c r="E355">
        <v>1</v>
      </c>
      <c r="F355">
        <v>414</v>
      </c>
      <c r="G355">
        <v>414228219</v>
      </c>
      <c r="H355">
        <v>459.33333333333331</v>
      </c>
      <c r="I355">
        <v>459771094</v>
      </c>
      <c r="K355" s="62" t="str">
        <f t="shared" si="130"/>
        <v>BufferB</v>
      </c>
      <c r="L355">
        <f t="shared" si="131"/>
        <v>1</v>
      </c>
      <c r="M355">
        <f t="shared" si="132"/>
        <v>10000000</v>
      </c>
      <c r="N355">
        <f t="shared" si="133"/>
        <v>459.33333333333331</v>
      </c>
      <c r="O355">
        <f t="shared" si="134"/>
        <v>459771094</v>
      </c>
      <c r="P355">
        <f t="shared" si="135"/>
        <v>16384</v>
      </c>
    </row>
    <row r="356" spans="1:16" x14ac:dyDescent="0.2">
      <c r="A356" t="s">
        <v>123</v>
      </c>
      <c r="B356">
        <v>1</v>
      </c>
      <c r="C356">
        <v>10000000</v>
      </c>
      <c r="D356">
        <v>65536</v>
      </c>
      <c r="E356">
        <v>1</v>
      </c>
      <c r="F356">
        <v>464</v>
      </c>
      <c r="G356">
        <v>464010878</v>
      </c>
      <c r="H356">
        <v>480.33333333333331</v>
      </c>
      <c r="I356">
        <v>480637805</v>
      </c>
      <c r="K356" s="62" t="str">
        <f t="shared" si="130"/>
        <v>BufferB</v>
      </c>
      <c r="L356">
        <f t="shared" si="131"/>
        <v>1</v>
      </c>
      <c r="M356">
        <f t="shared" si="132"/>
        <v>10000000</v>
      </c>
      <c r="N356">
        <f t="shared" si="133"/>
        <v>480.33333333333331</v>
      </c>
      <c r="O356">
        <f t="shared" si="134"/>
        <v>480637805</v>
      </c>
      <c r="P356">
        <f t="shared" si="135"/>
        <v>65536</v>
      </c>
    </row>
    <row r="357" spans="1:16" x14ac:dyDescent="0.2">
      <c r="A357" t="s">
        <v>123</v>
      </c>
      <c r="B357">
        <v>1</v>
      </c>
      <c r="C357">
        <v>10000000</v>
      </c>
      <c r="D357">
        <v>131072</v>
      </c>
      <c r="E357">
        <v>1</v>
      </c>
      <c r="F357">
        <v>460</v>
      </c>
      <c r="G357">
        <v>460953915</v>
      </c>
      <c r="H357">
        <v>444.66666666666669</v>
      </c>
      <c r="I357">
        <v>445262168.66666669</v>
      </c>
      <c r="K357" s="62" t="str">
        <f t="shared" si="130"/>
        <v>BufferB</v>
      </c>
      <c r="L357">
        <f t="shared" si="131"/>
        <v>1</v>
      </c>
      <c r="M357">
        <f t="shared" si="132"/>
        <v>10000000</v>
      </c>
      <c r="N357">
        <f t="shared" si="133"/>
        <v>444.66666666666669</v>
      </c>
      <c r="O357">
        <f t="shared" si="134"/>
        <v>445262168.66666669</v>
      </c>
      <c r="P357">
        <f t="shared" si="135"/>
        <v>131072</v>
      </c>
    </row>
    <row r="358" spans="1:16" x14ac:dyDescent="0.2">
      <c r="A358" t="s">
        <v>123</v>
      </c>
      <c r="B358">
        <v>1</v>
      </c>
      <c r="C358">
        <v>10000000</v>
      </c>
      <c r="D358">
        <v>262144</v>
      </c>
      <c r="E358">
        <v>1</v>
      </c>
      <c r="F358">
        <v>465</v>
      </c>
      <c r="G358">
        <v>465232746</v>
      </c>
      <c r="H358">
        <v>465</v>
      </c>
      <c r="I358">
        <v>465670722</v>
      </c>
      <c r="K358" s="62" t="str">
        <f t="shared" si="130"/>
        <v>BufferB</v>
      </c>
      <c r="L358">
        <f t="shared" si="131"/>
        <v>1</v>
      </c>
      <c r="M358">
        <f t="shared" si="132"/>
        <v>10000000</v>
      </c>
      <c r="N358">
        <f t="shared" si="133"/>
        <v>465</v>
      </c>
      <c r="O358">
        <f t="shared" si="134"/>
        <v>465670722</v>
      </c>
      <c r="P358">
        <f t="shared" si="135"/>
        <v>262144</v>
      </c>
    </row>
    <row r="359" spans="1:16" x14ac:dyDescent="0.2">
      <c r="A359" t="s">
        <v>123</v>
      </c>
      <c r="B359">
        <v>1</v>
      </c>
      <c r="C359">
        <v>10000000</v>
      </c>
      <c r="D359">
        <v>524288</v>
      </c>
      <c r="E359">
        <v>1</v>
      </c>
      <c r="F359">
        <v>534</v>
      </c>
      <c r="G359">
        <v>534101243</v>
      </c>
      <c r="H359">
        <v>486</v>
      </c>
      <c r="I359">
        <v>486336195.33333331</v>
      </c>
      <c r="K359" s="62" t="str">
        <f t="shared" si="130"/>
        <v>BufferB</v>
      </c>
      <c r="L359">
        <f t="shared" si="131"/>
        <v>1</v>
      </c>
      <c r="M359">
        <f t="shared" si="132"/>
        <v>10000000</v>
      </c>
      <c r="N359">
        <f t="shared" si="133"/>
        <v>486</v>
      </c>
      <c r="O359">
        <f t="shared" si="134"/>
        <v>486336195.33333331</v>
      </c>
      <c r="P359">
        <f t="shared" si="135"/>
        <v>524288</v>
      </c>
    </row>
    <row r="360" spans="1:16" x14ac:dyDescent="0.2">
      <c r="A360" t="s">
        <v>123</v>
      </c>
      <c r="B360">
        <v>1</v>
      </c>
      <c r="C360">
        <v>100000000</v>
      </c>
      <c r="D360">
        <v>2048</v>
      </c>
      <c r="E360">
        <v>1</v>
      </c>
      <c r="F360">
        <v>6201</v>
      </c>
      <c r="G360">
        <v>6201281426</v>
      </c>
      <c r="H360">
        <v>6255.333333333333</v>
      </c>
      <c r="I360">
        <v>6255987548.666667</v>
      </c>
      <c r="K360" s="62" t="str">
        <f t="shared" si="130"/>
        <v>BufferB</v>
      </c>
      <c r="L360">
        <f t="shared" si="131"/>
        <v>1</v>
      </c>
      <c r="M360">
        <f t="shared" si="132"/>
        <v>100000000</v>
      </c>
      <c r="N360">
        <f t="shared" si="133"/>
        <v>6255.333333333333</v>
      </c>
      <c r="O360">
        <f t="shared" si="134"/>
        <v>6255987548.666667</v>
      </c>
      <c r="P360">
        <f t="shared" si="135"/>
        <v>2048</v>
      </c>
    </row>
    <row r="361" spans="1:16" x14ac:dyDescent="0.2">
      <c r="A361" t="s">
        <v>123</v>
      </c>
      <c r="B361">
        <v>1</v>
      </c>
      <c r="C361">
        <v>100000000</v>
      </c>
      <c r="D361">
        <v>8192</v>
      </c>
      <c r="E361">
        <v>1</v>
      </c>
      <c r="F361">
        <v>6094</v>
      </c>
      <c r="G361">
        <v>6094499581</v>
      </c>
      <c r="H361">
        <v>6029.666666666667</v>
      </c>
      <c r="I361">
        <v>6030131868.333333</v>
      </c>
      <c r="K361" s="62" t="str">
        <f t="shared" si="130"/>
        <v>BufferB</v>
      </c>
      <c r="L361">
        <f t="shared" si="131"/>
        <v>1</v>
      </c>
      <c r="M361">
        <f t="shared" si="132"/>
        <v>100000000</v>
      </c>
      <c r="N361">
        <f t="shared" si="133"/>
        <v>6029.666666666667</v>
      </c>
      <c r="O361">
        <f t="shared" si="134"/>
        <v>6030131868.333333</v>
      </c>
      <c r="P361">
        <f t="shared" si="135"/>
        <v>8192</v>
      </c>
    </row>
    <row r="362" spans="1:16" x14ac:dyDescent="0.2">
      <c r="A362" t="s">
        <v>123</v>
      </c>
      <c r="B362">
        <v>1</v>
      </c>
      <c r="C362">
        <v>100000000</v>
      </c>
      <c r="D362">
        <v>16384</v>
      </c>
      <c r="E362">
        <v>1</v>
      </c>
      <c r="F362">
        <v>4856</v>
      </c>
      <c r="G362">
        <v>4856760672</v>
      </c>
      <c r="H362">
        <v>6868.666666666667</v>
      </c>
      <c r="I362">
        <v>6869455309.666667</v>
      </c>
      <c r="K362" s="62" t="str">
        <f t="shared" si="130"/>
        <v>BufferB</v>
      </c>
      <c r="L362">
        <f t="shared" si="131"/>
        <v>1</v>
      </c>
      <c r="M362">
        <f t="shared" si="132"/>
        <v>100000000</v>
      </c>
      <c r="N362">
        <f t="shared" si="133"/>
        <v>6868.666666666667</v>
      </c>
      <c r="O362">
        <f t="shared" si="134"/>
        <v>6869455309.666667</v>
      </c>
      <c r="P362">
        <f t="shared" si="135"/>
        <v>16384</v>
      </c>
    </row>
    <row r="363" spans="1:16" x14ac:dyDescent="0.2">
      <c r="A363" t="s">
        <v>123</v>
      </c>
      <c r="B363">
        <v>1</v>
      </c>
      <c r="C363">
        <v>100000000</v>
      </c>
      <c r="D363">
        <v>65536</v>
      </c>
      <c r="E363">
        <v>1</v>
      </c>
      <c r="F363">
        <v>7828</v>
      </c>
      <c r="G363">
        <v>7828033241</v>
      </c>
      <c r="H363">
        <v>7962</v>
      </c>
      <c r="I363">
        <v>7962590772</v>
      </c>
      <c r="K363" s="62" t="str">
        <f t="shared" si="130"/>
        <v>BufferB</v>
      </c>
      <c r="L363">
        <f t="shared" si="131"/>
        <v>1</v>
      </c>
      <c r="M363">
        <f t="shared" si="132"/>
        <v>100000000</v>
      </c>
      <c r="N363">
        <f t="shared" si="133"/>
        <v>7962</v>
      </c>
      <c r="O363">
        <f t="shared" si="134"/>
        <v>7962590772</v>
      </c>
      <c r="P363">
        <f t="shared" si="135"/>
        <v>65536</v>
      </c>
    </row>
    <row r="364" spans="1:16" x14ac:dyDescent="0.2">
      <c r="A364" t="s">
        <v>123</v>
      </c>
      <c r="B364">
        <v>1</v>
      </c>
      <c r="C364">
        <v>100000000</v>
      </c>
      <c r="D364">
        <v>131072</v>
      </c>
      <c r="E364">
        <v>1</v>
      </c>
      <c r="F364">
        <v>8045</v>
      </c>
      <c r="G364">
        <v>8045228359</v>
      </c>
      <c r="H364">
        <v>7942.333333333333</v>
      </c>
      <c r="I364">
        <v>7942751316.666667</v>
      </c>
      <c r="K364" s="62" t="str">
        <f t="shared" si="130"/>
        <v>BufferB</v>
      </c>
      <c r="L364">
        <f t="shared" si="131"/>
        <v>1</v>
      </c>
      <c r="M364">
        <f t="shared" si="132"/>
        <v>100000000</v>
      </c>
      <c r="N364">
        <f t="shared" si="133"/>
        <v>7942.333333333333</v>
      </c>
      <c r="O364">
        <f t="shared" si="134"/>
        <v>7942751316.666667</v>
      </c>
      <c r="P364">
        <f t="shared" si="135"/>
        <v>131072</v>
      </c>
    </row>
    <row r="365" spans="1:16" x14ac:dyDescent="0.2">
      <c r="A365" t="s">
        <v>123</v>
      </c>
      <c r="B365">
        <v>1</v>
      </c>
      <c r="C365">
        <v>100000000</v>
      </c>
      <c r="D365">
        <v>262144</v>
      </c>
      <c r="E365">
        <v>1</v>
      </c>
      <c r="F365">
        <v>8110</v>
      </c>
      <c r="G365">
        <v>8110194825</v>
      </c>
      <c r="H365">
        <v>7891.666666666667</v>
      </c>
      <c r="I365">
        <v>7892079774.333333</v>
      </c>
      <c r="K365" s="62" t="str">
        <f t="shared" si="130"/>
        <v>BufferB</v>
      </c>
      <c r="L365">
        <f t="shared" si="131"/>
        <v>1</v>
      </c>
      <c r="M365">
        <f t="shared" si="132"/>
        <v>100000000</v>
      </c>
      <c r="N365">
        <f t="shared" si="133"/>
        <v>7891.666666666667</v>
      </c>
      <c r="O365">
        <f t="shared" si="134"/>
        <v>7892079774.333333</v>
      </c>
      <c r="P365">
        <f t="shared" si="135"/>
        <v>262144</v>
      </c>
    </row>
    <row r="366" spans="1:16" x14ac:dyDescent="0.2">
      <c r="A366" t="s">
        <v>123</v>
      </c>
      <c r="B366">
        <v>1</v>
      </c>
      <c r="C366">
        <v>100000000</v>
      </c>
      <c r="D366">
        <v>524288</v>
      </c>
      <c r="E366">
        <v>1</v>
      </c>
      <c r="F366">
        <v>7959</v>
      </c>
      <c r="G366">
        <v>7959672713</v>
      </c>
      <c r="H366">
        <v>7946</v>
      </c>
      <c r="I366">
        <v>7946406641.666667</v>
      </c>
      <c r="K366" s="62" t="str">
        <f t="shared" si="130"/>
        <v>BufferB</v>
      </c>
      <c r="L366">
        <f t="shared" si="131"/>
        <v>1</v>
      </c>
      <c r="M366">
        <f t="shared" si="132"/>
        <v>100000000</v>
      </c>
      <c r="N366">
        <f t="shared" si="133"/>
        <v>7946</v>
      </c>
      <c r="O366">
        <f t="shared" si="134"/>
        <v>7946406641.666667</v>
      </c>
      <c r="P366">
        <f t="shared" si="135"/>
        <v>524288</v>
      </c>
    </row>
    <row r="367" spans="1:16" x14ac:dyDescent="0.2">
      <c r="A367" t="s">
        <v>123</v>
      </c>
      <c r="B367">
        <v>1</v>
      </c>
      <c r="C367">
        <v>250000000</v>
      </c>
      <c r="D367">
        <v>2048</v>
      </c>
      <c r="E367">
        <v>1</v>
      </c>
      <c r="F367">
        <v>19906</v>
      </c>
      <c r="G367">
        <v>19906128566</v>
      </c>
      <c r="H367">
        <v>19947.333333333332</v>
      </c>
      <c r="I367">
        <v>19947519737.333332</v>
      </c>
      <c r="K367" s="62" t="str">
        <f t="shared" si="130"/>
        <v>BufferB</v>
      </c>
      <c r="L367">
        <f t="shared" si="131"/>
        <v>1</v>
      </c>
      <c r="M367">
        <f t="shared" si="132"/>
        <v>250000000</v>
      </c>
      <c r="N367">
        <f t="shared" si="133"/>
        <v>19947.333333333332</v>
      </c>
      <c r="O367">
        <f t="shared" si="134"/>
        <v>19947519737.333332</v>
      </c>
      <c r="P367">
        <f t="shared" si="135"/>
        <v>2048</v>
      </c>
    </row>
    <row r="368" spans="1:16" x14ac:dyDescent="0.2">
      <c r="A368" t="s">
        <v>123</v>
      </c>
      <c r="B368">
        <v>1</v>
      </c>
      <c r="C368">
        <v>250000000</v>
      </c>
      <c r="D368">
        <v>8192</v>
      </c>
      <c r="E368">
        <v>1</v>
      </c>
      <c r="F368">
        <v>19965</v>
      </c>
      <c r="G368">
        <v>19965655949</v>
      </c>
      <c r="H368">
        <v>19860</v>
      </c>
      <c r="I368">
        <v>19860250570</v>
      </c>
      <c r="K368" s="62" t="str">
        <f t="shared" si="130"/>
        <v>BufferB</v>
      </c>
      <c r="L368">
        <f t="shared" si="131"/>
        <v>1</v>
      </c>
      <c r="M368">
        <f t="shared" si="132"/>
        <v>250000000</v>
      </c>
      <c r="N368">
        <f t="shared" si="133"/>
        <v>19860</v>
      </c>
      <c r="O368">
        <f t="shared" si="134"/>
        <v>19860250570</v>
      </c>
      <c r="P368">
        <f t="shared" si="135"/>
        <v>8192</v>
      </c>
    </row>
    <row r="369" spans="1:16" x14ac:dyDescent="0.2">
      <c r="A369" t="s">
        <v>123</v>
      </c>
      <c r="B369">
        <v>1</v>
      </c>
      <c r="C369">
        <v>250000000</v>
      </c>
      <c r="D369">
        <v>16384</v>
      </c>
      <c r="E369">
        <v>1</v>
      </c>
      <c r="F369">
        <v>20024</v>
      </c>
      <c r="G369">
        <v>20024642762</v>
      </c>
      <c r="H369">
        <v>19863.666666666668</v>
      </c>
      <c r="I369">
        <v>19863945892.333332</v>
      </c>
      <c r="K369" s="62" t="str">
        <f t="shared" si="130"/>
        <v>BufferB</v>
      </c>
      <c r="L369">
        <f t="shared" si="131"/>
        <v>1</v>
      </c>
      <c r="M369">
        <f t="shared" si="132"/>
        <v>250000000</v>
      </c>
      <c r="N369">
        <f t="shared" si="133"/>
        <v>19863.666666666668</v>
      </c>
      <c r="O369">
        <f t="shared" si="134"/>
        <v>19863945892.333332</v>
      </c>
      <c r="P369">
        <f t="shared" si="135"/>
        <v>16384</v>
      </c>
    </row>
    <row r="370" spans="1:16" x14ac:dyDescent="0.2">
      <c r="A370" t="s">
        <v>123</v>
      </c>
      <c r="B370">
        <v>1</v>
      </c>
      <c r="C370">
        <v>250000000</v>
      </c>
      <c r="D370">
        <v>65536</v>
      </c>
      <c r="E370">
        <v>1</v>
      </c>
      <c r="F370">
        <v>19635</v>
      </c>
      <c r="G370">
        <v>19635324611</v>
      </c>
      <c r="H370">
        <v>19914.666666666668</v>
      </c>
      <c r="I370">
        <v>19915160073.333332</v>
      </c>
      <c r="K370" s="62" t="str">
        <f t="shared" si="130"/>
        <v>BufferB</v>
      </c>
      <c r="L370">
        <f t="shared" si="131"/>
        <v>1</v>
      </c>
      <c r="M370">
        <f t="shared" si="132"/>
        <v>250000000</v>
      </c>
      <c r="N370">
        <f t="shared" si="133"/>
        <v>19914.666666666668</v>
      </c>
      <c r="O370">
        <f t="shared" si="134"/>
        <v>19915160073.333332</v>
      </c>
      <c r="P370">
        <f t="shared" si="135"/>
        <v>65536</v>
      </c>
    </row>
    <row r="371" spans="1:16" x14ac:dyDescent="0.2">
      <c r="A371" t="s">
        <v>123</v>
      </c>
      <c r="B371">
        <v>1</v>
      </c>
      <c r="C371">
        <v>250000000</v>
      </c>
      <c r="D371">
        <v>131072</v>
      </c>
      <c r="E371">
        <v>1</v>
      </c>
      <c r="F371">
        <v>19584</v>
      </c>
      <c r="G371">
        <v>19584241912</v>
      </c>
      <c r="H371">
        <v>19866.333333333332</v>
      </c>
      <c r="I371">
        <v>19866481241.333332</v>
      </c>
      <c r="K371" s="62" t="str">
        <f t="shared" si="130"/>
        <v>BufferB</v>
      </c>
      <c r="L371">
        <f t="shared" si="131"/>
        <v>1</v>
      </c>
      <c r="M371">
        <f t="shared" si="132"/>
        <v>250000000</v>
      </c>
      <c r="N371">
        <f t="shared" si="133"/>
        <v>19866.333333333332</v>
      </c>
      <c r="O371">
        <f t="shared" si="134"/>
        <v>19866481241.333332</v>
      </c>
      <c r="P371">
        <f t="shared" si="135"/>
        <v>131072</v>
      </c>
    </row>
    <row r="372" spans="1:16" x14ac:dyDescent="0.2">
      <c r="A372" t="s">
        <v>123</v>
      </c>
      <c r="B372">
        <v>1</v>
      </c>
      <c r="C372">
        <v>250000000</v>
      </c>
      <c r="D372">
        <v>262144</v>
      </c>
      <c r="E372">
        <v>1</v>
      </c>
      <c r="F372">
        <v>19609</v>
      </c>
      <c r="G372">
        <v>19609256326</v>
      </c>
      <c r="H372">
        <v>19803.666666666668</v>
      </c>
      <c r="I372">
        <v>19803965405.333332</v>
      </c>
      <c r="K372" s="62" t="str">
        <f t="shared" si="130"/>
        <v>BufferB</v>
      </c>
      <c r="L372">
        <f t="shared" si="131"/>
        <v>1</v>
      </c>
      <c r="M372">
        <f t="shared" si="132"/>
        <v>250000000</v>
      </c>
      <c r="N372">
        <f t="shared" si="133"/>
        <v>19803.666666666668</v>
      </c>
      <c r="O372">
        <f t="shared" si="134"/>
        <v>19803965405.333332</v>
      </c>
      <c r="P372">
        <f t="shared" si="135"/>
        <v>262144</v>
      </c>
    </row>
    <row r="373" spans="1:16" x14ac:dyDescent="0.2">
      <c r="A373" t="s">
        <v>123</v>
      </c>
      <c r="B373">
        <v>1</v>
      </c>
      <c r="C373">
        <v>250000000</v>
      </c>
      <c r="D373">
        <v>524288</v>
      </c>
      <c r="E373">
        <v>1</v>
      </c>
      <c r="F373">
        <v>19756</v>
      </c>
      <c r="G373">
        <v>19756833056</v>
      </c>
      <c r="H373">
        <v>19977</v>
      </c>
      <c r="I373">
        <v>19977575045.333332</v>
      </c>
      <c r="K373" s="62" t="str">
        <f t="shared" si="130"/>
        <v>BufferB</v>
      </c>
      <c r="L373">
        <f t="shared" si="131"/>
        <v>1</v>
      </c>
      <c r="M373">
        <f t="shared" si="132"/>
        <v>250000000</v>
      </c>
      <c r="N373">
        <f t="shared" si="133"/>
        <v>19977</v>
      </c>
      <c r="O373">
        <f t="shared" si="134"/>
        <v>19977575045.333332</v>
      </c>
      <c r="P373">
        <f t="shared" si="135"/>
        <v>524288</v>
      </c>
    </row>
    <row r="374" spans="1:16" x14ac:dyDescent="0.2">
      <c r="A374" s="6" t="s">
        <v>149</v>
      </c>
      <c r="B374">
        <v>1</v>
      </c>
      <c r="C374">
        <v>100000</v>
      </c>
      <c r="D374">
        <v>2048</v>
      </c>
      <c r="E374">
        <v>1</v>
      </c>
      <c r="F374">
        <v>5</v>
      </c>
      <c r="G374">
        <v>5709714</v>
      </c>
      <c r="H374">
        <v>4.333333333333333</v>
      </c>
      <c r="I374">
        <v>4995814.666666667</v>
      </c>
      <c r="K374" s="6" t="str">
        <f t="shared" ref="K374:K408" si="136">A374</f>
        <v>Mapping</v>
      </c>
      <c r="L374">
        <f t="shared" ref="L374:L408" si="137">B374</f>
        <v>1</v>
      </c>
      <c r="M374">
        <f t="shared" ref="M374:M408" si="138">C374</f>
        <v>100000</v>
      </c>
      <c r="N374">
        <f t="shared" ref="N374:N408" si="139">H374</f>
        <v>4.333333333333333</v>
      </c>
      <c r="O374">
        <f t="shared" ref="O374:O408" si="140">I374</f>
        <v>4995814.666666667</v>
      </c>
      <c r="P374">
        <f t="shared" ref="P374:P408" si="141">D374</f>
        <v>2048</v>
      </c>
    </row>
    <row r="375" spans="1:16" x14ac:dyDescent="0.2">
      <c r="A375" t="s">
        <v>149</v>
      </c>
      <c r="B375">
        <v>1</v>
      </c>
      <c r="C375">
        <v>100000</v>
      </c>
      <c r="D375">
        <v>8192</v>
      </c>
      <c r="E375">
        <v>1</v>
      </c>
      <c r="F375">
        <v>3</v>
      </c>
      <c r="G375">
        <v>3820969</v>
      </c>
      <c r="H375">
        <v>3</v>
      </c>
      <c r="I375">
        <v>3819786</v>
      </c>
      <c r="K375" s="62" t="str">
        <f t="shared" si="136"/>
        <v>Mapping</v>
      </c>
      <c r="L375">
        <f t="shared" si="137"/>
        <v>1</v>
      </c>
      <c r="M375">
        <f t="shared" si="138"/>
        <v>100000</v>
      </c>
      <c r="N375">
        <f t="shared" si="139"/>
        <v>3</v>
      </c>
      <c r="O375">
        <f t="shared" si="140"/>
        <v>3819786</v>
      </c>
      <c r="P375">
        <f t="shared" si="141"/>
        <v>8192</v>
      </c>
    </row>
    <row r="376" spans="1:16" x14ac:dyDescent="0.2">
      <c r="A376" t="s">
        <v>149</v>
      </c>
      <c r="B376">
        <v>1</v>
      </c>
      <c r="C376">
        <v>100000</v>
      </c>
      <c r="D376">
        <v>16384</v>
      </c>
      <c r="E376">
        <v>1</v>
      </c>
      <c r="F376">
        <v>3</v>
      </c>
      <c r="G376">
        <v>3839534</v>
      </c>
      <c r="H376">
        <v>3</v>
      </c>
      <c r="I376">
        <v>3810873.3333333335</v>
      </c>
      <c r="K376" s="62" t="str">
        <f t="shared" si="136"/>
        <v>Mapping</v>
      </c>
      <c r="L376">
        <f t="shared" si="137"/>
        <v>1</v>
      </c>
      <c r="M376">
        <f t="shared" si="138"/>
        <v>100000</v>
      </c>
      <c r="N376">
        <f t="shared" si="139"/>
        <v>3</v>
      </c>
      <c r="O376">
        <f t="shared" si="140"/>
        <v>3810873.3333333335</v>
      </c>
      <c r="P376">
        <f t="shared" si="141"/>
        <v>16384</v>
      </c>
    </row>
    <row r="377" spans="1:16" x14ac:dyDescent="0.2">
      <c r="A377" t="s">
        <v>149</v>
      </c>
      <c r="B377">
        <v>1</v>
      </c>
      <c r="C377">
        <v>100000</v>
      </c>
      <c r="D377">
        <v>65536</v>
      </c>
      <c r="E377">
        <v>1</v>
      </c>
      <c r="F377">
        <v>3</v>
      </c>
      <c r="G377">
        <v>3479632</v>
      </c>
      <c r="H377">
        <v>3</v>
      </c>
      <c r="I377">
        <v>3572533.3333333335</v>
      </c>
      <c r="K377" s="62" t="str">
        <f t="shared" si="136"/>
        <v>Mapping</v>
      </c>
      <c r="L377">
        <f t="shared" si="137"/>
        <v>1</v>
      </c>
      <c r="M377">
        <f t="shared" si="138"/>
        <v>100000</v>
      </c>
      <c r="N377">
        <f t="shared" si="139"/>
        <v>3</v>
      </c>
      <c r="O377">
        <f t="shared" si="140"/>
        <v>3572533.3333333335</v>
      </c>
      <c r="P377">
        <f t="shared" si="141"/>
        <v>65536</v>
      </c>
    </row>
    <row r="378" spans="1:16" x14ac:dyDescent="0.2">
      <c r="A378" t="s">
        <v>149</v>
      </c>
      <c r="B378">
        <v>1</v>
      </c>
      <c r="C378">
        <v>100000</v>
      </c>
      <c r="D378">
        <v>131072</v>
      </c>
      <c r="E378">
        <v>1</v>
      </c>
      <c r="F378">
        <v>3</v>
      </c>
      <c r="G378">
        <v>3773973</v>
      </c>
      <c r="H378">
        <v>3</v>
      </c>
      <c r="I378">
        <v>3694800.6666666665</v>
      </c>
      <c r="K378" s="62" t="str">
        <f t="shared" si="136"/>
        <v>Mapping</v>
      </c>
      <c r="L378">
        <f t="shared" si="137"/>
        <v>1</v>
      </c>
      <c r="M378">
        <f t="shared" si="138"/>
        <v>100000</v>
      </c>
      <c r="N378">
        <f t="shared" si="139"/>
        <v>3</v>
      </c>
      <c r="O378">
        <f t="shared" si="140"/>
        <v>3694800.6666666665</v>
      </c>
      <c r="P378">
        <f t="shared" si="141"/>
        <v>131072</v>
      </c>
    </row>
    <row r="379" spans="1:16" x14ac:dyDescent="0.2">
      <c r="A379" t="s">
        <v>149</v>
      </c>
      <c r="B379">
        <v>1</v>
      </c>
      <c r="C379">
        <v>100000</v>
      </c>
      <c r="D379">
        <v>262144</v>
      </c>
      <c r="E379">
        <v>1</v>
      </c>
      <c r="F379">
        <v>4</v>
      </c>
      <c r="G379">
        <v>4484879</v>
      </c>
      <c r="H379">
        <v>4</v>
      </c>
      <c r="I379">
        <v>4410846.333333333</v>
      </c>
      <c r="K379" s="62" t="str">
        <f t="shared" si="136"/>
        <v>Mapping</v>
      </c>
      <c r="L379">
        <f t="shared" si="137"/>
        <v>1</v>
      </c>
      <c r="M379">
        <f t="shared" si="138"/>
        <v>100000</v>
      </c>
      <c r="N379">
        <f t="shared" si="139"/>
        <v>4</v>
      </c>
      <c r="O379">
        <f t="shared" si="140"/>
        <v>4410846.333333333</v>
      </c>
      <c r="P379">
        <f t="shared" si="141"/>
        <v>262144</v>
      </c>
    </row>
    <row r="380" spans="1:16" x14ac:dyDescent="0.2">
      <c r="A380" t="s">
        <v>149</v>
      </c>
      <c r="B380">
        <v>1</v>
      </c>
      <c r="C380">
        <v>100000</v>
      </c>
      <c r="D380">
        <v>524288</v>
      </c>
      <c r="E380">
        <v>1</v>
      </c>
      <c r="F380">
        <v>5</v>
      </c>
      <c r="G380">
        <v>5853153</v>
      </c>
      <c r="H380">
        <v>5.333333333333333</v>
      </c>
      <c r="I380">
        <v>5719912</v>
      </c>
      <c r="K380" s="62" t="str">
        <f t="shared" si="136"/>
        <v>Mapping</v>
      </c>
      <c r="L380">
        <f t="shared" si="137"/>
        <v>1</v>
      </c>
      <c r="M380">
        <f t="shared" si="138"/>
        <v>100000</v>
      </c>
      <c r="N380">
        <f t="shared" si="139"/>
        <v>5.333333333333333</v>
      </c>
      <c r="O380">
        <f t="shared" si="140"/>
        <v>5719912</v>
      </c>
      <c r="P380">
        <f t="shared" si="141"/>
        <v>524288</v>
      </c>
    </row>
    <row r="381" spans="1:16" x14ac:dyDescent="0.2">
      <c r="A381" t="s">
        <v>149</v>
      </c>
      <c r="B381">
        <v>1</v>
      </c>
      <c r="C381">
        <v>1000000</v>
      </c>
      <c r="D381">
        <v>2048</v>
      </c>
      <c r="E381">
        <v>1</v>
      </c>
      <c r="F381">
        <v>43</v>
      </c>
      <c r="G381">
        <v>43722143</v>
      </c>
      <c r="H381">
        <v>33.666666666666664</v>
      </c>
      <c r="I381">
        <v>34092058.333333336</v>
      </c>
      <c r="K381" s="62" t="str">
        <f t="shared" si="136"/>
        <v>Mapping</v>
      </c>
      <c r="L381">
        <f t="shared" si="137"/>
        <v>1</v>
      </c>
      <c r="M381">
        <f t="shared" si="138"/>
        <v>1000000</v>
      </c>
      <c r="N381">
        <f t="shared" si="139"/>
        <v>33.666666666666664</v>
      </c>
      <c r="O381">
        <f t="shared" si="140"/>
        <v>34092058.333333336</v>
      </c>
      <c r="P381">
        <f t="shared" si="141"/>
        <v>2048</v>
      </c>
    </row>
    <row r="382" spans="1:16" x14ac:dyDescent="0.2">
      <c r="A382" t="s">
        <v>149</v>
      </c>
      <c r="B382">
        <v>1</v>
      </c>
      <c r="C382">
        <v>1000000</v>
      </c>
      <c r="D382">
        <v>8192</v>
      </c>
      <c r="E382">
        <v>1</v>
      </c>
      <c r="F382">
        <v>21</v>
      </c>
      <c r="G382">
        <v>21572064</v>
      </c>
      <c r="H382">
        <v>21</v>
      </c>
      <c r="I382">
        <v>21659174.333333332</v>
      </c>
      <c r="K382" s="62" t="str">
        <f t="shared" si="136"/>
        <v>Mapping</v>
      </c>
      <c r="L382">
        <f t="shared" si="137"/>
        <v>1</v>
      </c>
      <c r="M382">
        <f t="shared" si="138"/>
        <v>1000000</v>
      </c>
      <c r="N382">
        <f t="shared" si="139"/>
        <v>21</v>
      </c>
      <c r="O382">
        <f t="shared" si="140"/>
        <v>21659174.333333332</v>
      </c>
      <c r="P382">
        <f t="shared" si="141"/>
        <v>8192</v>
      </c>
    </row>
    <row r="383" spans="1:16" x14ac:dyDescent="0.2">
      <c r="A383" t="s">
        <v>149</v>
      </c>
      <c r="B383">
        <v>1</v>
      </c>
      <c r="C383">
        <v>1000000</v>
      </c>
      <c r="D383">
        <v>16384</v>
      </c>
      <c r="E383">
        <v>1</v>
      </c>
      <c r="F383">
        <v>20</v>
      </c>
      <c r="G383">
        <v>20517058</v>
      </c>
      <c r="H383">
        <v>20</v>
      </c>
      <c r="I383">
        <v>20283949</v>
      </c>
      <c r="K383" s="62" t="str">
        <f t="shared" si="136"/>
        <v>Mapping</v>
      </c>
      <c r="L383">
        <f t="shared" si="137"/>
        <v>1</v>
      </c>
      <c r="M383">
        <f t="shared" si="138"/>
        <v>1000000</v>
      </c>
      <c r="N383">
        <f t="shared" si="139"/>
        <v>20</v>
      </c>
      <c r="O383">
        <f t="shared" si="140"/>
        <v>20283949</v>
      </c>
      <c r="P383">
        <f t="shared" si="141"/>
        <v>16384</v>
      </c>
    </row>
    <row r="384" spans="1:16" x14ac:dyDescent="0.2">
      <c r="A384" t="s">
        <v>149</v>
      </c>
      <c r="B384">
        <v>1</v>
      </c>
      <c r="C384">
        <v>1000000</v>
      </c>
      <c r="D384">
        <v>65536</v>
      </c>
      <c r="E384">
        <v>1</v>
      </c>
      <c r="F384">
        <v>19</v>
      </c>
      <c r="G384">
        <v>19071279</v>
      </c>
      <c r="H384">
        <v>18.666666666666668</v>
      </c>
      <c r="I384">
        <v>19015913.333333332</v>
      </c>
      <c r="K384" s="62" t="str">
        <f t="shared" si="136"/>
        <v>Mapping</v>
      </c>
      <c r="L384">
        <f t="shared" si="137"/>
        <v>1</v>
      </c>
      <c r="M384">
        <f t="shared" si="138"/>
        <v>1000000</v>
      </c>
      <c r="N384">
        <f t="shared" si="139"/>
        <v>18.666666666666668</v>
      </c>
      <c r="O384">
        <f t="shared" si="140"/>
        <v>19015913.333333332</v>
      </c>
      <c r="P384">
        <f t="shared" si="141"/>
        <v>65536</v>
      </c>
    </row>
    <row r="385" spans="1:16" x14ac:dyDescent="0.2">
      <c r="A385" t="s">
        <v>149</v>
      </c>
      <c r="B385">
        <v>1</v>
      </c>
      <c r="C385">
        <v>1000000</v>
      </c>
      <c r="D385">
        <v>131072</v>
      </c>
      <c r="E385">
        <v>1</v>
      </c>
      <c r="F385">
        <v>19</v>
      </c>
      <c r="G385">
        <v>19249667</v>
      </c>
      <c r="H385">
        <v>19</v>
      </c>
      <c r="I385">
        <v>19203943</v>
      </c>
      <c r="K385" s="62" t="str">
        <f t="shared" si="136"/>
        <v>Mapping</v>
      </c>
      <c r="L385">
        <f t="shared" si="137"/>
        <v>1</v>
      </c>
      <c r="M385">
        <f t="shared" si="138"/>
        <v>1000000</v>
      </c>
      <c r="N385">
        <f t="shared" si="139"/>
        <v>19</v>
      </c>
      <c r="O385">
        <f t="shared" si="140"/>
        <v>19203943</v>
      </c>
      <c r="P385">
        <f t="shared" si="141"/>
        <v>131072</v>
      </c>
    </row>
    <row r="386" spans="1:16" x14ac:dyDescent="0.2">
      <c r="A386" t="s">
        <v>149</v>
      </c>
      <c r="B386">
        <v>1</v>
      </c>
      <c r="C386">
        <v>1000000</v>
      </c>
      <c r="D386">
        <v>262144</v>
      </c>
      <c r="E386">
        <v>1</v>
      </c>
      <c r="F386">
        <v>18</v>
      </c>
      <c r="G386">
        <v>18935023</v>
      </c>
      <c r="H386">
        <v>18.666666666666668</v>
      </c>
      <c r="I386">
        <v>19219348.666666668</v>
      </c>
      <c r="K386" s="62" t="str">
        <f t="shared" si="136"/>
        <v>Mapping</v>
      </c>
      <c r="L386">
        <f t="shared" si="137"/>
        <v>1</v>
      </c>
      <c r="M386">
        <f t="shared" si="138"/>
        <v>1000000</v>
      </c>
      <c r="N386">
        <f t="shared" si="139"/>
        <v>18.666666666666668</v>
      </c>
      <c r="O386">
        <f t="shared" si="140"/>
        <v>19219348.666666668</v>
      </c>
      <c r="P386">
        <f t="shared" si="141"/>
        <v>262144</v>
      </c>
    </row>
    <row r="387" spans="1:16" x14ac:dyDescent="0.2">
      <c r="A387" t="s">
        <v>149</v>
      </c>
      <c r="B387">
        <v>1</v>
      </c>
      <c r="C387">
        <v>1000000</v>
      </c>
      <c r="D387">
        <v>524288</v>
      </c>
      <c r="E387">
        <v>1</v>
      </c>
      <c r="F387">
        <v>24</v>
      </c>
      <c r="G387">
        <v>24196193</v>
      </c>
      <c r="H387">
        <v>21.333333333333332</v>
      </c>
      <c r="I387">
        <v>21688986.666666668</v>
      </c>
      <c r="K387" s="62" t="str">
        <f t="shared" si="136"/>
        <v>Mapping</v>
      </c>
      <c r="L387">
        <f t="shared" si="137"/>
        <v>1</v>
      </c>
      <c r="M387">
        <f t="shared" si="138"/>
        <v>1000000</v>
      </c>
      <c r="N387">
        <f t="shared" si="139"/>
        <v>21.333333333333332</v>
      </c>
      <c r="O387">
        <f t="shared" si="140"/>
        <v>21688986.666666668</v>
      </c>
      <c r="P387">
        <f t="shared" si="141"/>
        <v>524288</v>
      </c>
    </row>
    <row r="388" spans="1:16" x14ac:dyDescent="0.2">
      <c r="A388" t="s">
        <v>149</v>
      </c>
      <c r="B388">
        <v>1</v>
      </c>
      <c r="C388">
        <v>10000000</v>
      </c>
      <c r="D388">
        <v>2048</v>
      </c>
      <c r="E388">
        <v>1</v>
      </c>
      <c r="F388">
        <v>733</v>
      </c>
      <c r="G388">
        <v>733229696</v>
      </c>
      <c r="H388">
        <v>594</v>
      </c>
      <c r="I388">
        <v>594383020.66666663</v>
      </c>
      <c r="K388" s="62" t="str">
        <f t="shared" si="136"/>
        <v>Mapping</v>
      </c>
      <c r="L388">
        <f t="shared" si="137"/>
        <v>1</v>
      </c>
      <c r="M388">
        <f t="shared" si="138"/>
        <v>10000000</v>
      </c>
      <c r="N388">
        <f t="shared" si="139"/>
        <v>594</v>
      </c>
      <c r="O388">
        <f t="shared" si="140"/>
        <v>594383020.66666663</v>
      </c>
      <c r="P388">
        <f t="shared" si="141"/>
        <v>2048</v>
      </c>
    </row>
    <row r="389" spans="1:16" x14ac:dyDescent="0.2">
      <c r="A389" t="s">
        <v>149</v>
      </c>
      <c r="B389">
        <v>1</v>
      </c>
      <c r="C389">
        <v>10000000</v>
      </c>
      <c r="D389">
        <v>8192</v>
      </c>
      <c r="E389">
        <v>1</v>
      </c>
      <c r="F389">
        <v>223</v>
      </c>
      <c r="G389">
        <v>223823119</v>
      </c>
      <c r="H389">
        <v>220.33333333333334</v>
      </c>
      <c r="I389">
        <v>220841557.33333334</v>
      </c>
      <c r="K389" s="62" t="str">
        <f t="shared" si="136"/>
        <v>Mapping</v>
      </c>
      <c r="L389">
        <f t="shared" si="137"/>
        <v>1</v>
      </c>
      <c r="M389">
        <f t="shared" si="138"/>
        <v>10000000</v>
      </c>
      <c r="N389">
        <f t="shared" si="139"/>
        <v>220.33333333333334</v>
      </c>
      <c r="O389">
        <f t="shared" si="140"/>
        <v>220841557.33333334</v>
      </c>
      <c r="P389">
        <f t="shared" si="141"/>
        <v>8192</v>
      </c>
    </row>
    <row r="390" spans="1:16" x14ac:dyDescent="0.2">
      <c r="A390" t="s">
        <v>149</v>
      </c>
      <c r="B390">
        <v>1</v>
      </c>
      <c r="C390">
        <v>10000000</v>
      </c>
      <c r="D390">
        <v>16384</v>
      </c>
      <c r="E390">
        <v>1</v>
      </c>
      <c r="F390">
        <v>189</v>
      </c>
      <c r="G390">
        <v>189088329</v>
      </c>
      <c r="H390">
        <v>187.33333333333334</v>
      </c>
      <c r="I390">
        <v>187770660.66666666</v>
      </c>
      <c r="K390" s="62" t="str">
        <f t="shared" si="136"/>
        <v>Mapping</v>
      </c>
      <c r="L390">
        <f t="shared" si="137"/>
        <v>1</v>
      </c>
      <c r="M390">
        <f t="shared" si="138"/>
        <v>10000000</v>
      </c>
      <c r="N390">
        <f t="shared" si="139"/>
        <v>187.33333333333334</v>
      </c>
      <c r="O390">
        <f t="shared" si="140"/>
        <v>187770660.66666666</v>
      </c>
      <c r="P390">
        <f t="shared" si="141"/>
        <v>16384</v>
      </c>
    </row>
    <row r="391" spans="1:16" x14ac:dyDescent="0.2">
      <c r="A391" t="s">
        <v>149</v>
      </c>
      <c r="B391">
        <v>1</v>
      </c>
      <c r="C391">
        <v>10000000</v>
      </c>
      <c r="D391">
        <v>65536</v>
      </c>
      <c r="E391">
        <v>1</v>
      </c>
      <c r="F391">
        <v>176</v>
      </c>
      <c r="G391">
        <v>176031142</v>
      </c>
      <c r="H391">
        <v>181</v>
      </c>
      <c r="I391">
        <v>181431080.33333334</v>
      </c>
      <c r="K391" s="62" t="str">
        <f t="shared" si="136"/>
        <v>Mapping</v>
      </c>
      <c r="L391">
        <f t="shared" si="137"/>
        <v>1</v>
      </c>
      <c r="M391">
        <f t="shared" si="138"/>
        <v>10000000</v>
      </c>
      <c r="N391">
        <f t="shared" si="139"/>
        <v>181</v>
      </c>
      <c r="O391">
        <f t="shared" si="140"/>
        <v>181431080.33333334</v>
      </c>
      <c r="P391">
        <f t="shared" si="141"/>
        <v>65536</v>
      </c>
    </row>
    <row r="392" spans="1:16" x14ac:dyDescent="0.2">
      <c r="A392" t="s">
        <v>149</v>
      </c>
      <c r="B392">
        <v>1</v>
      </c>
      <c r="C392">
        <v>10000000</v>
      </c>
      <c r="D392">
        <v>131072</v>
      </c>
      <c r="E392">
        <v>1</v>
      </c>
      <c r="F392">
        <v>186</v>
      </c>
      <c r="G392">
        <v>186523555</v>
      </c>
      <c r="H392">
        <v>177.33333333333334</v>
      </c>
      <c r="I392">
        <v>177928586.66666666</v>
      </c>
      <c r="K392" s="62" t="str">
        <f t="shared" si="136"/>
        <v>Mapping</v>
      </c>
      <c r="L392">
        <f t="shared" si="137"/>
        <v>1</v>
      </c>
      <c r="M392">
        <f t="shared" si="138"/>
        <v>10000000</v>
      </c>
      <c r="N392">
        <f t="shared" si="139"/>
        <v>177.33333333333334</v>
      </c>
      <c r="O392">
        <f t="shared" si="140"/>
        <v>177928586.66666666</v>
      </c>
      <c r="P392">
        <f t="shared" si="141"/>
        <v>131072</v>
      </c>
    </row>
    <row r="393" spans="1:16" x14ac:dyDescent="0.2">
      <c r="A393" t="s">
        <v>149</v>
      </c>
      <c r="B393">
        <v>1</v>
      </c>
      <c r="C393">
        <v>10000000</v>
      </c>
      <c r="D393">
        <v>262144</v>
      </c>
      <c r="E393">
        <v>1</v>
      </c>
      <c r="F393">
        <v>170</v>
      </c>
      <c r="G393">
        <v>170034057</v>
      </c>
      <c r="H393">
        <v>175.66666666666666</v>
      </c>
      <c r="I393">
        <v>175999643.33333334</v>
      </c>
      <c r="K393" s="62" t="str">
        <f t="shared" si="136"/>
        <v>Mapping</v>
      </c>
      <c r="L393">
        <f t="shared" si="137"/>
        <v>1</v>
      </c>
      <c r="M393">
        <f t="shared" si="138"/>
        <v>10000000</v>
      </c>
      <c r="N393">
        <f t="shared" si="139"/>
        <v>175.66666666666666</v>
      </c>
      <c r="O393">
        <f t="shared" si="140"/>
        <v>175999643.33333334</v>
      </c>
      <c r="P393">
        <f t="shared" si="141"/>
        <v>262144</v>
      </c>
    </row>
    <row r="394" spans="1:16" x14ac:dyDescent="0.2">
      <c r="A394" t="s">
        <v>149</v>
      </c>
      <c r="B394">
        <v>1</v>
      </c>
      <c r="C394">
        <v>10000000</v>
      </c>
      <c r="D394">
        <v>524288</v>
      </c>
      <c r="E394">
        <v>1</v>
      </c>
      <c r="F394">
        <v>187</v>
      </c>
      <c r="G394">
        <v>187746572</v>
      </c>
      <c r="H394">
        <v>187.66666666666666</v>
      </c>
      <c r="I394">
        <v>188531965.33333334</v>
      </c>
      <c r="K394" s="62" t="str">
        <f t="shared" si="136"/>
        <v>Mapping</v>
      </c>
      <c r="L394">
        <f t="shared" si="137"/>
        <v>1</v>
      </c>
      <c r="M394">
        <f t="shared" si="138"/>
        <v>10000000</v>
      </c>
      <c r="N394">
        <f t="shared" si="139"/>
        <v>187.66666666666666</v>
      </c>
      <c r="O394">
        <f t="shared" si="140"/>
        <v>188531965.33333334</v>
      </c>
      <c r="P394">
        <f t="shared" si="141"/>
        <v>524288</v>
      </c>
    </row>
    <row r="395" spans="1:16" x14ac:dyDescent="0.2">
      <c r="A395" t="s">
        <v>149</v>
      </c>
      <c r="B395">
        <v>1</v>
      </c>
      <c r="C395">
        <v>100000000</v>
      </c>
      <c r="D395">
        <v>2048</v>
      </c>
      <c r="E395">
        <v>1</v>
      </c>
      <c r="F395">
        <v>6666</v>
      </c>
      <c r="G395">
        <v>6666924083</v>
      </c>
      <c r="H395">
        <v>5239</v>
      </c>
      <c r="I395">
        <v>5239609640.666667</v>
      </c>
      <c r="K395" s="62" t="str">
        <f t="shared" si="136"/>
        <v>Mapping</v>
      </c>
      <c r="L395">
        <f t="shared" si="137"/>
        <v>1</v>
      </c>
      <c r="M395">
        <f t="shared" si="138"/>
        <v>100000000</v>
      </c>
      <c r="N395">
        <f t="shared" si="139"/>
        <v>5239</v>
      </c>
      <c r="O395">
        <f t="shared" si="140"/>
        <v>5239609640.666667</v>
      </c>
      <c r="P395">
        <f t="shared" si="141"/>
        <v>2048</v>
      </c>
    </row>
    <row r="396" spans="1:16" x14ac:dyDescent="0.2">
      <c r="A396" t="s">
        <v>149</v>
      </c>
      <c r="B396">
        <v>1</v>
      </c>
      <c r="C396">
        <v>100000000</v>
      </c>
      <c r="D396">
        <v>8192</v>
      </c>
      <c r="E396">
        <v>1</v>
      </c>
      <c r="F396">
        <v>2496</v>
      </c>
      <c r="G396">
        <v>2496337373</v>
      </c>
      <c r="H396">
        <v>2346.6666666666665</v>
      </c>
      <c r="I396">
        <v>2347239792.6666665</v>
      </c>
      <c r="K396" s="62" t="str">
        <f t="shared" si="136"/>
        <v>Mapping</v>
      </c>
      <c r="L396">
        <f t="shared" si="137"/>
        <v>1</v>
      </c>
      <c r="M396">
        <f t="shared" si="138"/>
        <v>100000000</v>
      </c>
      <c r="N396">
        <f t="shared" si="139"/>
        <v>2346.6666666666665</v>
      </c>
      <c r="O396">
        <f t="shared" si="140"/>
        <v>2347239792.6666665</v>
      </c>
      <c r="P396">
        <f t="shared" si="141"/>
        <v>8192</v>
      </c>
    </row>
    <row r="397" spans="1:16" x14ac:dyDescent="0.2">
      <c r="A397" t="s">
        <v>149</v>
      </c>
      <c r="B397">
        <v>1</v>
      </c>
      <c r="C397">
        <v>100000000</v>
      </c>
      <c r="D397">
        <v>16384</v>
      </c>
      <c r="E397">
        <v>1</v>
      </c>
      <c r="F397">
        <v>2169</v>
      </c>
      <c r="G397">
        <v>2169711748</v>
      </c>
      <c r="H397">
        <v>1979.3333333333333</v>
      </c>
      <c r="I397">
        <v>1979951030</v>
      </c>
      <c r="K397" s="62" t="str">
        <f t="shared" si="136"/>
        <v>Mapping</v>
      </c>
      <c r="L397">
        <f t="shared" si="137"/>
        <v>1</v>
      </c>
      <c r="M397">
        <f t="shared" si="138"/>
        <v>100000000</v>
      </c>
      <c r="N397">
        <f t="shared" si="139"/>
        <v>1979.3333333333333</v>
      </c>
      <c r="O397">
        <f t="shared" si="140"/>
        <v>1979951030</v>
      </c>
      <c r="P397">
        <f t="shared" si="141"/>
        <v>16384</v>
      </c>
    </row>
    <row r="398" spans="1:16" x14ac:dyDescent="0.2">
      <c r="A398" t="s">
        <v>149</v>
      </c>
      <c r="B398">
        <v>1</v>
      </c>
      <c r="C398">
        <v>100000000</v>
      </c>
      <c r="D398">
        <v>65536</v>
      </c>
      <c r="E398">
        <v>1</v>
      </c>
      <c r="F398">
        <v>1945</v>
      </c>
      <c r="G398">
        <v>1945704418</v>
      </c>
      <c r="H398">
        <v>2004.6666666666667</v>
      </c>
      <c r="I398">
        <v>2005379192.3333333</v>
      </c>
      <c r="K398" s="62" t="str">
        <f t="shared" si="136"/>
        <v>Mapping</v>
      </c>
      <c r="L398">
        <f t="shared" si="137"/>
        <v>1</v>
      </c>
      <c r="M398">
        <f t="shared" si="138"/>
        <v>100000000</v>
      </c>
      <c r="N398">
        <f t="shared" si="139"/>
        <v>2004.6666666666667</v>
      </c>
      <c r="O398">
        <f t="shared" si="140"/>
        <v>2005379192.3333333</v>
      </c>
      <c r="P398">
        <f t="shared" si="141"/>
        <v>65536</v>
      </c>
    </row>
    <row r="399" spans="1:16" x14ac:dyDescent="0.2">
      <c r="A399" t="s">
        <v>149</v>
      </c>
      <c r="B399">
        <v>1</v>
      </c>
      <c r="C399">
        <v>100000000</v>
      </c>
      <c r="D399">
        <v>131072</v>
      </c>
      <c r="E399">
        <v>1</v>
      </c>
      <c r="F399">
        <v>1739</v>
      </c>
      <c r="G399">
        <v>1739338425</v>
      </c>
      <c r="H399">
        <v>1740</v>
      </c>
      <c r="I399">
        <v>1740439607.3333333</v>
      </c>
      <c r="K399" s="62" t="str">
        <f t="shared" si="136"/>
        <v>Mapping</v>
      </c>
      <c r="L399">
        <f t="shared" si="137"/>
        <v>1</v>
      </c>
      <c r="M399">
        <f t="shared" si="138"/>
        <v>100000000</v>
      </c>
      <c r="N399">
        <f t="shared" si="139"/>
        <v>1740</v>
      </c>
      <c r="O399">
        <f t="shared" si="140"/>
        <v>1740439607.3333333</v>
      </c>
      <c r="P399">
        <f t="shared" si="141"/>
        <v>131072</v>
      </c>
    </row>
    <row r="400" spans="1:16" x14ac:dyDescent="0.2">
      <c r="A400" t="s">
        <v>149</v>
      </c>
      <c r="B400">
        <v>1</v>
      </c>
      <c r="C400">
        <v>100000000</v>
      </c>
      <c r="D400">
        <v>262144</v>
      </c>
      <c r="E400">
        <v>1</v>
      </c>
      <c r="F400">
        <v>1744</v>
      </c>
      <c r="G400">
        <v>1744770132</v>
      </c>
      <c r="H400">
        <v>1722.3333333333333</v>
      </c>
      <c r="I400">
        <v>1722946488</v>
      </c>
      <c r="K400" s="62" t="str">
        <f t="shared" si="136"/>
        <v>Mapping</v>
      </c>
      <c r="L400">
        <f t="shared" si="137"/>
        <v>1</v>
      </c>
      <c r="M400">
        <f t="shared" si="138"/>
        <v>100000000</v>
      </c>
      <c r="N400">
        <f t="shared" si="139"/>
        <v>1722.3333333333333</v>
      </c>
      <c r="O400">
        <f t="shared" si="140"/>
        <v>1722946488</v>
      </c>
      <c r="P400">
        <f t="shared" si="141"/>
        <v>262144</v>
      </c>
    </row>
    <row r="401" spans="1:16" x14ac:dyDescent="0.2">
      <c r="A401" t="s">
        <v>149</v>
      </c>
      <c r="B401">
        <v>1</v>
      </c>
      <c r="C401">
        <v>100000000</v>
      </c>
      <c r="D401">
        <v>524288</v>
      </c>
      <c r="E401">
        <v>1</v>
      </c>
      <c r="F401">
        <v>1701</v>
      </c>
      <c r="G401">
        <v>1701936334</v>
      </c>
      <c r="H401">
        <v>1732</v>
      </c>
      <c r="I401">
        <v>1732605249.6666667</v>
      </c>
      <c r="K401" s="62" t="str">
        <f t="shared" si="136"/>
        <v>Mapping</v>
      </c>
      <c r="L401">
        <f t="shared" si="137"/>
        <v>1</v>
      </c>
      <c r="M401">
        <f t="shared" si="138"/>
        <v>100000000</v>
      </c>
      <c r="N401">
        <f t="shared" si="139"/>
        <v>1732</v>
      </c>
      <c r="O401">
        <f t="shared" si="140"/>
        <v>1732605249.6666667</v>
      </c>
      <c r="P401">
        <f t="shared" si="141"/>
        <v>524288</v>
      </c>
    </row>
    <row r="402" spans="1:16" x14ac:dyDescent="0.2">
      <c r="A402" t="s">
        <v>149</v>
      </c>
      <c r="B402">
        <v>1</v>
      </c>
      <c r="C402">
        <v>250000000</v>
      </c>
      <c r="D402">
        <v>2048</v>
      </c>
      <c r="E402">
        <v>1</v>
      </c>
      <c r="F402">
        <v>10028</v>
      </c>
      <c r="G402">
        <v>10028810398</v>
      </c>
      <c r="H402">
        <v>12517.333333333334</v>
      </c>
      <c r="I402">
        <v>12517960107.666666</v>
      </c>
      <c r="K402" s="62" t="str">
        <f t="shared" si="136"/>
        <v>Mapping</v>
      </c>
      <c r="L402">
        <f t="shared" si="137"/>
        <v>1</v>
      </c>
      <c r="M402">
        <f t="shared" si="138"/>
        <v>250000000</v>
      </c>
      <c r="N402">
        <f t="shared" si="139"/>
        <v>12517.333333333334</v>
      </c>
      <c r="O402">
        <f t="shared" si="140"/>
        <v>12517960107.666666</v>
      </c>
      <c r="P402">
        <f t="shared" si="141"/>
        <v>2048</v>
      </c>
    </row>
    <row r="403" spans="1:16" x14ac:dyDescent="0.2">
      <c r="A403" t="s">
        <v>149</v>
      </c>
      <c r="B403">
        <v>1</v>
      </c>
      <c r="C403">
        <v>250000000</v>
      </c>
      <c r="D403">
        <v>8192</v>
      </c>
      <c r="E403">
        <v>1</v>
      </c>
      <c r="F403">
        <v>6319</v>
      </c>
      <c r="G403">
        <v>6319517003</v>
      </c>
      <c r="H403">
        <v>6173.666666666667</v>
      </c>
      <c r="I403">
        <v>6174101913.666667</v>
      </c>
      <c r="K403" s="62" t="str">
        <f t="shared" si="136"/>
        <v>Mapping</v>
      </c>
      <c r="L403">
        <f t="shared" si="137"/>
        <v>1</v>
      </c>
      <c r="M403">
        <f t="shared" si="138"/>
        <v>250000000</v>
      </c>
      <c r="N403">
        <f t="shared" si="139"/>
        <v>6173.666666666667</v>
      </c>
      <c r="O403">
        <f t="shared" si="140"/>
        <v>6174101913.666667</v>
      </c>
      <c r="P403">
        <f t="shared" si="141"/>
        <v>8192</v>
      </c>
    </row>
    <row r="404" spans="1:16" x14ac:dyDescent="0.2">
      <c r="A404" t="s">
        <v>149</v>
      </c>
      <c r="B404">
        <v>1</v>
      </c>
      <c r="C404">
        <v>250000000</v>
      </c>
      <c r="D404">
        <v>16384</v>
      </c>
      <c r="E404">
        <v>1</v>
      </c>
      <c r="F404">
        <v>5207</v>
      </c>
      <c r="G404">
        <v>5207572837</v>
      </c>
      <c r="H404">
        <v>5229.333333333333</v>
      </c>
      <c r="I404">
        <v>5229642760.666667</v>
      </c>
      <c r="K404" s="62" t="str">
        <f t="shared" si="136"/>
        <v>Mapping</v>
      </c>
      <c r="L404">
        <f t="shared" si="137"/>
        <v>1</v>
      </c>
      <c r="M404">
        <f t="shared" si="138"/>
        <v>250000000</v>
      </c>
      <c r="N404">
        <f t="shared" si="139"/>
        <v>5229.333333333333</v>
      </c>
      <c r="O404">
        <f t="shared" si="140"/>
        <v>5229642760.666667</v>
      </c>
      <c r="P404">
        <f t="shared" si="141"/>
        <v>16384</v>
      </c>
    </row>
    <row r="405" spans="1:16" x14ac:dyDescent="0.2">
      <c r="A405" t="s">
        <v>149</v>
      </c>
      <c r="B405">
        <v>1</v>
      </c>
      <c r="C405">
        <v>250000000</v>
      </c>
      <c r="D405">
        <v>65536</v>
      </c>
      <c r="E405">
        <v>1</v>
      </c>
      <c r="F405">
        <v>4816</v>
      </c>
      <c r="G405">
        <v>4816440723</v>
      </c>
      <c r="H405">
        <v>4640.666666666667</v>
      </c>
      <c r="I405">
        <v>4641025552.333333</v>
      </c>
      <c r="K405" s="62" t="str">
        <f t="shared" si="136"/>
        <v>Mapping</v>
      </c>
      <c r="L405">
        <f t="shared" si="137"/>
        <v>1</v>
      </c>
      <c r="M405">
        <f t="shared" si="138"/>
        <v>250000000</v>
      </c>
      <c r="N405">
        <f t="shared" si="139"/>
        <v>4640.666666666667</v>
      </c>
      <c r="O405">
        <f t="shared" si="140"/>
        <v>4641025552.333333</v>
      </c>
      <c r="P405">
        <f t="shared" si="141"/>
        <v>65536</v>
      </c>
    </row>
    <row r="406" spans="1:16" x14ac:dyDescent="0.2">
      <c r="A406" t="s">
        <v>149</v>
      </c>
      <c r="B406">
        <v>1</v>
      </c>
      <c r="C406">
        <v>250000000</v>
      </c>
      <c r="D406">
        <v>131072</v>
      </c>
      <c r="E406">
        <v>1</v>
      </c>
      <c r="F406">
        <v>4424</v>
      </c>
      <c r="G406">
        <v>4424823527</v>
      </c>
      <c r="H406">
        <v>4335.333333333333</v>
      </c>
      <c r="I406">
        <v>4335929644.666667</v>
      </c>
      <c r="K406" s="62" t="str">
        <f t="shared" si="136"/>
        <v>Mapping</v>
      </c>
      <c r="L406">
        <f t="shared" si="137"/>
        <v>1</v>
      </c>
      <c r="M406">
        <f t="shared" si="138"/>
        <v>250000000</v>
      </c>
      <c r="N406">
        <f t="shared" si="139"/>
        <v>4335.333333333333</v>
      </c>
      <c r="O406">
        <f t="shared" si="140"/>
        <v>4335929644.666667</v>
      </c>
      <c r="P406">
        <f t="shared" si="141"/>
        <v>131072</v>
      </c>
    </row>
    <row r="407" spans="1:16" x14ac:dyDescent="0.2">
      <c r="A407" t="s">
        <v>149</v>
      </c>
      <c r="B407">
        <v>1</v>
      </c>
      <c r="C407">
        <v>250000000</v>
      </c>
      <c r="D407">
        <v>262144</v>
      </c>
      <c r="E407">
        <v>1</v>
      </c>
      <c r="F407">
        <v>4286</v>
      </c>
      <c r="G407">
        <v>4286065945</v>
      </c>
      <c r="H407">
        <v>4272.666666666667</v>
      </c>
      <c r="I407">
        <v>4273050237</v>
      </c>
      <c r="K407" s="62" t="str">
        <f t="shared" si="136"/>
        <v>Mapping</v>
      </c>
      <c r="L407">
        <f t="shared" si="137"/>
        <v>1</v>
      </c>
      <c r="M407">
        <f t="shared" si="138"/>
        <v>250000000</v>
      </c>
      <c r="N407">
        <f t="shared" si="139"/>
        <v>4272.666666666667</v>
      </c>
      <c r="O407">
        <f t="shared" si="140"/>
        <v>4273050237</v>
      </c>
      <c r="P407">
        <f t="shared" si="141"/>
        <v>262144</v>
      </c>
    </row>
    <row r="408" spans="1:16" x14ac:dyDescent="0.2">
      <c r="A408" t="s">
        <v>149</v>
      </c>
      <c r="B408">
        <v>1</v>
      </c>
      <c r="C408">
        <v>250000000</v>
      </c>
      <c r="D408">
        <v>524288</v>
      </c>
      <c r="E408">
        <v>1</v>
      </c>
      <c r="F408">
        <v>4172</v>
      </c>
      <c r="G408">
        <v>4172070910</v>
      </c>
      <c r="H408">
        <v>4257.666666666667</v>
      </c>
      <c r="I408">
        <v>4257861054</v>
      </c>
      <c r="K408" s="104" t="str">
        <f t="shared" si="136"/>
        <v>Mapping</v>
      </c>
      <c r="L408">
        <f t="shared" si="137"/>
        <v>1</v>
      </c>
      <c r="M408">
        <f t="shared" si="138"/>
        <v>250000000</v>
      </c>
      <c r="N408">
        <f t="shared" si="139"/>
        <v>4257.666666666667</v>
      </c>
      <c r="O408">
        <f t="shared" si="140"/>
        <v>4257861054</v>
      </c>
      <c r="P408">
        <f t="shared" si="141"/>
        <v>524288</v>
      </c>
    </row>
    <row r="409" spans="1:16" x14ac:dyDescent="0.2">
      <c r="A409" s="104" t="s">
        <v>149</v>
      </c>
      <c r="B409">
        <v>1</v>
      </c>
      <c r="C409">
        <v>100000</v>
      </c>
      <c r="D409">
        <v>256</v>
      </c>
      <c r="E409">
        <v>1</v>
      </c>
      <c r="F409">
        <v>53</v>
      </c>
      <c r="G409">
        <v>53381507</v>
      </c>
      <c r="H409">
        <v>29.666666666666668</v>
      </c>
      <c r="I409">
        <v>30075427.666666668</v>
      </c>
      <c r="K409" s="62" t="str">
        <f t="shared" ref="K409:K472" si="142">A409</f>
        <v>Mapping</v>
      </c>
      <c r="L409">
        <f t="shared" ref="L409:L472" si="143">B409</f>
        <v>1</v>
      </c>
      <c r="M409">
        <f t="shared" ref="M409:M472" si="144">C409</f>
        <v>100000</v>
      </c>
      <c r="N409">
        <f t="shared" ref="N409:N472" si="145">H409</f>
        <v>29.666666666666668</v>
      </c>
      <c r="O409">
        <f t="shared" ref="O409:O472" si="146">I409</f>
        <v>30075427.666666668</v>
      </c>
      <c r="P409">
        <f t="shared" ref="P409:P472" si="147">D409</f>
        <v>256</v>
      </c>
    </row>
    <row r="410" spans="1:16" x14ac:dyDescent="0.2">
      <c r="A410" t="s">
        <v>149</v>
      </c>
      <c r="B410">
        <v>1</v>
      </c>
      <c r="C410">
        <v>100000</v>
      </c>
      <c r="D410">
        <v>512</v>
      </c>
      <c r="E410">
        <v>1</v>
      </c>
      <c r="F410">
        <v>9</v>
      </c>
      <c r="G410">
        <v>9942820</v>
      </c>
      <c r="H410">
        <v>18</v>
      </c>
      <c r="I410">
        <v>18781360.333333332</v>
      </c>
      <c r="K410" s="62" t="str">
        <f t="shared" si="142"/>
        <v>Mapping</v>
      </c>
      <c r="L410">
        <f t="shared" si="143"/>
        <v>1</v>
      </c>
      <c r="M410">
        <f t="shared" si="144"/>
        <v>100000</v>
      </c>
      <c r="N410">
        <f t="shared" si="145"/>
        <v>18</v>
      </c>
      <c r="O410">
        <f t="shared" si="146"/>
        <v>18781360.333333332</v>
      </c>
      <c r="P410">
        <f t="shared" si="147"/>
        <v>512</v>
      </c>
    </row>
    <row r="411" spans="1:16" x14ac:dyDescent="0.2">
      <c r="A411" t="s">
        <v>149</v>
      </c>
      <c r="B411">
        <v>1</v>
      </c>
      <c r="C411">
        <v>100000</v>
      </c>
      <c r="D411">
        <v>1024</v>
      </c>
      <c r="E411">
        <v>1</v>
      </c>
      <c r="F411">
        <v>8</v>
      </c>
      <c r="G411">
        <v>8266748</v>
      </c>
      <c r="H411">
        <v>8.6666666666666661</v>
      </c>
      <c r="I411">
        <v>8919900</v>
      </c>
      <c r="K411" s="62" t="str">
        <f t="shared" si="142"/>
        <v>Mapping</v>
      </c>
      <c r="L411">
        <f t="shared" si="143"/>
        <v>1</v>
      </c>
      <c r="M411">
        <f t="shared" si="144"/>
        <v>100000</v>
      </c>
      <c r="N411">
        <f t="shared" si="145"/>
        <v>8.6666666666666661</v>
      </c>
      <c r="O411">
        <f t="shared" si="146"/>
        <v>8919900</v>
      </c>
      <c r="P411">
        <f t="shared" si="147"/>
        <v>1024</v>
      </c>
    </row>
    <row r="412" spans="1:16" x14ac:dyDescent="0.2">
      <c r="A412" t="s">
        <v>149</v>
      </c>
      <c r="B412">
        <v>1</v>
      </c>
      <c r="C412">
        <v>100000</v>
      </c>
      <c r="D412">
        <v>2048</v>
      </c>
      <c r="E412">
        <v>1</v>
      </c>
      <c r="F412">
        <v>10</v>
      </c>
      <c r="G412">
        <v>10612241</v>
      </c>
      <c r="H412">
        <v>10.333333333333334</v>
      </c>
      <c r="I412">
        <v>11126547</v>
      </c>
      <c r="K412" s="62" t="str">
        <f t="shared" si="142"/>
        <v>Mapping</v>
      </c>
      <c r="L412">
        <f t="shared" si="143"/>
        <v>1</v>
      </c>
      <c r="M412">
        <f t="shared" si="144"/>
        <v>100000</v>
      </c>
      <c r="N412">
        <f t="shared" si="145"/>
        <v>10.333333333333334</v>
      </c>
      <c r="O412">
        <f t="shared" si="146"/>
        <v>11126547</v>
      </c>
      <c r="P412">
        <f t="shared" si="147"/>
        <v>2048</v>
      </c>
    </row>
    <row r="413" spans="1:16" x14ac:dyDescent="0.2">
      <c r="A413" t="s">
        <v>149</v>
      </c>
      <c r="B413">
        <v>1</v>
      </c>
      <c r="C413">
        <v>100000</v>
      </c>
      <c r="D413">
        <v>4096</v>
      </c>
      <c r="E413">
        <v>1</v>
      </c>
      <c r="F413">
        <v>5</v>
      </c>
      <c r="G413">
        <v>5345107</v>
      </c>
      <c r="H413">
        <v>5.666666666666667</v>
      </c>
      <c r="I413">
        <v>6011374.333333333</v>
      </c>
      <c r="K413" s="62" t="str">
        <f t="shared" si="142"/>
        <v>Mapping</v>
      </c>
      <c r="L413">
        <f t="shared" si="143"/>
        <v>1</v>
      </c>
      <c r="M413">
        <f t="shared" si="144"/>
        <v>100000</v>
      </c>
      <c r="N413">
        <f t="shared" si="145"/>
        <v>5.666666666666667</v>
      </c>
      <c r="O413">
        <f t="shared" si="146"/>
        <v>6011374.333333333</v>
      </c>
      <c r="P413">
        <f t="shared" si="147"/>
        <v>4096</v>
      </c>
    </row>
    <row r="414" spans="1:16" x14ac:dyDescent="0.2">
      <c r="A414" t="s">
        <v>149</v>
      </c>
      <c r="B414">
        <v>1</v>
      </c>
      <c r="C414">
        <v>100000</v>
      </c>
      <c r="D414">
        <v>8192</v>
      </c>
      <c r="E414">
        <v>1</v>
      </c>
      <c r="F414">
        <v>4</v>
      </c>
      <c r="G414">
        <v>4443265</v>
      </c>
      <c r="H414">
        <v>4.333333333333333</v>
      </c>
      <c r="I414">
        <v>4684369.333333333</v>
      </c>
      <c r="K414" s="62" t="str">
        <f t="shared" si="142"/>
        <v>Mapping</v>
      </c>
      <c r="L414">
        <f t="shared" si="143"/>
        <v>1</v>
      </c>
      <c r="M414">
        <f t="shared" si="144"/>
        <v>100000</v>
      </c>
      <c r="N414">
        <f t="shared" si="145"/>
        <v>4.333333333333333</v>
      </c>
      <c r="O414">
        <f t="shared" si="146"/>
        <v>4684369.333333333</v>
      </c>
      <c r="P414">
        <f t="shared" si="147"/>
        <v>8192</v>
      </c>
    </row>
    <row r="415" spans="1:16" x14ac:dyDescent="0.2">
      <c r="A415" t="s">
        <v>149</v>
      </c>
      <c r="B415">
        <v>1</v>
      </c>
      <c r="C415">
        <v>100000</v>
      </c>
      <c r="D415">
        <v>16384</v>
      </c>
      <c r="E415">
        <v>1</v>
      </c>
      <c r="F415">
        <v>4</v>
      </c>
      <c r="G415">
        <v>4145575</v>
      </c>
      <c r="H415">
        <v>4</v>
      </c>
      <c r="I415">
        <v>4304729</v>
      </c>
      <c r="K415" s="62" t="str">
        <f t="shared" si="142"/>
        <v>Mapping</v>
      </c>
      <c r="L415">
        <f t="shared" si="143"/>
        <v>1</v>
      </c>
      <c r="M415">
        <f t="shared" si="144"/>
        <v>100000</v>
      </c>
      <c r="N415">
        <f t="shared" si="145"/>
        <v>4</v>
      </c>
      <c r="O415">
        <f t="shared" si="146"/>
        <v>4304729</v>
      </c>
      <c r="P415">
        <f t="shared" si="147"/>
        <v>16384</v>
      </c>
    </row>
    <row r="416" spans="1:16" x14ac:dyDescent="0.2">
      <c r="A416" t="s">
        <v>149</v>
      </c>
      <c r="B416">
        <v>1</v>
      </c>
      <c r="C416">
        <v>100000</v>
      </c>
      <c r="D416">
        <v>32768</v>
      </c>
      <c r="E416">
        <v>1</v>
      </c>
      <c r="F416">
        <v>4</v>
      </c>
      <c r="G416">
        <v>4065006</v>
      </c>
      <c r="H416">
        <v>3.3333333333333335</v>
      </c>
      <c r="I416">
        <v>3968914.3333333335</v>
      </c>
      <c r="K416" s="62" t="str">
        <f t="shared" si="142"/>
        <v>Mapping</v>
      </c>
      <c r="L416">
        <f t="shared" si="143"/>
        <v>1</v>
      </c>
      <c r="M416">
        <f t="shared" si="144"/>
        <v>100000</v>
      </c>
      <c r="N416">
        <f t="shared" si="145"/>
        <v>3.3333333333333335</v>
      </c>
      <c r="O416">
        <f t="shared" si="146"/>
        <v>3968914.3333333335</v>
      </c>
      <c r="P416">
        <f t="shared" si="147"/>
        <v>32768</v>
      </c>
    </row>
    <row r="417" spans="1:16" x14ac:dyDescent="0.2">
      <c r="A417" t="s">
        <v>149</v>
      </c>
      <c r="B417">
        <v>1</v>
      </c>
      <c r="C417">
        <v>100000</v>
      </c>
      <c r="D417">
        <v>65536</v>
      </c>
      <c r="E417">
        <v>1</v>
      </c>
      <c r="F417">
        <v>4</v>
      </c>
      <c r="G417">
        <v>4540700</v>
      </c>
      <c r="H417">
        <v>4</v>
      </c>
      <c r="I417">
        <v>4307402.333333333</v>
      </c>
      <c r="K417" s="62" t="str">
        <f t="shared" si="142"/>
        <v>Mapping</v>
      </c>
      <c r="L417">
        <f t="shared" si="143"/>
        <v>1</v>
      </c>
      <c r="M417">
        <f t="shared" si="144"/>
        <v>100000</v>
      </c>
      <c r="N417">
        <f t="shared" si="145"/>
        <v>4</v>
      </c>
      <c r="O417">
        <f t="shared" si="146"/>
        <v>4307402.333333333</v>
      </c>
      <c r="P417">
        <f t="shared" si="147"/>
        <v>65536</v>
      </c>
    </row>
    <row r="418" spans="1:16" x14ac:dyDescent="0.2">
      <c r="A418" t="s">
        <v>149</v>
      </c>
      <c r="B418">
        <v>1</v>
      </c>
      <c r="C418">
        <v>100000</v>
      </c>
      <c r="D418">
        <v>131072</v>
      </c>
      <c r="E418">
        <v>1</v>
      </c>
      <c r="F418">
        <v>4</v>
      </c>
      <c r="G418">
        <v>4006401</v>
      </c>
      <c r="H418">
        <v>3.6666666666666665</v>
      </c>
      <c r="I418">
        <v>4166544.6666666665</v>
      </c>
      <c r="K418" s="62" t="str">
        <f t="shared" si="142"/>
        <v>Mapping</v>
      </c>
      <c r="L418">
        <f t="shared" si="143"/>
        <v>1</v>
      </c>
      <c r="M418">
        <f t="shared" si="144"/>
        <v>100000</v>
      </c>
      <c r="N418">
        <f t="shared" si="145"/>
        <v>3.6666666666666665</v>
      </c>
      <c r="O418">
        <f t="shared" si="146"/>
        <v>4166544.6666666665</v>
      </c>
      <c r="P418">
        <f t="shared" si="147"/>
        <v>131072</v>
      </c>
    </row>
    <row r="419" spans="1:16" x14ac:dyDescent="0.2">
      <c r="A419" t="s">
        <v>149</v>
      </c>
      <c r="B419">
        <v>1</v>
      </c>
      <c r="C419">
        <v>100000</v>
      </c>
      <c r="D419">
        <v>262144</v>
      </c>
      <c r="E419">
        <v>1</v>
      </c>
      <c r="F419">
        <v>4</v>
      </c>
      <c r="G419">
        <v>4883381</v>
      </c>
      <c r="H419">
        <v>4.333333333333333</v>
      </c>
      <c r="I419">
        <v>5106938.666666667</v>
      </c>
      <c r="K419" s="62" t="str">
        <f t="shared" si="142"/>
        <v>Mapping</v>
      </c>
      <c r="L419">
        <f t="shared" si="143"/>
        <v>1</v>
      </c>
      <c r="M419">
        <f t="shared" si="144"/>
        <v>100000</v>
      </c>
      <c r="N419">
        <f t="shared" si="145"/>
        <v>4.333333333333333</v>
      </c>
      <c r="O419">
        <f t="shared" si="146"/>
        <v>5106938.666666667</v>
      </c>
      <c r="P419">
        <f t="shared" si="147"/>
        <v>262144</v>
      </c>
    </row>
    <row r="420" spans="1:16" x14ac:dyDescent="0.2">
      <c r="A420" t="s">
        <v>149</v>
      </c>
      <c r="B420">
        <v>1</v>
      </c>
      <c r="C420">
        <v>100000</v>
      </c>
      <c r="D420">
        <v>524288</v>
      </c>
      <c r="E420">
        <v>1</v>
      </c>
      <c r="F420">
        <v>6</v>
      </c>
      <c r="G420">
        <v>6582864</v>
      </c>
      <c r="H420">
        <v>6</v>
      </c>
      <c r="I420">
        <v>6326303.666666667</v>
      </c>
      <c r="K420" s="62" t="str">
        <f t="shared" si="142"/>
        <v>Mapping</v>
      </c>
      <c r="L420">
        <f t="shared" si="143"/>
        <v>1</v>
      </c>
      <c r="M420">
        <f t="shared" si="144"/>
        <v>100000</v>
      </c>
      <c r="N420">
        <f t="shared" si="145"/>
        <v>6</v>
      </c>
      <c r="O420">
        <f t="shared" si="146"/>
        <v>6326303.666666667</v>
      </c>
      <c r="P420">
        <f t="shared" si="147"/>
        <v>524288</v>
      </c>
    </row>
    <row r="421" spans="1:16" x14ac:dyDescent="0.2">
      <c r="A421" t="s">
        <v>149</v>
      </c>
      <c r="B421">
        <v>1</v>
      </c>
      <c r="C421">
        <v>100000</v>
      </c>
      <c r="D421">
        <v>1048576</v>
      </c>
      <c r="E421">
        <v>1</v>
      </c>
      <c r="F421">
        <v>6</v>
      </c>
      <c r="G421">
        <v>6035074</v>
      </c>
      <c r="H421">
        <v>6.666666666666667</v>
      </c>
      <c r="I421">
        <v>7113653</v>
      </c>
      <c r="K421" s="62" t="str">
        <f t="shared" si="142"/>
        <v>Mapping</v>
      </c>
      <c r="L421">
        <f t="shared" si="143"/>
        <v>1</v>
      </c>
      <c r="M421">
        <f t="shared" si="144"/>
        <v>100000</v>
      </c>
      <c r="N421">
        <f t="shared" si="145"/>
        <v>6.666666666666667</v>
      </c>
      <c r="O421">
        <f t="shared" si="146"/>
        <v>7113653</v>
      </c>
      <c r="P421">
        <f t="shared" si="147"/>
        <v>1048576</v>
      </c>
    </row>
    <row r="422" spans="1:16" x14ac:dyDescent="0.2">
      <c r="A422" t="s">
        <v>149</v>
      </c>
      <c r="B422">
        <v>1</v>
      </c>
      <c r="C422">
        <v>1000000</v>
      </c>
      <c r="D422">
        <v>256</v>
      </c>
      <c r="E422">
        <v>1</v>
      </c>
      <c r="F422">
        <v>320</v>
      </c>
      <c r="G422">
        <v>320492349</v>
      </c>
      <c r="H422">
        <v>182.66666666666666</v>
      </c>
      <c r="I422">
        <v>182940795.66666666</v>
      </c>
      <c r="K422" s="62" t="str">
        <f t="shared" si="142"/>
        <v>Mapping</v>
      </c>
      <c r="L422">
        <f t="shared" si="143"/>
        <v>1</v>
      </c>
      <c r="M422">
        <f t="shared" si="144"/>
        <v>1000000</v>
      </c>
      <c r="N422">
        <f t="shared" si="145"/>
        <v>182.66666666666666</v>
      </c>
      <c r="O422">
        <f t="shared" si="146"/>
        <v>182940795.66666666</v>
      </c>
      <c r="P422">
        <f t="shared" si="147"/>
        <v>256</v>
      </c>
    </row>
    <row r="423" spans="1:16" x14ac:dyDescent="0.2">
      <c r="A423" t="s">
        <v>149</v>
      </c>
      <c r="B423">
        <v>1</v>
      </c>
      <c r="C423">
        <v>1000000</v>
      </c>
      <c r="D423">
        <v>512</v>
      </c>
      <c r="E423">
        <v>1</v>
      </c>
      <c r="F423">
        <v>46</v>
      </c>
      <c r="G423">
        <v>46673466</v>
      </c>
      <c r="H423">
        <v>46</v>
      </c>
      <c r="I423">
        <v>46655531</v>
      </c>
      <c r="K423" s="62" t="str">
        <f t="shared" si="142"/>
        <v>Mapping</v>
      </c>
      <c r="L423">
        <f t="shared" si="143"/>
        <v>1</v>
      </c>
      <c r="M423">
        <f t="shared" si="144"/>
        <v>1000000</v>
      </c>
      <c r="N423">
        <f t="shared" si="145"/>
        <v>46</v>
      </c>
      <c r="O423">
        <f t="shared" si="146"/>
        <v>46655531</v>
      </c>
      <c r="P423">
        <f t="shared" si="147"/>
        <v>512</v>
      </c>
    </row>
    <row r="424" spans="1:16" x14ac:dyDescent="0.2">
      <c r="A424" t="s">
        <v>149</v>
      </c>
      <c r="B424">
        <v>1</v>
      </c>
      <c r="C424">
        <v>1000000</v>
      </c>
      <c r="D424">
        <v>1024</v>
      </c>
      <c r="E424">
        <v>1</v>
      </c>
      <c r="F424">
        <v>35</v>
      </c>
      <c r="G424">
        <v>35410700</v>
      </c>
      <c r="H424">
        <v>36.333333333333336</v>
      </c>
      <c r="I424">
        <v>36581988</v>
      </c>
      <c r="K424" s="62" t="str">
        <f t="shared" si="142"/>
        <v>Mapping</v>
      </c>
      <c r="L424">
        <f t="shared" si="143"/>
        <v>1</v>
      </c>
      <c r="M424">
        <f t="shared" si="144"/>
        <v>1000000</v>
      </c>
      <c r="N424">
        <f t="shared" si="145"/>
        <v>36.333333333333336</v>
      </c>
      <c r="O424">
        <f t="shared" si="146"/>
        <v>36581988</v>
      </c>
      <c r="P424">
        <f t="shared" si="147"/>
        <v>1024</v>
      </c>
    </row>
    <row r="425" spans="1:16" x14ac:dyDescent="0.2">
      <c r="A425" t="s">
        <v>149</v>
      </c>
      <c r="B425">
        <v>1</v>
      </c>
      <c r="C425">
        <v>1000000</v>
      </c>
      <c r="D425">
        <v>2048</v>
      </c>
      <c r="E425">
        <v>1</v>
      </c>
      <c r="F425">
        <v>40</v>
      </c>
      <c r="G425">
        <v>40443634</v>
      </c>
      <c r="H425">
        <v>48</v>
      </c>
      <c r="I425">
        <v>48280858.666666664</v>
      </c>
      <c r="K425" s="62" t="str">
        <f t="shared" si="142"/>
        <v>Mapping</v>
      </c>
      <c r="L425">
        <f t="shared" si="143"/>
        <v>1</v>
      </c>
      <c r="M425">
        <f t="shared" si="144"/>
        <v>1000000</v>
      </c>
      <c r="N425">
        <f t="shared" si="145"/>
        <v>48</v>
      </c>
      <c r="O425">
        <f t="shared" si="146"/>
        <v>48280858.666666664</v>
      </c>
      <c r="P425">
        <f t="shared" si="147"/>
        <v>2048</v>
      </c>
    </row>
    <row r="426" spans="1:16" x14ac:dyDescent="0.2">
      <c r="A426" t="s">
        <v>149</v>
      </c>
      <c r="B426">
        <v>1</v>
      </c>
      <c r="C426">
        <v>1000000</v>
      </c>
      <c r="D426">
        <v>4096</v>
      </c>
      <c r="E426">
        <v>1</v>
      </c>
      <c r="F426">
        <v>24</v>
      </c>
      <c r="G426">
        <v>24282992</v>
      </c>
      <c r="H426">
        <v>35.333333333333336</v>
      </c>
      <c r="I426">
        <v>35657788.666666664</v>
      </c>
      <c r="K426" s="62" t="str">
        <f t="shared" si="142"/>
        <v>Mapping</v>
      </c>
      <c r="L426">
        <f t="shared" si="143"/>
        <v>1</v>
      </c>
      <c r="M426">
        <f t="shared" si="144"/>
        <v>1000000</v>
      </c>
      <c r="N426">
        <f t="shared" si="145"/>
        <v>35.333333333333336</v>
      </c>
      <c r="O426">
        <f t="shared" si="146"/>
        <v>35657788.666666664</v>
      </c>
      <c r="P426">
        <f t="shared" si="147"/>
        <v>4096</v>
      </c>
    </row>
    <row r="427" spans="1:16" x14ac:dyDescent="0.2">
      <c r="A427" t="s">
        <v>149</v>
      </c>
      <c r="B427">
        <v>1</v>
      </c>
      <c r="C427">
        <v>1000000</v>
      </c>
      <c r="D427">
        <v>8192</v>
      </c>
      <c r="E427">
        <v>1</v>
      </c>
      <c r="F427">
        <v>28</v>
      </c>
      <c r="G427">
        <v>28272596</v>
      </c>
      <c r="H427">
        <v>22.333333333333332</v>
      </c>
      <c r="I427">
        <v>22756783</v>
      </c>
      <c r="K427" s="62" t="str">
        <f t="shared" si="142"/>
        <v>Mapping</v>
      </c>
      <c r="L427">
        <f t="shared" si="143"/>
        <v>1</v>
      </c>
      <c r="M427">
        <f t="shared" si="144"/>
        <v>1000000</v>
      </c>
      <c r="N427">
        <f t="shared" si="145"/>
        <v>22.333333333333332</v>
      </c>
      <c r="O427">
        <f t="shared" si="146"/>
        <v>22756783</v>
      </c>
      <c r="P427">
        <f t="shared" si="147"/>
        <v>8192</v>
      </c>
    </row>
    <row r="428" spans="1:16" x14ac:dyDescent="0.2">
      <c r="A428" t="s">
        <v>149</v>
      </c>
      <c r="B428">
        <v>1</v>
      </c>
      <c r="C428">
        <v>1000000</v>
      </c>
      <c r="D428">
        <v>16384</v>
      </c>
      <c r="E428">
        <v>1</v>
      </c>
      <c r="F428">
        <v>21</v>
      </c>
      <c r="G428">
        <v>21036407</v>
      </c>
      <c r="H428">
        <v>20.666666666666668</v>
      </c>
      <c r="I428">
        <v>20893354.666666668</v>
      </c>
      <c r="K428" s="62" t="str">
        <f t="shared" si="142"/>
        <v>Mapping</v>
      </c>
      <c r="L428">
        <f t="shared" si="143"/>
        <v>1</v>
      </c>
      <c r="M428">
        <f t="shared" si="144"/>
        <v>1000000</v>
      </c>
      <c r="N428">
        <f t="shared" si="145"/>
        <v>20.666666666666668</v>
      </c>
      <c r="O428">
        <f t="shared" si="146"/>
        <v>20893354.666666668</v>
      </c>
      <c r="P428">
        <f t="shared" si="147"/>
        <v>16384</v>
      </c>
    </row>
    <row r="429" spans="1:16" x14ac:dyDescent="0.2">
      <c r="A429" t="s">
        <v>149</v>
      </c>
      <c r="B429">
        <v>1</v>
      </c>
      <c r="C429">
        <v>1000000</v>
      </c>
      <c r="D429">
        <v>32768</v>
      </c>
      <c r="E429">
        <v>1</v>
      </c>
      <c r="F429">
        <v>20</v>
      </c>
      <c r="G429">
        <v>20422360</v>
      </c>
      <c r="H429">
        <v>20</v>
      </c>
      <c r="I429">
        <v>20333848.666666668</v>
      </c>
      <c r="K429" s="62" t="str">
        <f t="shared" si="142"/>
        <v>Mapping</v>
      </c>
      <c r="L429">
        <f t="shared" si="143"/>
        <v>1</v>
      </c>
      <c r="M429">
        <f t="shared" si="144"/>
        <v>1000000</v>
      </c>
      <c r="N429">
        <f t="shared" si="145"/>
        <v>20</v>
      </c>
      <c r="O429">
        <f t="shared" si="146"/>
        <v>20333848.666666668</v>
      </c>
      <c r="P429">
        <f t="shared" si="147"/>
        <v>32768</v>
      </c>
    </row>
    <row r="430" spans="1:16" x14ac:dyDescent="0.2">
      <c r="A430" t="s">
        <v>149</v>
      </c>
      <c r="B430">
        <v>1</v>
      </c>
      <c r="C430">
        <v>1000000</v>
      </c>
      <c r="D430">
        <v>65536</v>
      </c>
      <c r="E430">
        <v>1</v>
      </c>
      <c r="F430">
        <v>19</v>
      </c>
      <c r="G430">
        <v>19540069</v>
      </c>
      <c r="H430">
        <v>19</v>
      </c>
      <c r="I430">
        <v>19760849.666666668</v>
      </c>
      <c r="K430" s="62" t="str">
        <f t="shared" si="142"/>
        <v>Mapping</v>
      </c>
      <c r="L430">
        <f t="shared" si="143"/>
        <v>1</v>
      </c>
      <c r="M430">
        <f t="shared" si="144"/>
        <v>1000000</v>
      </c>
      <c r="N430">
        <f t="shared" si="145"/>
        <v>19</v>
      </c>
      <c r="O430">
        <f t="shared" si="146"/>
        <v>19760849.666666668</v>
      </c>
      <c r="P430">
        <f t="shared" si="147"/>
        <v>65536</v>
      </c>
    </row>
    <row r="431" spans="1:16" x14ac:dyDescent="0.2">
      <c r="A431" t="s">
        <v>149</v>
      </c>
      <c r="B431">
        <v>1</v>
      </c>
      <c r="C431">
        <v>1000000</v>
      </c>
      <c r="D431">
        <v>131072</v>
      </c>
      <c r="E431">
        <v>1</v>
      </c>
      <c r="F431">
        <v>19</v>
      </c>
      <c r="G431">
        <v>19921559</v>
      </c>
      <c r="H431">
        <v>19</v>
      </c>
      <c r="I431">
        <v>19700708</v>
      </c>
      <c r="K431" s="62" t="str">
        <f t="shared" si="142"/>
        <v>Mapping</v>
      </c>
      <c r="L431">
        <f t="shared" si="143"/>
        <v>1</v>
      </c>
      <c r="M431">
        <f t="shared" si="144"/>
        <v>1000000</v>
      </c>
      <c r="N431">
        <f t="shared" si="145"/>
        <v>19</v>
      </c>
      <c r="O431">
        <f t="shared" si="146"/>
        <v>19700708</v>
      </c>
      <c r="P431">
        <f t="shared" si="147"/>
        <v>131072</v>
      </c>
    </row>
    <row r="432" spans="1:16" x14ac:dyDescent="0.2">
      <c r="A432" t="s">
        <v>149</v>
      </c>
      <c r="B432">
        <v>1</v>
      </c>
      <c r="C432">
        <v>1000000</v>
      </c>
      <c r="D432">
        <v>262144</v>
      </c>
      <c r="E432">
        <v>1</v>
      </c>
      <c r="F432">
        <v>20</v>
      </c>
      <c r="G432">
        <v>20049232</v>
      </c>
      <c r="H432">
        <v>19.666666666666668</v>
      </c>
      <c r="I432">
        <v>20046852.666666668</v>
      </c>
      <c r="K432" s="62" t="str">
        <f t="shared" si="142"/>
        <v>Mapping</v>
      </c>
      <c r="L432">
        <f t="shared" si="143"/>
        <v>1</v>
      </c>
      <c r="M432">
        <f t="shared" si="144"/>
        <v>1000000</v>
      </c>
      <c r="N432">
        <f t="shared" si="145"/>
        <v>19.666666666666668</v>
      </c>
      <c r="O432">
        <f t="shared" si="146"/>
        <v>20046852.666666668</v>
      </c>
      <c r="P432">
        <f t="shared" si="147"/>
        <v>262144</v>
      </c>
    </row>
    <row r="433" spans="1:16" x14ac:dyDescent="0.2">
      <c r="A433" t="s">
        <v>149</v>
      </c>
      <c r="B433">
        <v>1</v>
      </c>
      <c r="C433">
        <v>1000000</v>
      </c>
      <c r="D433">
        <v>524288</v>
      </c>
      <c r="E433">
        <v>1</v>
      </c>
      <c r="F433">
        <v>21</v>
      </c>
      <c r="G433">
        <v>21889774</v>
      </c>
      <c r="H433">
        <v>22.666666666666668</v>
      </c>
      <c r="I433">
        <v>23271641.666666668</v>
      </c>
      <c r="K433" s="62" t="str">
        <f t="shared" si="142"/>
        <v>Mapping</v>
      </c>
      <c r="L433">
        <f t="shared" si="143"/>
        <v>1</v>
      </c>
      <c r="M433">
        <f t="shared" si="144"/>
        <v>1000000</v>
      </c>
      <c r="N433">
        <f t="shared" si="145"/>
        <v>22.666666666666668</v>
      </c>
      <c r="O433">
        <f t="shared" si="146"/>
        <v>23271641.666666668</v>
      </c>
      <c r="P433">
        <f t="shared" si="147"/>
        <v>524288</v>
      </c>
    </row>
    <row r="434" spans="1:16" x14ac:dyDescent="0.2">
      <c r="A434" t="s">
        <v>149</v>
      </c>
      <c r="B434">
        <v>1</v>
      </c>
      <c r="C434">
        <v>1000000</v>
      </c>
      <c r="D434">
        <v>1048576</v>
      </c>
      <c r="E434">
        <v>1</v>
      </c>
      <c r="F434">
        <v>23</v>
      </c>
      <c r="G434">
        <v>23107846</v>
      </c>
      <c r="H434">
        <v>24</v>
      </c>
      <c r="I434">
        <v>24135348.333333332</v>
      </c>
      <c r="K434" s="62" t="str">
        <f t="shared" si="142"/>
        <v>Mapping</v>
      </c>
      <c r="L434">
        <f t="shared" si="143"/>
        <v>1</v>
      </c>
      <c r="M434">
        <f t="shared" si="144"/>
        <v>1000000</v>
      </c>
      <c r="N434">
        <f t="shared" si="145"/>
        <v>24</v>
      </c>
      <c r="O434">
        <f t="shared" si="146"/>
        <v>24135348.333333332</v>
      </c>
      <c r="P434">
        <f t="shared" si="147"/>
        <v>1048576</v>
      </c>
    </row>
    <row r="435" spans="1:16" x14ac:dyDescent="0.2">
      <c r="A435" t="s">
        <v>149</v>
      </c>
      <c r="B435">
        <v>1</v>
      </c>
      <c r="C435">
        <v>10000000</v>
      </c>
      <c r="D435">
        <v>256</v>
      </c>
      <c r="E435">
        <v>1</v>
      </c>
      <c r="F435">
        <v>8101</v>
      </c>
      <c r="G435">
        <v>8101990521</v>
      </c>
      <c r="H435">
        <v>4880.666666666667</v>
      </c>
      <c r="I435">
        <v>4881523398</v>
      </c>
      <c r="K435" s="62" t="str">
        <f t="shared" si="142"/>
        <v>Mapping</v>
      </c>
      <c r="L435">
        <f t="shared" si="143"/>
        <v>1</v>
      </c>
      <c r="M435">
        <f t="shared" si="144"/>
        <v>10000000</v>
      </c>
      <c r="N435">
        <f t="shared" si="145"/>
        <v>4880.666666666667</v>
      </c>
      <c r="O435">
        <f t="shared" si="146"/>
        <v>4881523398</v>
      </c>
      <c r="P435">
        <f t="shared" si="147"/>
        <v>256</v>
      </c>
    </row>
    <row r="436" spans="1:16" x14ac:dyDescent="0.2">
      <c r="A436" t="s">
        <v>149</v>
      </c>
      <c r="B436">
        <v>1</v>
      </c>
      <c r="C436">
        <v>10000000</v>
      </c>
      <c r="D436">
        <v>512</v>
      </c>
      <c r="E436">
        <v>1</v>
      </c>
      <c r="F436">
        <v>1376</v>
      </c>
      <c r="G436">
        <v>1376556133</v>
      </c>
      <c r="H436">
        <v>886.33333333333337</v>
      </c>
      <c r="I436">
        <v>886955943</v>
      </c>
      <c r="K436" s="62" t="str">
        <f t="shared" si="142"/>
        <v>Mapping</v>
      </c>
      <c r="L436">
        <f t="shared" si="143"/>
        <v>1</v>
      </c>
      <c r="M436">
        <f t="shared" si="144"/>
        <v>10000000</v>
      </c>
      <c r="N436">
        <f t="shared" si="145"/>
        <v>886.33333333333337</v>
      </c>
      <c r="O436">
        <f t="shared" si="146"/>
        <v>886955943</v>
      </c>
      <c r="P436">
        <f t="shared" si="147"/>
        <v>512</v>
      </c>
    </row>
    <row r="437" spans="1:16" x14ac:dyDescent="0.2">
      <c r="A437" t="s">
        <v>149</v>
      </c>
      <c r="B437">
        <v>1</v>
      </c>
      <c r="C437">
        <v>10000000</v>
      </c>
      <c r="D437">
        <v>1024</v>
      </c>
      <c r="E437">
        <v>1</v>
      </c>
      <c r="F437">
        <v>350</v>
      </c>
      <c r="G437">
        <v>350945240</v>
      </c>
      <c r="H437">
        <v>353.33333333333331</v>
      </c>
      <c r="I437">
        <v>353853789.33333331</v>
      </c>
      <c r="K437" s="62" t="str">
        <f t="shared" si="142"/>
        <v>Mapping</v>
      </c>
      <c r="L437">
        <f t="shared" si="143"/>
        <v>1</v>
      </c>
      <c r="M437">
        <f t="shared" si="144"/>
        <v>10000000</v>
      </c>
      <c r="N437">
        <f t="shared" si="145"/>
        <v>353.33333333333331</v>
      </c>
      <c r="O437">
        <f t="shared" si="146"/>
        <v>353853789.33333331</v>
      </c>
      <c r="P437">
        <f t="shared" si="147"/>
        <v>1024</v>
      </c>
    </row>
    <row r="438" spans="1:16" x14ac:dyDescent="0.2">
      <c r="A438" t="s">
        <v>149</v>
      </c>
      <c r="B438">
        <v>1</v>
      </c>
      <c r="C438">
        <v>10000000</v>
      </c>
      <c r="D438">
        <v>2048</v>
      </c>
      <c r="E438">
        <v>1</v>
      </c>
      <c r="F438">
        <v>271</v>
      </c>
      <c r="G438">
        <v>271807755</v>
      </c>
      <c r="H438">
        <v>260</v>
      </c>
      <c r="I438">
        <v>260585656.33333334</v>
      </c>
      <c r="K438" s="62" t="str">
        <f t="shared" si="142"/>
        <v>Mapping</v>
      </c>
      <c r="L438">
        <f t="shared" si="143"/>
        <v>1</v>
      </c>
      <c r="M438">
        <f t="shared" si="144"/>
        <v>10000000</v>
      </c>
      <c r="N438">
        <f t="shared" si="145"/>
        <v>260</v>
      </c>
      <c r="O438">
        <f t="shared" si="146"/>
        <v>260585656.33333334</v>
      </c>
      <c r="P438">
        <f t="shared" si="147"/>
        <v>2048</v>
      </c>
    </row>
    <row r="439" spans="1:16" x14ac:dyDescent="0.2">
      <c r="A439" t="s">
        <v>149</v>
      </c>
      <c r="B439">
        <v>1</v>
      </c>
      <c r="C439">
        <v>10000000</v>
      </c>
      <c r="D439">
        <v>4096</v>
      </c>
      <c r="E439">
        <v>1</v>
      </c>
      <c r="F439">
        <v>201</v>
      </c>
      <c r="G439">
        <v>201255602</v>
      </c>
      <c r="H439">
        <v>210</v>
      </c>
      <c r="I439">
        <v>210152003</v>
      </c>
      <c r="K439" s="62" t="str">
        <f t="shared" si="142"/>
        <v>Mapping</v>
      </c>
      <c r="L439">
        <f t="shared" si="143"/>
        <v>1</v>
      </c>
      <c r="M439">
        <f t="shared" si="144"/>
        <v>10000000</v>
      </c>
      <c r="N439">
        <f t="shared" si="145"/>
        <v>210</v>
      </c>
      <c r="O439">
        <f t="shared" si="146"/>
        <v>210152003</v>
      </c>
      <c r="P439">
        <f t="shared" si="147"/>
        <v>4096</v>
      </c>
    </row>
    <row r="440" spans="1:16" x14ac:dyDescent="0.2">
      <c r="A440" t="s">
        <v>149</v>
      </c>
      <c r="B440">
        <v>1</v>
      </c>
      <c r="C440">
        <v>10000000</v>
      </c>
      <c r="D440">
        <v>8192</v>
      </c>
      <c r="E440">
        <v>1</v>
      </c>
      <c r="F440">
        <v>199</v>
      </c>
      <c r="G440">
        <v>199049847</v>
      </c>
      <c r="H440">
        <v>261</v>
      </c>
      <c r="I440">
        <v>261305002.33333334</v>
      </c>
      <c r="K440" s="62" t="str">
        <f t="shared" si="142"/>
        <v>Mapping</v>
      </c>
      <c r="L440">
        <f t="shared" si="143"/>
        <v>1</v>
      </c>
      <c r="M440">
        <f t="shared" si="144"/>
        <v>10000000</v>
      </c>
      <c r="N440">
        <f t="shared" si="145"/>
        <v>261</v>
      </c>
      <c r="O440">
        <f t="shared" si="146"/>
        <v>261305002.33333334</v>
      </c>
      <c r="P440">
        <f t="shared" si="147"/>
        <v>8192</v>
      </c>
    </row>
    <row r="441" spans="1:16" x14ac:dyDescent="0.2">
      <c r="A441" t="s">
        <v>149</v>
      </c>
      <c r="B441">
        <v>1</v>
      </c>
      <c r="C441">
        <v>10000000</v>
      </c>
      <c r="D441">
        <v>16384</v>
      </c>
      <c r="E441">
        <v>1</v>
      </c>
      <c r="F441">
        <v>158</v>
      </c>
      <c r="G441">
        <v>158362679</v>
      </c>
      <c r="H441">
        <v>158.33333333333334</v>
      </c>
      <c r="I441">
        <v>158853748</v>
      </c>
      <c r="K441" s="62" t="str">
        <f t="shared" si="142"/>
        <v>Mapping</v>
      </c>
      <c r="L441">
        <f t="shared" si="143"/>
        <v>1</v>
      </c>
      <c r="M441">
        <f t="shared" si="144"/>
        <v>10000000</v>
      </c>
      <c r="N441">
        <f t="shared" si="145"/>
        <v>158.33333333333334</v>
      </c>
      <c r="O441">
        <f t="shared" si="146"/>
        <v>158853748</v>
      </c>
      <c r="P441">
        <f t="shared" si="147"/>
        <v>16384</v>
      </c>
    </row>
    <row r="442" spans="1:16" x14ac:dyDescent="0.2">
      <c r="A442" t="s">
        <v>149</v>
      </c>
      <c r="B442">
        <v>1</v>
      </c>
      <c r="C442">
        <v>10000000</v>
      </c>
      <c r="D442">
        <v>32768</v>
      </c>
      <c r="E442">
        <v>1</v>
      </c>
      <c r="F442">
        <v>149</v>
      </c>
      <c r="G442">
        <v>149059619</v>
      </c>
      <c r="H442">
        <v>149.66666666666666</v>
      </c>
      <c r="I442">
        <v>150136753.66666666</v>
      </c>
      <c r="K442" s="62" t="str">
        <f t="shared" si="142"/>
        <v>Mapping</v>
      </c>
      <c r="L442">
        <f t="shared" si="143"/>
        <v>1</v>
      </c>
      <c r="M442">
        <f t="shared" si="144"/>
        <v>10000000</v>
      </c>
      <c r="N442">
        <f t="shared" si="145"/>
        <v>149.66666666666666</v>
      </c>
      <c r="O442">
        <f t="shared" si="146"/>
        <v>150136753.66666666</v>
      </c>
      <c r="P442">
        <f t="shared" si="147"/>
        <v>32768</v>
      </c>
    </row>
    <row r="443" spans="1:16" x14ac:dyDescent="0.2">
      <c r="A443" t="s">
        <v>149</v>
      </c>
      <c r="B443">
        <v>1</v>
      </c>
      <c r="C443">
        <v>10000000</v>
      </c>
      <c r="D443">
        <v>65536</v>
      </c>
      <c r="E443">
        <v>1</v>
      </c>
      <c r="F443">
        <v>159</v>
      </c>
      <c r="G443">
        <v>159996506</v>
      </c>
      <c r="H443">
        <v>168.33333333333334</v>
      </c>
      <c r="I443">
        <v>168937412.33333334</v>
      </c>
      <c r="K443" s="62" t="str">
        <f t="shared" si="142"/>
        <v>Mapping</v>
      </c>
      <c r="L443">
        <f t="shared" si="143"/>
        <v>1</v>
      </c>
      <c r="M443">
        <f t="shared" si="144"/>
        <v>10000000</v>
      </c>
      <c r="N443">
        <f t="shared" si="145"/>
        <v>168.33333333333334</v>
      </c>
      <c r="O443">
        <f t="shared" si="146"/>
        <v>168937412.33333334</v>
      </c>
      <c r="P443">
        <f t="shared" si="147"/>
        <v>65536</v>
      </c>
    </row>
    <row r="444" spans="1:16" x14ac:dyDescent="0.2">
      <c r="A444" t="s">
        <v>149</v>
      </c>
      <c r="B444">
        <v>1</v>
      </c>
      <c r="C444">
        <v>10000000</v>
      </c>
      <c r="D444">
        <v>131072</v>
      </c>
      <c r="E444">
        <v>1</v>
      </c>
      <c r="F444">
        <v>170</v>
      </c>
      <c r="G444">
        <v>170185739</v>
      </c>
      <c r="H444">
        <v>171.33333333333334</v>
      </c>
      <c r="I444">
        <v>171543836</v>
      </c>
      <c r="K444" s="62" t="str">
        <f t="shared" si="142"/>
        <v>Mapping</v>
      </c>
      <c r="L444">
        <f t="shared" si="143"/>
        <v>1</v>
      </c>
      <c r="M444">
        <f t="shared" si="144"/>
        <v>10000000</v>
      </c>
      <c r="N444">
        <f t="shared" si="145"/>
        <v>171.33333333333334</v>
      </c>
      <c r="O444">
        <f t="shared" si="146"/>
        <v>171543836</v>
      </c>
      <c r="P444">
        <f t="shared" si="147"/>
        <v>131072</v>
      </c>
    </row>
    <row r="445" spans="1:16" x14ac:dyDescent="0.2">
      <c r="A445" t="s">
        <v>149</v>
      </c>
      <c r="B445">
        <v>1</v>
      </c>
      <c r="C445">
        <v>10000000</v>
      </c>
      <c r="D445">
        <v>262144</v>
      </c>
      <c r="E445">
        <v>1</v>
      </c>
      <c r="F445">
        <v>170</v>
      </c>
      <c r="G445">
        <v>170601384</v>
      </c>
      <c r="H445">
        <v>170.66666666666666</v>
      </c>
      <c r="I445">
        <v>171209471.33333334</v>
      </c>
      <c r="K445" s="62" t="str">
        <f t="shared" si="142"/>
        <v>Mapping</v>
      </c>
      <c r="L445">
        <f t="shared" si="143"/>
        <v>1</v>
      </c>
      <c r="M445">
        <f t="shared" si="144"/>
        <v>10000000</v>
      </c>
      <c r="N445">
        <f t="shared" si="145"/>
        <v>170.66666666666666</v>
      </c>
      <c r="O445">
        <f t="shared" si="146"/>
        <v>171209471.33333334</v>
      </c>
      <c r="P445">
        <f t="shared" si="147"/>
        <v>262144</v>
      </c>
    </row>
    <row r="446" spans="1:16" x14ac:dyDescent="0.2">
      <c r="A446" t="s">
        <v>149</v>
      </c>
      <c r="B446">
        <v>1</v>
      </c>
      <c r="C446">
        <v>10000000</v>
      </c>
      <c r="D446">
        <v>524288</v>
      </c>
      <c r="E446">
        <v>1</v>
      </c>
      <c r="F446">
        <v>171</v>
      </c>
      <c r="G446">
        <v>171273101</v>
      </c>
      <c r="H446">
        <v>171</v>
      </c>
      <c r="I446">
        <v>171150300.66666666</v>
      </c>
      <c r="K446" s="62" t="str">
        <f t="shared" si="142"/>
        <v>Mapping</v>
      </c>
      <c r="L446">
        <f t="shared" si="143"/>
        <v>1</v>
      </c>
      <c r="M446">
        <f t="shared" si="144"/>
        <v>10000000</v>
      </c>
      <c r="N446">
        <f t="shared" si="145"/>
        <v>171</v>
      </c>
      <c r="O446">
        <f t="shared" si="146"/>
        <v>171150300.66666666</v>
      </c>
      <c r="P446">
        <f t="shared" si="147"/>
        <v>524288</v>
      </c>
    </row>
    <row r="447" spans="1:16" x14ac:dyDescent="0.2">
      <c r="A447" t="s">
        <v>149</v>
      </c>
      <c r="B447">
        <v>1</v>
      </c>
      <c r="C447">
        <v>10000000</v>
      </c>
      <c r="D447">
        <v>1048576</v>
      </c>
      <c r="E447">
        <v>1</v>
      </c>
      <c r="F447">
        <v>175</v>
      </c>
      <c r="G447">
        <v>175246233</v>
      </c>
      <c r="H447">
        <v>173.66666666666666</v>
      </c>
      <c r="I447">
        <v>174005840.66666666</v>
      </c>
      <c r="K447" s="62" t="str">
        <f t="shared" si="142"/>
        <v>Mapping</v>
      </c>
      <c r="L447">
        <f t="shared" si="143"/>
        <v>1</v>
      </c>
      <c r="M447">
        <f t="shared" si="144"/>
        <v>10000000</v>
      </c>
      <c r="N447">
        <f t="shared" si="145"/>
        <v>173.66666666666666</v>
      </c>
      <c r="O447">
        <f t="shared" si="146"/>
        <v>174005840.66666666</v>
      </c>
      <c r="P447">
        <f t="shared" si="147"/>
        <v>1048576</v>
      </c>
    </row>
    <row r="448" spans="1:16" x14ac:dyDescent="0.2">
      <c r="A448" t="s">
        <v>149</v>
      </c>
      <c r="B448">
        <v>1</v>
      </c>
      <c r="C448">
        <v>100000000</v>
      </c>
      <c r="D448">
        <v>256</v>
      </c>
      <c r="E448">
        <v>1</v>
      </c>
      <c r="F448">
        <v>12608</v>
      </c>
      <c r="G448">
        <v>12608634736</v>
      </c>
      <c r="H448">
        <v>17475.333333333332</v>
      </c>
      <c r="I448">
        <v>17475782895.333332</v>
      </c>
      <c r="K448" s="62" t="str">
        <f t="shared" si="142"/>
        <v>Mapping</v>
      </c>
      <c r="L448">
        <f t="shared" si="143"/>
        <v>1</v>
      </c>
      <c r="M448">
        <f t="shared" si="144"/>
        <v>100000000</v>
      </c>
      <c r="N448">
        <f t="shared" si="145"/>
        <v>17475.333333333332</v>
      </c>
      <c r="O448">
        <f t="shared" si="146"/>
        <v>17475782895.333332</v>
      </c>
      <c r="P448">
        <f t="shared" si="147"/>
        <v>256</v>
      </c>
    </row>
    <row r="449" spans="1:16" x14ac:dyDescent="0.2">
      <c r="A449" t="s">
        <v>149</v>
      </c>
      <c r="B449">
        <v>1</v>
      </c>
      <c r="C449">
        <v>100000000</v>
      </c>
      <c r="D449">
        <v>512</v>
      </c>
      <c r="E449">
        <v>1</v>
      </c>
      <c r="F449">
        <v>12313</v>
      </c>
      <c r="G449">
        <v>12313565044</v>
      </c>
      <c r="H449">
        <v>11531.333333333334</v>
      </c>
      <c r="I449">
        <v>11531990190.333334</v>
      </c>
      <c r="K449" s="62" t="str">
        <f t="shared" si="142"/>
        <v>Mapping</v>
      </c>
      <c r="L449">
        <f t="shared" si="143"/>
        <v>1</v>
      </c>
      <c r="M449">
        <f t="shared" si="144"/>
        <v>100000000</v>
      </c>
      <c r="N449">
        <f t="shared" si="145"/>
        <v>11531.333333333334</v>
      </c>
      <c r="O449">
        <f t="shared" si="146"/>
        <v>11531990190.333334</v>
      </c>
      <c r="P449">
        <f t="shared" si="147"/>
        <v>512</v>
      </c>
    </row>
    <row r="450" spans="1:16" x14ac:dyDescent="0.2">
      <c r="A450" t="s">
        <v>149</v>
      </c>
      <c r="B450">
        <v>1</v>
      </c>
      <c r="C450">
        <v>100000000</v>
      </c>
      <c r="D450">
        <v>1024</v>
      </c>
      <c r="E450">
        <v>1</v>
      </c>
      <c r="F450">
        <v>7412</v>
      </c>
      <c r="G450">
        <v>7412115311</v>
      </c>
      <c r="H450">
        <v>6501</v>
      </c>
      <c r="I450">
        <v>6501353420.666667</v>
      </c>
      <c r="K450" s="62" t="str">
        <f t="shared" si="142"/>
        <v>Mapping</v>
      </c>
      <c r="L450">
        <f t="shared" si="143"/>
        <v>1</v>
      </c>
      <c r="M450">
        <f t="shared" si="144"/>
        <v>100000000</v>
      </c>
      <c r="N450">
        <f t="shared" si="145"/>
        <v>6501</v>
      </c>
      <c r="O450">
        <f t="shared" si="146"/>
        <v>6501353420.666667</v>
      </c>
      <c r="P450">
        <f t="shared" si="147"/>
        <v>1024</v>
      </c>
    </row>
    <row r="451" spans="1:16" x14ac:dyDescent="0.2">
      <c r="A451" t="s">
        <v>149</v>
      </c>
      <c r="B451">
        <v>1</v>
      </c>
      <c r="C451">
        <v>100000000</v>
      </c>
      <c r="D451">
        <v>2048</v>
      </c>
      <c r="E451">
        <v>1</v>
      </c>
      <c r="F451">
        <v>3939</v>
      </c>
      <c r="G451">
        <v>3939702821</v>
      </c>
      <c r="H451">
        <v>3588</v>
      </c>
      <c r="I451">
        <v>3588479054</v>
      </c>
      <c r="K451" s="62" t="str">
        <f t="shared" si="142"/>
        <v>Mapping</v>
      </c>
      <c r="L451">
        <f t="shared" si="143"/>
        <v>1</v>
      </c>
      <c r="M451">
        <f t="shared" si="144"/>
        <v>100000000</v>
      </c>
      <c r="N451">
        <f t="shared" si="145"/>
        <v>3588</v>
      </c>
      <c r="O451">
        <f t="shared" si="146"/>
        <v>3588479054</v>
      </c>
      <c r="P451">
        <f t="shared" si="147"/>
        <v>2048</v>
      </c>
    </row>
    <row r="452" spans="1:16" x14ac:dyDescent="0.2">
      <c r="A452" t="s">
        <v>149</v>
      </c>
      <c r="B452">
        <v>1</v>
      </c>
      <c r="C452">
        <v>100000000</v>
      </c>
      <c r="D452">
        <v>4096</v>
      </c>
      <c r="E452">
        <v>1</v>
      </c>
      <c r="F452">
        <v>2760</v>
      </c>
      <c r="G452">
        <v>2760604957</v>
      </c>
      <c r="H452">
        <v>2390.3333333333335</v>
      </c>
      <c r="I452">
        <v>2390884597.3333335</v>
      </c>
      <c r="K452" s="62" t="str">
        <f t="shared" si="142"/>
        <v>Mapping</v>
      </c>
      <c r="L452">
        <f t="shared" si="143"/>
        <v>1</v>
      </c>
      <c r="M452">
        <f t="shared" si="144"/>
        <v>100000000</v>
      </c>
      <c r="N452">
        <f t="shared" si="145"/>
        <v>2390.3333333333335</v>
      </c>
      <c r="O452">
        <f t="shared" si="146"/>
        <v>2390884597.3333335</v>
      </c>
      <c r="P452">
        <f t="shared" si="147"/>
        <v>4096</v>
      </c>
    </row>
    <row r="453" spans="1:16" x14ac:dyDescent="0.2">
      <c r="A453" t="s">
        <v>149</v>
      </c>
      <c r="B453">
        <v>1</v>
      </c>
      <c r="C453">
        <v>100000000</v>
      </c>
      <c r="D453">
        <v>8192</v>
      </c>
      <c r="E453">
        <v>1</v>
      </c>
      <c r="F453">
        <v>1799</v>
      </c>
      <c r="G453">
        <v>1799816663</v>
      </c>
      <c r="H453">
        <v>1853.6666666666667</v>
      </c>
      <c r="I453">
        <v>1854107660.3333333</v>
      </c>
      <c r="K453" s="62" t="str">
        <f t="shared" si="142"/>
        <v>Mapping</v>
      </c>
      <c r="L453">
        <f t="shared" si="143"/>
        <v>1</v>
      </c>
      <c r="M453">
        <f t="shared" si="144"/>
        <v>100000000</v>
      </c>
      <c r="N453">
        <f t="shared" si="145"/>
        <v>1853.6666666666667</v>
      </c>
      <c r="O453">
        <f t="shared" si="146"/>
        <v>1854107660.3333333</v>
      </c>
      <c r="P453">
        <f t="shared" si="147"/>
        <v>8192</v>
      </c>
    </row>
    <row r="454" spans="1:16" x14ac:dyDescent="0.2">
      <c r="A454" t="s">
        <v>149</v>
      </c>
      <c r="B454">
        <v>1</v>
      </c>
      <c r="C454">
        <v>100000000</v>
      </c>
      <c r="D454">
        <v>16384</v>
      </c>
      <c r="E454">
        <v>1</v>
      </c>
      <c r="F454">
        <v>1605</v>
      </c>
      <c r="G454">
        <v>1605887104</v>
      </c>
      <c r="H454">
        <v>1587.3333333333333</v>
      </c>
      <c r="I454">
        <v>1588134006</v>
      </c>
      <c r="K454" s="62" t="str">
        <f t="shared" si="142"/>
        <v>Mapping</v>
      </c>
      <c r="L454">
        <f t="shared" si="143"/>
        <v>1</v>
      </c>
      <c r="M454">
        <f t="shared" si="144"/>
        <v>100000000</v>
      </c>
      <c r="N454">
        <f t="shared" si="145"/>
        <v>1587.3333333333333</v>
      </c>
      <c r="O454">
        <f t="shared" si="146"/>
        <v>1588134006</v>
      </c>
      <c r="P454">
        <f t="shared" si="147"/>
        <v>16384</v>
      </c>
    </row>
    <row r="455" spans="1:16" x14ac:dyDescent="0.2">
      <c r="A455" t="s">
        <v>149</v>
      </c>
      <c r="B455">
        <v>1</v>
      </c>
      <c r="C455">
        <v>100000000</v>
      </c>
      <c r="D455">
        <v>32768</v>
      </c>
      <c r="E455">
        <v>1</v>
      </c>
      <c r="F455">
        <v>1521</v>
      </c>
      <c r="G455">
        <v>1521201781</v>
      </c>
      <c r="H455">
        <v>1533.3333333333333</v>
      </c>
      <c r="I455">
        <v>1533646338.6666667</v>
      </c>
      <c r="K455" s="62" t="str">
        <f t="shared" si="142"/>
        <v>Mapping</v>
      </c>
      <c r="L455">
        <f t="shared" si="143"/>
        <v>1</v>
      </c>
      <c r="M455">
        <f t="shared" si="144"/>
        <v>100000000</v>
      </c>
      <c r="N455">
        <f t="shared" si="145"/>
        <v>1533.3333333333333</v>
      </c>
      <c r="O455">
        <f t="shared" si="146"/>
        <v>1533646338.6666667</v>
      </c>
      <c r="P455">
        <f t="shared" si="147"/>
        <v>32768</v>
      </c>
    </row>
    <row r="456" spans="1:16" x14ac:dyDescent="0.2">
      <c r="A456" t="s">
        <v>149</v>
      </c>
      <c r="B456">
        <v>1</v>
      </c>
      <c r="C456">
        <v>100000000</v>
      </c>
      <c r="D456">
        <v>65536</v>
      </c>
      <c r="E456">
        <v>1</v>
      </c>
      <c r="F456">
        <v>1507</v>
      </c>
      <c r="G456">
        <v>1507244012</v>
      </c>
      <c r="H456">
        <v>1508</v>
      </c>
      <c r="I456">
        <v>1508441901.6666667</v>
      </c>
      <c r="K456" s="62" t="str">
        <f t="shared" si="142"/>
        <v>Mapping</v>
      </c>
      <c r="L456">
        <f t="shared" si="143"/>
        <v>1</v>
      </c>
      <c r="M456">
        <f t="shared" si="144"/>
        <v>100000000</v>
      </c>
      <c r="N456">
        <f t="shared" si="145"/>
        <v>1508</v>
      </c>
      <c r="O456">
        <f t="shared" si="146"/>
        <v>1508441901.6666667</v>
      </c>
      <c r="P456">
        <f t="shared" si="147"/>
        <v>65536</v>
      </c>
    </row>
    <row r="457" spans="1:16" x14ac:dyDescent="0.2">
      <c r="A457" t="s">
        <v>149</v>
      </c>
      <c r="B457">
        <v>1</v>
      </c>
      <c r="C457">
        <v>100000000</v>
      </c>
      <c r="D457">
        <v>131072</v>
      </c>
      <c r="E457">
        <v>1</v>
      </c>
      <c r="F457">
        <v>1503</v>
      </c>
      <c r="G457">
        <v>1503409784</v>
      </c>
      <c r="H457">
        <v>1515.3333333333333</v>
      </c>
      <c r="I457">
        <v>1515815854.3333333</v>
      </c>
      <c r="K457" s="62" t="str">
        <f t="shared" si="142"/>
        <v>Mapping</v>
      </c>
      <c r="L457">
        <f t="shared" si="143"/>
        <v>1</v>
      </c>
      <c r="M457">
        <f t="shared" si="144"/>
        <v>100000000</v>
      </c>
      <c r="N457">
        <f t="shared" si="145"/>
        <v>1515.3333333333333</v>
      </c>
      <c r="O457">
        <f t="shared" si="146"/>
        <v>1515815854.3333333</v>
      </c>
      <c r="P457">
        <f t="shared" si="147"/>
        <v>131072</v>
      </c>
    </row>
    <row r="458" spans="1:16" x14ac:dyDescent="0.2">
      <c r="A458" t="s">
        <v>149</v>
      </c>
      <c r="B458">
        <v>1</v>
      </c>
      <c r="C458">
        <v>100000000</v>
      </c>
      <c r="D458">
        <v>262144</v>
      </c>
      <c r="E458">
        <v>1</v>
      </c>
      <c r="F458">
        <v>1432</v>
      </c>
      <c r="G458">
        <v>1432423209</v>
      </c>
      <c r="H458">
        <v>1463.3333333333333</v>
      </c>
      <c r="I458">
        <v>1463673159.3333333</v>
      </c>
      <c r="K458" s="62" t="str">
        <f t="shared" si="142"/>
        <v>Mapping</v>
      </c>
      <c r="L458">
        <f t="shared" si="143"/>
        <v>1</v>
      </c>
      <c r="M458">
        <f t="shared" si="144"/>
        <v>100000000</v>
      </c>
      <c r="N458">
        <f t="shared" si="145"/>
        <v>1463.3333333333333</v>
      </c>
      <c r="O458">
        <f t="shared" si="146"/>
        <v>1463673159.3333333</v>
      </c>
      <c r="P458">
        <f t="shared" si="147"/>
        <v>262144</v>
      </c>
    </row>
    <row r="459" spans="1:16" x14ac:dyDescent="0.2">
      <c r="A459" t="s">
        <v>149</v>
      </c>
      <c r="B459">
        <v>1</v>
      </c>
      <c r="C459">
        <v>100000000</v>
      </c>
      <c r="D459">
        <v>524288</v>
      </c>
      <c r="E459">
        <v>1</v>
      </c>
      <c r="F459">
        <v>1694</v>
      </c>
      <c r="G459">
        <v>1694826733</v>
      </c>
      <c r="H459">
        <v>1673</v>
      </c>
      <c r="I459">
        <v>1673460107.3333333</v>
      </c>
      <c r="K459" s="62" t="str">
        <f t="shared" si="142"/>
        <v>Mapping</v>
      </c>
      <c r="L459">
        <f t="shared" si="143"/>
        <v>1</v>
      </c>
      <c r="M459">
        <f t="shared" si="144"/>
        <v>100000000</v>
      </c>
      <c r="N459">
        <f t="shared" si="145"/>
        <v>1673</v>
      </c>
      <c r="O459">
        <f t="shared" si="146"/>
        <v>1673460107.3333333</v>
      </c>
      <c r="P459">
        <f t="shared" si="147"/>
        <v>524288</v>
      </c>
    </row>
    <row r="460" spans="1:16" x14ac:dyDescent="0.2">
      <c r="A460" t="s">
        <v>149</v>
      </c>
      <c r="B460">
        <v>1</v>
      </c>
      <c r="C460">
        <v>100000000</v>
      </c>
      <c r="D460">
        <v>1048576</v>
      </c>
      <c r="E460">
        <v>1</v>
      </c>
      <c r="F460">
        <v>1619</v>
      </c>
      <c r="G460">
        <v>1619701708</v>
      </c>
      <c r="H460">
        <v>1616.6666666666667</v>
      </c>
      <c r="I460">
        <v>1617168628</v>
      </c>
      <c r="K460" s="62" t="str">
        <f t="shared" si="142"/>
        <v>Mapping</v>
      </c>
      <c r="L460">
        <f t="shared" si="143"/>
        <v>1</v>
      </c>
      <c r="M460">
        <f t="shared" si="144"/>
        <v>100000000</v>
      </c>
      <c r="N460">
        <f t="shared" si="145"/>
        <v>1616.6666666666667</v>
      </c>
      <c r="O460">
        <f t="shared" si="146"/>
        <v>1617168628</v>
      </c>
      <c r="P460">
        <f t="shared" si="147"/>
        <v>1048576</v>
      </c>
    </row>
    <row r="461" spans="1:16" x14ac:dyDescent="0.2">
      <c r="A461" t="s">
        <v>149</v>
      </c>
      <c r="B461">
        <v>1</v>
      </c>
      <c r="C461">
        <v>250000000</v>
      </c>
      <c r="D461">
        <v>256</v>
      </c>
      <c r="E461">
        <v>1</v>
      </c>
      <c r="F461">
        <v>54326</v>
      </c>
      <c r="G461">
        <v>54326172774</v>
      </c>
      <c r="H461">
        <v>59522.666666666664</v>
      </c>
      <c r="I461">
        <v>59523074216</v>
      </c>
      <c r="K461" s="62" t="str">
        <f t="shared" si="142"/>
        <v>Mapping</v>
      </c>
      <c r="L461">
        <f t="shared" si="143"/>
        <v>1</v>
      </c>
      <c r="M461">
        <f t="shared" si="144"/>
        <v>250000000</v>
      </c>
      <c r="N461">
        <f t="shared" si="145"/>
        <v>59522.666666666664</v>
      </c>
      <c r="O461">
        <f t="shared" si="146"/>
        <v>59523074216</v>
      </c>
      <c r="P461">
        <f t="shared" si="147"/>
        <v>256</v>
      </c>
    </row>
    <row r="462" spans="1:16" x14ac:dyDescent="0.2">
      <c r="A462" t="s">
        <v>149</v>
      </c>
      <c r="B462">
        <v>1</v>
      </c>
      <c r="C462">
        <v>250000000</v>
      </c>
      <c r="D462">
        <v>512</v>
      </c>
      <c r="E462">
        <v>1</v>
      </c>
      <c r="F462">
        <v>36829</v>
      </c>
      <c r="G462">
        <v>36829625178</v>
      </c>
      <c r="H462">
        <v>38276.666666666664</v>
      </c>
      <c r="I462">
        <v>38277091204.666664</v>
      </c>
      <c r="K462" s="62" t="str">
        <f t="shared" si="142"/>
        <v>Mapping</v>
      </c>
      <c r="L462">
        <f t="shared" si="143"/>
        <v>1</v>
      </c>
      <c r="M462">
        <f t="shared" si="144"/>
        <v>250000000</v>
      </c>
      <c r="N462">
        <f t="shared" si="145"/>
        <v>38276.666666666664</v>
      </c>
      <c r="O462">
        <f t="shared" si="146"/>
        <v>38277091204.666664</v>
      </c>
      <c r="P462">
        <f t="shared" si="147"/>
        <v>512</v>
      </c>
    </row>
    <row r="463" spans="1:16" x14ac:dyDescent="0.2">
      <c r="A463" t="s">
        <v>149</v>
      </c>
      <c r="B463">
        <v>1</v>
      </c>
      <c r="C463">
        <v>250000000</v>
      </c>
      <c r="D463">
        <v>1024</v>
      </c>
      <c r="E463">
        <v>1</v>
      </c>
      <c r="F463">
        <v>13711</v>
      </c>
      <c r="G463">
        <v>13711025874</v>
      </c>
      <c r="H463">
        <v>16442</v>
      </c>
      <c r="I463">
        <v>16442260325.666666</v>
      </c>
      <c r="K463" s="62" t="str">
        <f t="shared" si="142"/>
        <v>Mapping</v>
      </c>
      <c r="L463">
        <f t="shared" si="143"/>
        <v>1</v>
      </c>
      <c r="M463">
        <f t="shared" si="144"/>
        <v>250000000</v>
      </c>
      <c r="N463">
        <f t="shared" si="145"/>
        <v>16442</v>
      </c>
      <c r="O463">
        <f t="shared" si="146"/>
        <v>16442260325.666666</v>
      </c>
      <c r="P463">
        <f t="shared" si="147"/>
        <v>1024</v>
      </c>
    </row>
    <row r="464" spans="1:16" x14ac:dyDescent="0.2">
      <c r="A464" t="s">
        <v>149</v>
      </c>
      <c r="B464">
        <v>1</v>
      </c>
      <c r="C464">
        <v>250000000</v>
      </c>
      <c r="D464">
        <v>2048</v>
      </c>
      <c r="E464">
        <v>1</v>
      </c>
      <c r="F464">
        <v>8526</v>
      </c>
      <c r="G464">
        <v>8526568620</v>
      </c>
      <c r="H464">
        <v>8770</v>
      </c>
      <c r="I464">
        <v>8770361963.666666</v>
      </c>
      <c r="K464" s="62" t="str">
        <f t="shared" si="142"/>
        <v>Mapping</v>
      </c>
      <c r="L464">
        <f t="shared" si="143"/>
        <v>1</v>
      </c>
      <c r="M464">
        <f t="shared" si="144"/>
        <v>250000000</v>
      </c>
      <c r="N464">
        <f t="shared" si="145"/>
        <v>8770</v>
      </c>
      <c r="O464">
        <f t="shared" si="146"/>
        <v>8770361963.666666</v>
      </c>
      <c r="P464">
        <f t="shared" si="147"/>
        <v>2048</v>
      </c>
    </row>
    <row r="465" spans="1:16" x14ac:dyDescent="0.2">
      <c r="A465" t="s">
        <v>149</v>
      </c>
      <c r="B465">
        <v>1</v>
      </c>
      <c r="C465">
        <v>250000000</v>
      </c>
      <c r="D465">
        <v>4096</v>
      </c>
      <c r="E465">
        <v>1</v>
      </c>
      <c r="F465">
        <v>6657</v>
      </c>
      <c r="G465">
        <v>6657815368</v>
      </c>
      <c r="H465">
        <v>6533</v>
      </c>
      <c r="I465">
        <v>6533550603</v>
      </c>
      <c r="K465" s="62" t="str">
        <f t="shared" si="142"/>
        <v>Mapping</v>
      </c>
      <c r="L465">
        <f t="shared" si="143"/>
        <v>1</v>
      </c>
      <c r="M465">
        <f t="shared" si="144"/>
        <v>250000000</v>
      </c>
      <c r="N465">
        <f t="shared" si="145"/>
        <v>6533</v>
      </c>
      <c r="O465">
        <f t="shared" si="146"/>
        <v>6533550603</v>
      </c>
      <c r="P465">
        <f t="shared" si="147"/>
        <v>4096</v>
      </c>
    </row>
    <row r="466" spans="1:16" x14ac:dyDescent="0.2">
      <c r="A466" t="s">
        <v>149</v>
      </c>
      <c r="B466">
        <v>1</v>
      </c>
      <c r="C466">
        <v>250000000</v>
      </c>
      <c r="D466">
        <v>8192</v>
      </c>
      <c r="E466">
        <v>1</v>
      </c>
      <c r="F466">
        <v>5087</v>
      </c>
      <c r="G466">
        <v>5087634549</v>
      </c>
      <c r="H466">
        <v>5098.333333333333</v>
      </c>
      <c r="I466">
        <v>5098834402.333333</v>
      </c>
      <c r="K466" s="62" t="str">
        <f t="shared" si="142"/>
        <v>Mapping</v>
      </c>
      <c r="L466">
        <f t="shared" si="143"/>
        <v>1</v>
      </c>
      <c r="M466">
        <f t="shared" si="144"/>
        <v>250000000</v>
      </c>
      <c r="N466">
        <f t="shared" si="145"/>
        <v>5098.333333333333</v>
      </c>
      <c r="O466">
        <f t="shared" si="146"/>
        <v>5098834402.333333</v>
      </c>
      <c r="P466">
        <f t="shared" si="147"/>
        <v>8192</v>
      </c>
    </row>
    <row r="467" spans="1:16" x14ac:dyDescent="0.2">
      <c r="A467" t="s">
        <v>149</v>
      </c>
      <c r="B467">
        <v>1</v>
      </c>
      <c r="C467">
        <v>250000000</v>
      </c>
      <c r="D467">
        <v>16384</v>
      </c>
      <c r="E467">
        <v>1</v>
      </c>
      <c r="F467">
        <v>4419</v>
      </c>
      <c r="G467">
        <v>4419896203</v>
      </c>
      <c r="H467">
        <v>4447</v>
      </c>
      <c r="I467">
        <v>4447543366</v>
      </c>
      <c r="K467" s="62" t="str">
        <f t="shared" si="142"/>
        <v>Mapping</v>
      </c>
      <c r="L467">
        <f t="shared" si="143"/>
        <v>1</v>
      </c>
      <c r="M467">
        <f t="shared" si="144"/>
        <v>250000000</v>
      </c>
      <c r="N467">
        <f t="shared" si="145"/>
        <v>4447</v>
      </c>
      <c r="O467">
        <f t="shared" si="146"/>
        <v>4447543366</v>
      </c>
      <c r="P467">
        <f t="shared" si="147"/>
        <v>16384</v>
      </c>
    </row>
    <row r="468" spans="1:16" x14ac:dyDescent="0.2">
      <c r="A468" t="s">
        <v>149</v>
      </c>
      <c r="B468">
        <v>1</v>
      </c>
      <c r="C468">
        <v>250000000</v>
      </c>
      <c r="D468">
        <v>32768</v>
      </c>
      <c r="E468">
        <v>1</v>
      </c>
      <c r="F468">
        <v>3946</v>
      </c>
      <c r="G468">
        <v>3946162925</v>
      </c>
      <c r="H468">
        <v>4041.3333333333335</v>
      </c>
      <c r="I468">
        <v>4041711353.6666665</v>
      </c>
      <c r="K468" s="62" t="str">
        <f t="shared" si="142"/>
        <v>Mapping</v>
      </c>
      <c r="L468">
        <f t="shared" si="143"/>
        <v>1</v>
      </c>
      <c r="M468">
        <f t="shared" si="144"/>
        <v>250000000</v>
      </c>
      <c r="N468">
        <f t="shared" si="145"/>
        <v>4041.3333333333335</v>
      </c>
      <c r="O468">
        <f t="shared" si="146"/>
        <v>4041711353.6666665</v>
      </c>
      <c r="P468">
        <f t="shared" si="147"/>
        <v>32768</v>
      </c>
    </row>
    <row r="469" spans="1:16" x14ac:dyDescent="0.2">
      <c r="A469" t="s">
        <v>149</v>
      </c>
      <c r="B469">
        <v>1</v>
      </c>
      <c r="C469">
        <v>250000000</v>
      </c>
      <c r="D469">
        <v>65536</v>
      </c>
      <c r="E469">
        <v>1</v>
      </c>
      <c r="F469">
        <v>3963</v>
      </c>
      <c r="G469">
        <v>3963308511</v>
      </c>
      <c r="H469">
        <v>3916.6666666666665</v>
      </c>
      <c r="I469">
        <v>3917087853</v>
      </c>
      <c r="K469" s="62" t="str">
        <f t="shared" si="142"/>
        <v>Mapping</v>
      </c>
      <c r="L469">
        <f t="shared" si="143"/>
        <v>1</v>
      </c>
      <c r="M469">
        <f t="shared" si="144"/>
        <v>250000000</v>
      </c>
      <c r="N469">
        <f t="shared" si="145"/>
        <v>3916.6666666666665</v>
      </c>
      <c r="O469">
        <f t="shared" si="146"/>
        <v>3917087853</v>
      </c>
      <c r="P469">
        <f t="shared" si="147"/>
        <v>65536</v>
      </c>
    </row>
    <row r="470" spans="1:16" x14ac:dyDescent="0.2">
      <c r="A470" t="s">
        <v>149</v>
      </c>
      <c r="B470">
        <v>1</v>
      </c>
      <c r="C470">
        <v>250000000</v>
      </c>
      <c r="D470">
        <v>131072</v>
      </c>
      <c r="E470">
        <v>1</v>
      </c>
      <c r="F470">
        <v>3788</v>
      </c>
      <c r="G470">
        <v>3788988776</v>
      </c>
      <c r="H470">
        <v>3808</v>
      </c>
      <c r="I470">
        <v>3808664772.6666665</v>
      </c>
      <c r="K470" s="62" t="str">
        <f t="shared" si="142"/>
        <v>Mapping</v>
      </c>
      <c r="L470">
        <f t="shared" si="143"/>
        <v>1</v>
      </c>
      <c r="M470">
        <f t="shared" si="144"/>
        <v>250000000</v>
      </c>
      <c r="N470">
        <f t="shared" si="145"/>
        <v>3808</v>
      </c>
      <c r="O470">
        <f t="shared" si="146"/>
        <v>3808664772.6666665</v>
      </c>
      <c r="P470">
        <f t="shared" si="147"/>
        <v>131072</v>
      </c>
    </row>
    <row r="471" spans="1:16" x14ac:dyDescent="0.2">
      <c r="A471" t="s">
        <v>149</v>
      </c>
      <c r="B471">
        <v>1</v>
      </c>
      <c r="C471">
        <v>250000000</v>
      </c>
      <c r="D471">
        <v>262144</v>
      </c>
      <c r="E471">
        <v>1</v>
      </c>
      <c r="F471">
        <v>3821</v>
      </c>
      <c r="G471">
        <v>3821404333</v>
      </c>
      <c r="H471">
        <v>3800.6666666666665</v>
      </c>
      <c r="I471">
        <v>3801404921.6666665</v>
      </c>
      <c r="K471" s="62" t="str">
        <f t="shared" si="142"/>
        <v>Mapping</v>
      </c>
      <c r="L471">
        <f t="shared" si="143"/>
        <v>1</v>
      </c>
      <c r="M471">
        <f t="shared" si="144"/>
        <v>250000000</v>
      </c>
      <c r="N471">
        <f t="shared" si="145"/>
        <v>3800.6666666666665</v>
      </c>
      <c r="O471">
        <f t="shared" si="146"/>
        <v>3801404921.6666665</v>
      </c>
      <c r="P471">
        <f t="shared" si="147"/>
        <v>262144</v>
      </c>
    </row>
    <row r="472" spans="1:16" x14ac:dyDescent="0.2">
      <c r="A472" t="s">
        <v>149</v>
      </c>
      <c r="B472">
        <v>1</v>
      </c>
      <c r="C472">
        <v>250000000</v>
      </c>
      <c r="D472">
        <v>524288</v>
      </c>
      <c r="E472">
        <v>1</v>
      </c>
      <c r="F472">
        <v>3765</v>
      </c>
      <c r="G472">
        <v>3765370027</v>
      </c>
      <c r="H472">
        <v>3782.3333333333335</v>
      </c>
      <c r="I472">
        <v>3782495918</v>
      </c>
      <c r="K472" s="62" t="str">
        <f t="shared" si="142"/>
        <v>Mapping</v>
      </c>
      <c r="L472">
        <f t="shared" si="143"/>
        <v>1</v>
      </c>
      <c r="M472">
        <f t="shared" si="144"/>
        <v>250000000</v>
      </c>
      <c r="N472">
        <f t="shared" si="145"/>
        <v>3782.3333333333335</v>
      </c>
      <c r="O472">
        <f t="shared" si="146"/>
        <v>3782495918</v>
      </c>
      <c r="P472">
        <f t="shared" si="147"/>
        <v>524288</v>
      </c>
    </row>
    <row r="473" spans="1:16" x14ac:dyDescent="0.2">
      <c r="A473" t="s">
        <v>149</v>
      </c>
      <c r="B473">
        <v>1</v>
      </c>
      <c r="C473">
        <v>250000000</v>
      </c>
      <c r="D473">
        <v>1048576</v>
      </c>
      <c r="E473">
        <v>1</v>
      </c>
      <c r="F473">
        <v>3852</v>
      </c>
      <c r="G473">
        <v>3852298241</v>
      </c>
      <c r="H473">
        <v>3839.3333333333335</v>
      </c>
      <c r="I473">
        <v>3839922714.3333335</v>
      </c>
      <c r="K473" s="62" t="str">
        <f t="shared" ref="K473:K492" si="148">A473</f>
        <v>Mapping</v>
      </c>
      <c r="L473">
        <f t="shared" ref="L473:L492" si="149">B473</f>
        <v>1</v>
      </c>
      <c r="M473">
        <f t="shared" ref="M473:M492" si="150">C473</f>
        <v>250000000</v>
      </c>
      <c r="N473">
        <f t="shared" ref="N473:N492" si="151">H473</f>
        <v>3839.3333333333335</v>
      </c>
      <c r="O473">
        <f t="shared" ref="O473:O492" si="152">I473</f>
        <v>3839922714.3333335</v>
      </c>
      <c r="P473">
        <f t="shared" ref="P473:P492" si="153">D473</f>
        <v>1048576</v>
      </c>
    </row>
    <row r="474" spans="1:16" x14ac:dyDescent="0.2">
      <c r="A474" s="38" t="s">
        <v>123</v>
      </c>
      <c r="B474">
        <v>1</v>
      </c>
      <c r="C474">
        <v>100000</v>
      </c>
      <c r="D474">
        <v>256</v>
      </c>
      <c r="E474">
        <v>1</v>
      </c>
      <c r="F474">
        <v>16</v>
      </c>
      <c r="G474">
        <v>16902470</v>
      </c>
      <c r="H474">
        <v>11.333333333333334</v>
      </c>
      <c r="I474">
        <v>12115306</v>
      </c>
      <c r="K474" s="38" t="str">
        <f t="shared" si="148"/>
        <v>BufferB</v>
      </c>
      <c r="L474">
        <f t="shared" si="149"/>
        <v>1</v>
      </c>
      <c r="M474">
        <f t="shared" si="150"/>
        <v>100000</v>
      </c>
      <c r="N474">
        <f t="shared" si="151"/>
        <v>11.333333333333334</v>
      </c>
      <c r="O474">
        <f t="shared" si="152"/>
        <v>12115306</v>
      </c>
      <c r="P474">
        <f t="shared" si="153"/>
        <v>256</v>
      </c>
    </row>
    <row r="475" spans="1:16" x14ac:dyDescent="0.2">
      <c r="A475" t="s">
        <v>123</v>
      </c>
      <c r="B475">
        <v>1</v>
      </c>
      <c r="C475">
        <v>100000</v>
      </c>
      <c r="D475">
        <v>512</v>
      </c>
      <c r="E475">
        <v>1</v>
      </c>
      <c r="F475">
        <v>5</v>
      </c>
      <c r="G475">
        <v>5774147</v>
      </c>
      <c r="H475">
        <v>8.6666666666666661</v>
      </c>
      <c r="I475">
        <v>9095140.666666666</v>
      </c>
      <c r="K475" s="62" t="str">
        <f t="shared" si="148"/>
        <v>BufferB</v>
      </c>
      <c r="L475">
        <f t="shared" si="149"/>
        <v>1</v>
      </c>
      <c r="M475">
        <f t="shared" si="150"/>
        <v>100000</v>
      </c>
      <c r="N475">
        <f t="shared" si="151"/>
        <v>8.6666666666666661</v>
      </c>
      <c r="O475">
        <f t="shared" si="152"/>
        <v>9095140.666666666</v>
      </c>
      <c r="P475">
        <f t="shared" si="153"/>
        <v>512</v>
      </c>
    </row>
    <row r="476" spans="1:16" x14ac:dyDescent="0.2">
      <c r="A476" t="s">
        <v>123</v>
      </c>
      <c r="B476">
        <v>1</v>
      </c>
      <c r="C476">
        <v>100000</v>
      </c>
      <c r="D476">
        <v>1024</v>
      </c>
      <c r="E476">
        <v>1</v>
      </c>
      <c r="F476">
        <v>5</v>
      </c>
      <c r="G476">
        <v>5562005</v>
      </c>
      <c r="H476">
        <v>27.333333333333332</v>
      </c>
      <c r="I476">
        <v>28116600</v>
      </c>
      <c r="K476" s="62" t="str">
        <f t="shared" si="148"/>
        <v>BufferB</v>
      </c>
      <c r="L476">
        <f t="shared" si="149"/>
        <v>1</v>
      </c>
      <c r="M476">
        <f t="shared" si="150"/>
        <v>100000</v>
      </c>
      <c r="N476">
        <f t="shared" si="151"/>
        <v>27.333333333333332</v>
      </c>
      <c r="O476">
        <f t="shared" si="152"/>
        <v>28116600</v>
      </c>
      <c r="P476">
        <f t="shared" si="153"/>
        <v>1024</v>
      </c>
    </row>
    <row r="477" spans="1:16" x14ac:dyDescent="0.2">
      <c r="A477" t="s">
        <v>123</v>
      </c>
      <c r="B477">
        <v>1</v>
      </c>
      <c r="C477">
        <v>100000</v>
      </c>
      <c r="D477">
        <v>2048</v>
      </c>
      <c r="E477">
        <v>1</v>
      </c>
      <c r="F477">
        <v>8</v>
      </c>
      <c r="G477">
        <v>8550836</v>
      </c>
      <c r="H477">
        <v>8</v>
      </c>
      <c r="I477">
        <v>8468829.333333334</v>
      </c>
      <c r="K477" s="62" t="str">
        <f t="shared" si="148"/>
        <v>BufferB</v>
      </c>
      <c r="L477">
        <f t="shared" si="149"/>
        <v>1</v>
      </c>
      <c r="M477">
        <f t="shared" si="150"/>
        <v>100000</v>
      </c>
      <c r="N477">
        <f t="shared" si="151"/>
        <v>8</v>
      </c>
      <c r="O477">
        <f t="shared" si="152"/>
        <v>8468829.333333334</v>
      </c>
      <c r="P477">
        <f t="shared" si="153"/>
        <v>2048</v>
      </c>
    </row>
    <row r="478" spans="1:16" x14ac:dyDescent="0.2">
      <c r="A478" t="s">
        <v>123</v>
      </c>
      <c r="B478">
        <v>1</v>
      </c>
      <c r="C478">
        <v>100000</v>
      </c>
      <c r="D478">
        <v>4096</v>
      </c>
      <c r="E478">
        <v>1</v>
      </c>
      <c r="F478">
        <v>5</v>
      </c>
      <c r="G478">
        <v>5189544</v>
      </c>
      <c r="H478">
        <v>3.6666666666666665</v>
      </c>
      <c r="I478">
        <v>4009747.3333333335</v>
      </c>
      <c r="K478" s="62" t="str">
        <f t="shared" si="148"/>
        <v>BufferB</v>
      </c>
      <c r="L478">
        <f t="shared" si="149"/>
        <v>1</v>
      </c>
      <c r="M478">
        <f t="shared" si="150"/>
        <v>100000</v>
      </c>
      <c r="N478">
        <f t="shared" si="151"/>
        <v>3.6666666666666665</v>
      </c>
      <c r="O478">
        <f t="shared" si="152"/>
        <v>4009747.3333333335</v>
      </c>
      <c r="P478">
        <f t="shared" si="153"/>
        <v>4096</v>
      </c>
    </row>
    <row r="479" spans="1:16" x14ac:dyDescent="0.2">
      <c r="A479" t="s">
        <v>123</v>
      </c>
      <c r="B479">
        <v>1</v>
      </c>
      <c r="C479">
        <v>100000</v>
      </c>
      <c r="D479">
        <v>8192</v>
      </c>
      <c r="E479">
        <v>1</v>
      </c>
      <c r="F479">
        <v>3</v>
      </c>
      <c r="G479">
        <v>3209184</v>
      </c>
      <c r="H479">
        <v>3</v>
      </c>
      <c r="I479">
        <v>3287556.6666666665</v>
      </c>
      <c r="K479" s="62" t="str">
        <f t="shared" si="148"/>
        <v>BufferB</v>
      </c>
      <c r="L479">
        <f t="shared" si="149"/>
        <v>1</v>
      </c>
      <c r="M479">
        <f t="shared" si="150"/>
        <v>100000</v>
      </c>
      <c r="N479">
        <f t="shared" si="151"/>
        <v>3</v>
      </c>
      <c r="O479">
        <f t="shared" si="152"/>
        <v>3287556.6666666665</v>
      </c>
      <c r="P479">
        <f t="shared" si="153"/>
        <v>8192</v>
      </c>
    </row>
    <row r="480" spans="1:16" x14ac:dyDescent="0.2">
      <c r="A480" t="s">
        <v>123</v>
      </c>
      <c r="B480">
        <v>1</v>
      </c>
      <c r="C480">
        <v>100000</v>
      </c>
      <c r="D480">
        <v>16384</v>
      </c>
      <c r="E480">
        <v>1</v>
      </c>
      <c r="F480">
        <v>3</v>
      </c>
      <c r="G480">
        <v>3185585</v>
      </c>
      <c r="H480">
        <v>3</v>
      </c>
      <c r="I480">
        <v>3215900.6666666665</v>
      </c>
      <c r="K480" s="62" t="str">
        <f t="shared" si="148"/>
        <v>BufferB</v>
      </c>
      <c r="L480">
        <f t="shared" si="149"/>
        <v>1</v>
      </c>
      <c r="M480">
        <f t="shared" si="150"/>
        <v>100000</v>
      </c>
      <c r="N480">
        <f t="shared" si="151"/>
        <v>3</v>
      </c>
      <c r="O480">
        <f t="shared" si="152"/>
        <v>3215900.6666666665</v>
      </c>
      <c r="P480">
        <f t="shared" si="153"/>
        <v>16384</v>
      </c>
    </row>
    <row r="481" spans="1:16" x14ac:dyDescent="0.2">
      <c r="A481" t="s">
        <v>123</v>
      </c>
      <c r="B481">
        <v>1</v>
      </c>
      <c r="C481">
        <v>100000</v>
      </c>
      <c r="D481">
        <v>32768</v>
      </c>
      <c r="E481">
        <v>1</v>
      </c>
      <c r="F481">
        <v>3</v>
      </c>
      <c r="G481">
        <v>3230263</v>
      </c>
      <c r="H481">
        <v>3</v>
      </c>
      <c r="I481">
        <v>3200522.6666666665</v>
      </c>
      <c r="K481" s="62" t="str">
        <f t="shared" si="148"/>
        <v>BufferB</v>
      </c>
      <c r="L481">
        <f t="shared" si="149"/>
        <v>1</v>
      </c>
      <c r="M481">
        <f t="shared" si="150"/>
        <v>100000</v>
      </c>
      <c r="N481">
        <f t="shared" si="151"/>
        <v>3</v>
      </c>
      <c r="O481">
        <f t="shared" si="152"/>
        <v>3200522.6666666665</v>
      </c>
      <c r="P481">
        <f t="shared" si="153"/>
        <v>32768</v>
      </c>
    </row>
    <row r="482" spans="1:16" x14ac:dyDescent="0.2">
      <c r="A482" t="s">
        <v>123</v>
      </c>
      <c r="B482">
        <v>1</v>
      </c>
      <c r="C482">
        <v>100000</v>
      </c>
      <c r="D482">
        <v>65536</v>
      </c>
      <c r="E482">
        <v>1</v>
      </c>
      <c r="F482">
        <v>3</v>
      </c>
      <c r="G482">
        <v>3171858</v>
      </c>
      <c r="H482">
        <v>2.6666666666666665</v>
      </c>
      <c r="I482">
        <v>3097487</v>
      </c>
      <c r="K482" s="62" t="str">
        <f t="shared" si="148"/>
        <v>BufferB</v>
      </c>
      <c r="L482">
        <f t="shared" si="149"/>
        <v>1</v>
      </c>
      <c r="M482">
        <f t="shared" si="150"/>
        <v>100000</v>
      </c>
      <c r="N482">
        <f t="shared" si="151"/>
        <v>2.6666666666666665</v>
      </c>
      <c r="O482">
        <f t="shared" si="152"/>
        <v>3097487</v>
      </c>
      <c r="P482">
        <f t="shared" si="153"/>
        <v>65536</v>
      </c>
    </row>
    <row r="483" spans="1:16" x14ac:dyDescent="0.2">
      <c r="A483" t="s">
        <v>123</v>
      </c>
      <c r="B483">
        <v>1</v>
      </c>
      <c r="C483">
        <v>100000</v>
      </c>
      <c r="D483">
        <v>131072</v>
      </c>
      <c r="E483">
        <v>1</v>
      </c>
      <c r="F483">
        <v>2</v>
      </c>
      <c r="G483">
        <v>2862137</v>
      </c>
      <c r="H483">
        <v>2.3333333333333335</v>
      </c>
      <c r="I483">
        <v>2936005</v>
      </c>
      <c r="K483" s="62" t="str">
        <f t="shared" si="148"/>
        <v>BufferB</v>
      </c>
      <c r="L483">
        <f t="shared" si="149"/>
        <v>1</v>
      </c>
      <c r="M483">
        <f t="shared" si="150"/>
        <v>100000</v>
      </c>
      <c r="N483">
        <f t="shared" si="151"/>
        <v>2.3333333333333335</v>
      </c>
      <c r="O483">
        <f t="shared" si="152"/>
        <v>2936005</v>
      </c>
      <c r="P483">
        <f t="shared" si="153"/>
        <v>131072</v>
      </c>
    </row>
    <row r="484" spans="1:16" x14ac:dyDescent="0.2">
      <c r="A484" t="s">
        <v>123</v>
      </c>
      <c r="B484">
        <v>1</v>
      </c>
      <c r="C484">
        <v>100000</v>
      </c>
      <c r="D484">
        <v>262144</v>
      </c>
      <c r="E484">
        <v>1</v>
      </c>
      <c r="F484">
        <v>2</v>
      </c>
      <c r="G484">
        <v>2958602</v>
      </c>
      <c r="H484">
        <v>2</v>
      </c>
      <c r="I484">
        <v>2975896.3333333335</v>
      </c>
      <c r="K484" s="62" t="str">
        <f t="shared" si="148"/>
        <v>BufferB</v>
      </c>
      <c r="L484">
        <f t="shared" si="149"/>
        <v>1</v>
      </c>
      <c r="M484">
        <f t="shared" si="150"/>
        <v>100000</v>
      </c>
      <c r="N484">
        <f t="shared" si="151"/>
        <v>2</v>
      </c>
      <c r="O484">
        <f t="shared" si="152"/>
        <v>2975896.3333333335</v>
      </c>
      <c r="P484">
        <f t="shared" si="153"/>
        <v>262144</v>
      </c>
    </row>
    <row r="485" spans="1:16" x14ac:dyDescent="0.2">
      <c r="A485" t="s">
        <v>123</v>
      </c>
      <c r="B485">
        <v>1</v>
      </c>
      <c r="C485">
        <v>100000</v>
      </c>
      <c r="D485">
        <v>524288</v>
      </c>
      <c r="E485">
        <v>1</v>
      </c>
      <c r="F485">
        <v>3</v>
      </c>
      <c r="G485">
        <v>3005715</v>
      </c>
      <c r="H485">
        <v>2.6666666666666665</v>
      </c>
      <c r="I485">
        <v>3122529</v>
      </c>
      <c r="K485" s="62" t="str">
        <f t="shared" si="148"/>
        <v>BufferB</v>
      </c>
      <c r="L485">
        <f t="shared" si="149"/>
        <v>1</v>
      </c>
      <c r="M485">
        <f t="shared" si="150"/>
        <v>100000</v>
      </c>
      <c r="N485">
        <f t="shared" si="151"/>
        <v>2.6666666666666665</v>
      </c>
      <c r="O485">
        <f t="shared" si="152"/>
        <v>3122529</v>
      </c>
      <c r="P485">
        <f t="shared" si="153"/>
        <v>524288</v>
      </c>
    </row>
    <row r="486" spans="1:16" x14ac:dyDescent="0.2">
      <c r="A486" t="s">
        <v>123</v>
      </c>
      <c r="B486">
        <v>1</v>
      </c>
      <c r="C486">
        <v>100000</v>
      </c>
      <c r="D486">
        <v>1048576</v>
      </c>
      <c r="E486">
        <v>1</v>
      </c>
      <c r="F486">
        <v>3</v>
      </c>
      <c r="G486">
        <v>3676215</v>
      </c>
      <c r="H486">
        <v>3</v>
      </c>
      <c r="I486">
        <v>3272198.3333333335</v>
      </c>
      <c r="K486" s="62" t="str">
        <f t="shared" si="148"/>
        <v>BufferB</v>
      </c>
      <c r="L486">
        <f t="shared" si="149"/>
        <v>1</v>
      </c>
      <c r="M486">
        <f t="shared" si="150"/>
        <v>100000</v>
      </c>
      <c r="N486">
        <f t="shared" si="151"/>
        <v>3</v>
      </c>
      <c r="O486">
        <f t="shared" si="152"/>
        <v>3272198.3333333335</v>
      </c>
      <c r="P486">
        <f t="shared" si="153"/>
        <v>1048576</v>
      </c>
    </row>
    <row r="487" spans="1:16" x14ac:dyDescent="0.2">
      <c r="A487" t="s">
        <v>123</v>
      </c>
      <c r="B487">
        <v>1</v>
      </c>
      <c r="C487">
        <v>1000000</v>
      </c>
      <c r="D487">
        <v>256</v>
      </c>
      <c r="E487">
        <v>1</v>
      </c>
      <c r="F487">
        <v>51</v>
      </c>
      <c r="G487">
        <v>51543430</v>
      </c>
      <c r="H487">
        <v>47.666666666666664</v>
      </c>
      <c r="I487">
        <v>48017063</v>
      </c>
      <c r="K487" s="62" t="str">
        <f t="shared" si="148"/>
        <v>BufferB</v>
      </c>
      <c r="L487">
        <f t="shared" si="149"/>
        <v>1</v>
      </c>
      <c r="M487">
        <f t="shared" si="150"/>
        <v>1000000</v>
      </c>
      <c r="N487">
        <f t="shared" si="151"/>
        <v>47.666666666666664</v>
      </c>
      <c r="O487">
        <f t="shared" si="152"/>
        <v>48017063</v>
      </c>
      <c r="P487">
        <f t="shared" si="153"/>
        <v>256</v>
      </c>
    </row>
    <row r="488" spans="1:16" x14ac:dyDescent="0.2">
      <c r="A488" t="s">
        <v>123</v>
      </c>
      <c r="B488">
        <v>1</v>
      </c>
      <c r="C488">
        <v>1000000</v>
      </c>
      <c r="D488">
        <v>512</v>
      </c>
      <c r="E488">
        <v>1</v>
      </c>
      <c r="F488">
        <v>37</v>
      </c>
      <c r="G488">
        <v>37905851</v>
      </c>
      <c r="H488">
        <v>37</v>
      </c>
      <c r="I488">
        <v>37567003.333333336</v>
      </c>
      <c r="K488" s="62" t="str">
        <f t="shared" si="148"/>
        <v>BufferB</v>
      </c>
      <c r="L488">
        <f t="shared" si="149"/>
        <v>1</v>
      </c>
      <c r="M488">
        <f t="shared" si="150"/>
        <v>1000000</v>
      </c>
      <c r="N488">
        <f t="shared" si="151"/>
        <v>37</v>
      </c>
      <c r="O488">
        <f t="shared" si="152"/>
        <v>37567003.333333336</v>
      </c>
      <c r="P488">
        <f t="shared" si="153"/>
        <v>512</v>
      </c>
    </row>
    <row r="489" spans="1:16" x14ac:dyDescent="0.2">
      <c r="A489" t="s">
        <v>123</v>
      </c>
      <c r="B489">
        <v>1</v>
      </c>
      <c r="C489">
        <v>1000000</v>
      </c>
      <c r="D489">
        <v>1024</v>
      </c>
      <c r="E489">
        <v>1</v>
      </c>
      <c r="F489">
        <v>33</v>
      </c>
      <c r="G489">
        <v>33386508</v>
      </c>
      <c r="H489">
        <v>33.333333333333336</v>
      </c>
      <c r="I489">
        <v>33921657.666666664</v>
      </c>
      <c r="K489" s="62" t="str">
        <f t="shared" si="148"/>
        <v>BufferB</v>
      </c>
      <c r="L489">
        <f t="shared" si="149"/>
        <v>1</v>
      </c>
      <c r="M489">
        <f t="shared" si="150"/>
        <v>1000000</v>
      </c>
      <c r="N489">
        <f t="shared" si="151"/>
        <v>33.333333333333336</v>
      </c>
      <c r="O489">
        <f t="shared" si="152"/>
        <v>33921657.666666664</v>
      </c>
      <c r="P489">
        <f t="shared" si="153"/>
        <v>1024</v>
      </c>
    </row>
    <row r="490" spans="1:16" x14ac:dyDescent="0.2">
      <c r="A490" t="s">
        <v>123</v>
      </c>
      <c r="B490">
        <v>1</v>
      </c>
      <c r="C490">
        <v>1000000</v>
      </c>
      <c r="D490">
        <v>2048</v>
      </c>
      <c r="E490">
        <v>1</v>
      </c>
      <c r="F490">
        <v>30</v>
      </c>
      <c r="G490">
        <v>30830032</v>
      </c>
      <c r="H490">
        <v>29.666666666666668</v>
      </c>
      <c r="I490">
        <v>30445029.333333332</v>
      </c>
      <c r="K490" s="62" t="str">
        <f t="shared" si="148"/>
        <v>BufferB</v>
      </c>
      <c r="L490">
        <f t="shared" si="149"/>
        <v>1</v>
      </c>
      <c r="M490">
        <f t="shared" si="150"/>
        <v>1000000</v>
      </c>
      <c r="N490">
        <f t="shared" si="151"/>
        <v>29.666666666666668</v>
      </c>
      <c r="O490">
        <f t="shared" si="152"/>
        <v>30445029.333333332</v>
      </c>
      <c r="P490">
        <f t="shared" si="153"/>
        <v>2048</v>
      </c>
    </row>
    <row r="491" spans="1:16" x14ac:dyDescent="0.2">
      <c r="A491" t="s">
        <v>123</v>
      </c>
      <c r="B491">
        <v>1</v>
      </c>
      <c r="C491">
        <v>1000000</v>
      </c>
      <c r="D491">
        <v>4096</v>
      </c>
      <c r="E491">
        <v>1</v>
      </c>
      <c r="F491">
        <v>28</v>
      </c>
      <c r="G491">
        <v>28613076</v>
      </c>
      <c r="H491">
        <v>28.333333333333332</v>
      </c>
      <c r="I491">
        <v>28836931.666666668</v>
      </c>
      <c r="K491" s="62" t="str">
        <f t="shared" si="148"/>
        <v>BufferB</v>
      </c>
      <c r="L491">
        <f t="shared" si="149"/>
        <v>1</v>
      </c>
      <c r="M491">
        <f t="shared" si="150"/>
        <v>1000000</v>
      </c>
      <c r="N491">
        <f t="shared" si="151"/>
        <v>28.333333333333332</v>
      </c>
      <c r="O491">
        <f t="shared" si="152"/>
        <v>28836931.666666668</v>
      </c>
      <c r="P491">
        <f t="shared" si="153"/>
        <v>4096</v>
      </c>
    </row>
    <row r="492" spans="1:16" x14ac:dyDescent="0.2">
      <c r="A492" t="s">
        <v>123</v>
      </c>
      <c r="B492">
        <v>1</v>
      </c>
      <c r="C492">
        <v>1000000</v>
      </c>
      <c r="D492">
        <v>8192</v>
      </c>
      <c r="E492">
        <v>1</v>
      </c>
      <c r="F492">
        <v>28</v>
      </c>
      <c r="G492">
        <v>28508097</v>
      </c>
      <c r="H492">
        <v>28.666666666666668</v>
      </c>
      <c r="I492">
        <v>29285003</v>
      </c>
      <c r="K492" s="62" t="str">
        <f t="shared" si="148"/>
        <v>BufferB</v>
      </c>
      <c r="L492">
        <f t="shared" si="149"/>
        <v>1</v>
      </c>
      <c r="M492">
        <f t="shared" si="150"/>
        <v>1000000</v>
      </c>
      <c r="N492">
        <f t="shared" si="151"/>
        <v>28.666666666666668</v>
      </c>
      <c r="O492">
        <f t="shared" si="152"/>
        <v>29285003</v>
      </c>
      <c r="P492">
        <f t="shared" si="153"/>
        <v>8192</v>
      </c>
    </row>
    <row r="493" spans="1:16" x14ac:dyDescent="0.2">
      <c r="A493" t="s">
        <v>123</v>
      </c>
      <c r="B493">
        <v>1</v>
      </c>
      <c r="C493">
        <v>1000000</v>
      </c>
      <c r="D493">
        <v>16384</v>
      </c>
      <c r="E493">
        <v>1</v>
      </c>
      <c r="F493">
        <v>39</v>
      </c>
      <c r="G493">
        <v>39866909</v>
      </c>
      <c r="H493">
        <v>35</v>
      </c>
      <c r="I493">
        <v>35638120.333333336</v>
      </c>
      <c r="K493" s="62" t="str">
        <f t="shared" ref="K493:K538" si="154">A493</f>
        <v>BufferB</v>
      </c>
      <c r="L493">
        <f t="shared" ref="L493:L538" si="155">B493</f>
        <v>1</v>
      </c>
      <c r="M493">
        <f t="shared" ref="M493:M538" si="156">C493</f>
        <v>1000000</v>
      </c>
      <c r="N493">
        <f t="shared" ref="N493:N538" si="157">H493</f>
        <v>35</v>
      </c>
      <c r="O493">
        <f t="shared" ref="O493:O538" si="158">I493</f>
        <v>35638120.333333336</v>
      </c>
      <c r="P493">
        <f t="shared" ref="P493:P538" si="159">D493</f>
        <v>16384</v>
      </c>
    </row>
    <row r="494" spans="1:16" x14ac:dyDescent="0.2">
      <c r="A494" t="s">
        <v>123</v>
      </c>
      <c r="B494">
        <v>1</v>
      </c>
      <c r="C494">
        <v>1000000</v>
      </c>
      <c r="D494">
        <v>32768</v>
      </c>
      <c r="E494">
        <v>1</v>
      </c>
      <c r="F494">
        <v>28</v>
      </c>
      <c r="G494">
        <v>28172556</v>
      </c>
      <c r="H494">
        <v>28</v>
      </c>
      <c r="I494">
        <v>28109197.666666668</v>
      </c>
      <c r="K494" s="62" t="str">
        <f t="shared" si="154"/>
        <v>BufferB</v>
      </c>
      <c r="L494">
        <f t="shared" si="155"/>
        <v>1</v>
      </c>
      <c r="M494">
        <f t="shared" si="156"/>
        <v>1000000</v>
      </c>
      <c r="N494">
        <f t="shared" si="157"/>
        <v>28</v>
      </c>
      <c r="O494">
        <f t="shared" si="158"/>
        <v>28109197.666666668</v>
      </c>
      <c r="P494">
        <f t="shared" si="159"/>
        <v>32768</v>
      </c>
    </row>
    <row r="495" spans="1:16" x14ac:dyDescent="0.2">
      <c r="A495" t="s">
        <v>123</v>
      </c>
      <c r="B495">
        <v>1</v>
      </c>
      <c r="C495">
        <v>1000000</v>
      </c>
      <c r="D495">
        <v>65536</v>
      </c>
      <c r="E495">
        <v>1</v>
      </c>
      <c r="F495">
        <v>29</v>
      </c>
      <c r="G495">
        <v>29542096</v>
      </c>
      <c r="H495">
        <v>29.666666666666668</v>
      </c>
      <c r="I495">
        <v>30234416.333333332</v>
      </c>
      <c r="K495" s="62" t="str">
        <f t="shared" si="154"/>
        <v>BufferB</v>
      </c>
      <c r="L495">
        <f t="shared" si="155"/>
        <v>1</v>
      </c>
      <c r="M495">
        <f t="shared" si="156"/>
        <v>1000000</v>
      </c>
      <c r="N495">
        <f t="shared" si="157"/>
        <v>29.666666666666668</v>
      </c>
      <c r="O495">
        <f t="shared" si="158"/>
        <v>30234416.333333332</v>
      </c>
      <c r="P495">
        <f t="shared" si="159"/>
        <v>65536</v>
      </c>
    </row>
    <row r="496" spans="1:16" x14ac:dyDescent="0.2">
      <c r="A496" t="s">
        <v>123</v>
      </c>
      <c r="B496">
        <v>1</v>
      </c>
      <c r="C496">
        <v>1000000</v>
      </c>
      <c r="D496">
        <v>131072</v>
      </c>
      <c r="E496">
        <v>1</v>
      </c>
      <c r="F496">
        <v>30</v>
      </c>
      <c r="G496">
        <v>30289357</v>
      </c>
      <c r="H496">
        <v>28.666666666666668</v>
      </c>
      <c r="I496">
        <v>29207844.333333332</v>
      </c>
      <c r="K496" s="62" t="str">
        <f t="shared" si="154"/>
        <v>BufferB</v>
      </c>
      <c r="L496">
        <f t="shared" si="155"/>
        <v>1</v>
      </c>
      <c r="M496">
        <f t="shared" si="156"/>
        <v>1000000</v>
      </c>
      <c r="N496">
        <f t="shared" si="157"/>
        <v>28.666666666666668</v>
      </c>
      <c r="O496">
        <f t="shared" si="158"/>
        <v>29207844.333333332</v>
      </c>
      <c r="P496">
        <f t="shared" si="159"/>
        <v>131072</v>
      </c>
    </row>
    <row r="497" spans="1:16" x14ac:dyDescent="0.2">
      <c r="A497" t="s">
        <v>123</v>
      </c>
      <c r="B497">
        <v>1</v>
      </c>
      <c r="C497">
        <v>1000000</v>
      </c>
      <c r="D497">
        <v>262144</v>
      </c>
      <c r="E497">
        <v>1</v>
      </c>
      <c r="F497">
        <v>28</v>
      </c>
      <c r="G497">
        <v>28506483</v>
      </c>
      <c r="H497">
        <v>28</v>
      </c>
      <c r="I497">
        <v>28537296</v>
      </c>
      <c r="K497" s="62" t="str">
        <f t="shared" si="154"/>
        <v>BufferB</v>
      </c>
      <c r="L497">
        <f t="shared" si="155"/>
        <v>1</v>
      </c>
      <c r="M497">
        <f t="shared" si="156"/>
        <v>1000000</v>
      </c>
      <c r="N497">
        <f t="shared" si="157"/>
        <v>28</v>
      </c>
      <c r="O497">
        <f t="shared" si="158"/>
        <v>28537296</v>
      </c>
      <c r="P497">
        <f t="shared" si="159"/>
        <v>262144</v>
      </c>
    </row>
    <row r="498" spans="1:16" x14ac:dyDescent="0.2">
      <c r="A498" t="s">
        <v>123</v>
      </c>
      <c r="B498">
        <v>1</v>
      </c>
      <c r="C498">
        <v>1000000</v>
      </c>
      <c r="D498">
        <v>524288</v>
      </c>
      <c r="E498">
        <v>1</v>
      </c>
      <c r="F498">
        <v>43</v>
      </c>
      <c r="G498">
        <v>43560231</v>
      </c>
      <c r="H498">
        <v>38.666666666666664</v>
      </c>
      <c r="I498">
        <v>39137100</v>
      </c>
      <c r="K498" s="62" t="str">
        <f t="shared" si="154"/>
        <v>BufferB</v>
      </c>
      <c r="L498">
        <f t="shared" si="155"/>
        <v>1</v>
      </c>
      <c r="M498">
        <f t="shared" si="156"/>
        <v>1000000</v>
      </c>
      <c r="N498">
        <f t="shared" si="157"/>
        <v>38.666666666666664</v>
      </c>
      <c r="O498">
        <f t="shared" si="158"/>
        <v>39137100</v>
      </c>
      <c r="P498">
        <f t="shared" si="159"/>
        <v>524288</v>
      </c>
    </row>
    <row r="499" spans="1:16" x14ac:dyDescent="0.2">
      <c r="A499" t="s">
        <v>123</v>
      </c>
      <c r="B499">
        <v>1</v>
      </c>
      <c r="C499">
        <v>1000000</v>
      </c>
      <c r="D499">
        <v>1048576</v>
      </c>
      <c r="E499">
        <v>1</v>
      </c>
      <c r="F499">
        <v>38</v>
      </c>
      <c r="G499">
        <v>38437043</v>
      </c>
      <c r="H499">
        <v>39.333333333333336</v>
      </c>
      <c r="I499">
        <v>39971184</v>
      </c>
      <c r="K499" s="62" t="str">
        <f t="shared" si="154"/>
        <v>BufferB</v>
      </c>
      <c r="L499">
        <f t="shared" si="155"/>
        <v>1</v>
      </c>
      <c r="M499">
        <f t="shared" si="156"/>
        <v>1000000</v>
      </c>
      <c r="N499">
        <f t="shared" si="157"/>
        <v>39.333333333333336</v>
      </c>
      <c r="O499">
        <f t="shared" si="158"/>
        <v>39971184</v>
      </c>
      <c r="P499">
        <f t="shared" si="159"/>
        <v>1048576</v>
      </c>
    </row>
    <row r="500" spans="1:16" x14ac:dyDescent="0.2">
      <c r="A500" t="s">
        <v>123</v>
      </c>
      <c r="B500">
        <v>1</v>
      </c>
      <c r="C500">
        <v>10000000</v>
      </c>
      <c r="D500">
        <v>256</v>
      </c>
      <c r="E500">
        <v>1</v>
      </c>
      <c r="F500">
        <v>688</v>
      </c>
      <c r="G500">
        <v>688023386</v>
      </c>
      <c r="H500">
        <v>625</v>
      </c>
      <c r="I500">
        <v>625422102.66666663</v>
      </c>
      <c r="K500" s="62" t="str">
        <f t="shared" si="154"/>
        <v>BufferB</v>
      </c>
      <c r="L500">
        <f t="shared" si="155"/>
        <v>1</v>
      </c>
      <c r="M500">
        <f t="shared" si="156"/>
        <v>10000000</v>
      </c>
      <c r="N500">
        <f t="shared" si="157"/>
        <v>625</v>
      </c>
      <c r="O500">
        <f t="shared" si="158"/>
        <v>625422102.66666663</v>
      </c>
      <c r="P500">
        <f t="shared" si="159"/>
        <v>256</v>
      </c>
    </row>
    <row r="501" spans="1:16" x14ac:dyDescent="0.2">
      <c r="A501" t="s">
        <v>123</v>
      </c>
      <c r="B501">
        <v>1</v>
      </c>
      <c r="C501">
        <v>10000000</v>
      </c>
      <c r="D501">
        <v>512</v>
      </c>
      <c r="E501">
        <v>1</v>
      </c>
      <c r="F501">
        <v>447</v>
      </c>
      <c r="G501">
        <v>447465782</v>
      </c>
      <c r="H501">
        <v>485.33333333333331</v>
      </c>
      <c r="I501">
        <v>485923727</v>
      </c>
      <c r="K501" s="62" t="str">
        <f t="shared" si="154"/>
        <v>BufferB</v>
      </c>
      <c r="L501">
        <f t="shared" si="155"/>
        <v>1</v>
      </c>
      <c r="M501">
        <f t="shared" si="156"/>
        <v>10000000</v>
      </c>
      <c r="N501">
        <f t="shared" si="157"/>
        <v>485.33333333333331</v>
      </c>
      <c r="O501">
        <f t="shared" si="158"/>
        <v>485923727</v>
      </c>
      <c r="P501">
        <f t="shared" si="159"/>
        <v>512</v>
      </c>
    </row>
    <row r="502" spans="1:16" x14ac:dyDescent="0.2">
      <c r="A502" t="s">
        <v>123</v>
      </c>
      <c r="B502">
        <v>1</v>
      </c>
      <c r="C502">
        <v>10000000</v>
      </c>
      <c r="D502">
        <v>1024</v>
      </c>
      <c r="E502">
        <v>1</v>
      </c>
      <c r="F502">
        <v>460</v>
      </c>
      <c r="G502">
        <v>460710814</v>
      </c>
      <c r="H502">
        <v>493.66666666666669</v>
      </c>
      <c r="I502">
        <v>494476726.66666669</v>
      </c>
      <c r="K502" s="62" t="str">
        <f t="shared" si="154"/>
        <v>BufferB</v>
      </c>
      <c r="L502">
        <f t="shared" si="155"/>
        <v>1</v>
      </c>
      <c r="M502">
        <f t="shared" si="156"/>
        <v>10000000</v>
      </c>
      <c r="N502">
        <f t="shared" si="157"/>
        <v>493.66666666666669</v>
      </c>
      <c r="O502">
        <f t="shared" si="158"/>
        <v>494476726.66666669</v>
      </c>
      <c r="P502">
        <f t="shared" si="159"/>
        <v>1024</v>
      </c>
    </row>
    <row r="503" spans="1:16" x14ac:dyDescent="0.2">
      <c r="A503" t="s">
        <v>123</v>
      </c>
      <c r="B503">
        <v>1</v>
      </c>
      <c r="C503">
        <v>10000000</v>
      </c>
      <c r="D503">
        <v>2048</v>
      </c>
      <c r="E503">
        <v>1</v>
      </c>
      <c r="F503">
        <v>449</v>
      </c>
      <c r="G503">
        <v>449925471</v>
      </c>
      <c r="H503">
        <v>483.66666666666669</v>
      </c>
      <c r="I503">
        <v>484415386.66666669</v>
      </c>
      <c r="K503" s="62" t="str">
        <f t="shared" si="154"/>
        <v>BufferB</v>
      </c>
      <c r="L503">
        <f t="shared" si="155"/>
        <v>1</v>
      </c>
      <c r="M503">
        <f t="shared" si="156"/>
        <v>10000000</v>
      </c>
      <c r="N503">
        <f t="shared" si="157"/>
        <v>483.66666666666669</v>
      </c>
      <c r="O503">
        <f t="shared" si="158"/>
        <v>484415386.66666669</v>
      </c>
      <c r="P503">
        <f t="shared" si="159"/>
        <v>2048</v>
      </c>
    </row>
    <row r="504" spans="1:16" x14ac:dyDescent="0.2">
      <c r="A504" t="s">
        <v>123</v>
      </c>
      <c r="B504">
        <v>1</v>
      </c>
      <c r="C504">
        <v>10000000</v>
      </c>
      <c r="D504">
        <v>4096</v>
      </c>
      <c r="E504">
        <v>1</v>
      </c>
      <c r="F504">
        <v>431</v>
      </c>
      <c r="G504">
        <v>431977119</v>
      </c>
      <c r="H504">
        <v>474.66666666666669</v>
      </c>
      <c r="I504">
        <v>475399168.66666669</v>
      </c>
      <c r="K504" s="62" t="str">
        <f t="shared" si="154"/>
        <v>BufferB</v>
      </c>
      <c r="L504">
        <f t="shared" si="155"/>
        <v>1</v>
      </c>
      <c r="M504">
        <f t="shared" si="156"/>
        <v>10000000</v>
      </c>
      <c r="N504">
        <f t="shared" si="157"/>
        <v>474.66666666666669</v>
      </c>
      <c r="O504">
        <f t="shared" si="158"/>
        <v>475399168.66666669</v>
      </c>
      <c r="P504">
        <f t="shared" si="159"/>
        <v>4096</v>
      </c>
    </row>
    <row r="505" spans="1:16" x14ac:dyDescent="0.2">
      <c r="A505" t="s">
        <v>123</v>
      </c>
      <c r="B505">
        <v>1</v>
      </c>
      <c r="C505">
        <v>10000000</v>
      </c>
      <c r="D505">
        <v>8192</v>
      </c>
      <c r="E505">
        <v>1</v>
      </c>
      <c r="F505">
        <v>431</v>
      </c>
      <c r="G505">
        <v>431513297</v>
      </c>
      <c r="H505">
        <v>484</v>
      </c>
      <c r="I505">
        <v>484400829</v>
      </c>
      <c r="K505" s="62" t="str">
        <f t="shared" si="154"/>
        <v>BufferB</v>
      </c>
      <c r="L505">
        <f t="shared" si="155"/>
        <v>1</v>
      </c>
      <c r="M505">
        <f t="shared" si="156"/>
        <v>10000000</v>
      </c>
      <c r="N505">
        <f t="shared" si="157"/>
        <v>484</v>
      </c>
      <c r="O505">
        <f t="shared" si="158"/>
        <v>484400829</v>
      </c>
      <c r="P505">
        <f t="shared" si="159"/>
        <v>8192</v>
      </c>
    </row>
    <row r="506" spans="1:16" x14ac:dyDescent="0.2">
      <c r="A506" t="s">
        <v>123</v>
      </c>
      <c r="B506">
        <v>1</v>
      </c>
      <c r="C506">
        <v>10000000</v>
      </c>
      <c r="D506">
        <v>16384</v>
      </c>
      <c r="E506">
        <v>1</v>
      </c>
      <c r="F506">
        <v>428</v>
      </c>
      <c r="G506">
        <v>428111317</v>
      </c>
      <c r="H506">
        <v>433.33333333333331</v>
      </c>
      <c r="I506">
        <v>433800581.66666669</v>
      </c>
      <c r="K506" s="62" t="str">
        <f t="shared" si="154"/>
        <v>BufferB</v>
      </c>
      <c r="L506">
        <f t="shared" si="155"/>
        <v>1</v>
      </c>
      <c r="M506">
        <f t="shared" si="156"/>
        <v>10000000</v>
      </c>
      <c r="N506">
        <f t="shared" si="157"/>
        <v>433.33333333333331</v>
      </c>
      <c r="O506">
        <f t="shared" si="158"/>
        <v>433800581.66666669</v>
      </c>
      <c r="P506">
        <f t="shared" si="159"/>
        <v>16384</v>
      </c>
    </row>
    <row r="507" spans="1:16" x14ac:dyDescent="0.2">
      <c r="A507" t="s">
        <v>123</v>
      </c>
      <c r="B507">
        <v>1</v>
      </c>
      <c r="C507">
        <v>10000000</v>
      </c>
      <c r="D507">
        <v>32768</v>
      </c>
      <c r="E507">
        <v>1</v>
      </c>
      <c r="F507">
        <v>426</v>
      </c>
      <c r="G507">
        <v>426290382</v>
      </c>
      <c r="H507">
        <v>458.66666666666669</v>
      </c>
      <c r="I507">
        <v>459003708.33333331</v>
      </c>
      <c r="K507" s="62" t="str">
        <f t="shared" si="154"/>
        <v>BufferB</v>
      </c>
      <c r="L507">
        <f t="shared" si="155"/>
        <v>1</v>
      </c>
      <c r="M507">
        <f t="shared" si="156"/>
        <v>10000000</v>
      </c>
      <c r="N507">
        <f t="shared" si="157"/>
        <v>458.66666666666669</v>
      </c>
      <c r="O507">
        <f t="shared" si="158"/>
        <v>459003708.33333331</v>
      </c>
      <c r="P507">
        <f t="shared" si="159"/>
        <v>32768</v>
      </c>
    </row>
    <row r="508" spans="1:16" x14ac:dyDescent="0.2">
      <c r="A508" t="s">
        <v>123</v>
      </c>
      <c r="B508">
        <v>1</v>
      </c>
      <c r="C508">
        <v>10000000</v>
      </c>
      <c r="D508">
        <v>65536</v>
      </c>
      <c r="E508">
        <v>1</v>
      </c>
      <c r="F508">
        <v>437</v>
      </c>
      <c r="G508">
        <v>437430151</v>
      </c>
      <c r="H508">
        <v>437</v>
      </c>
      <c r="I508">
        <v>437386015.33333331</v>
      </c>
      <c r="K508" s="62" t="str">
        <f t="shared" si="154"/>
        <v>BufferB</v>
      </c>
      <c r="L508">
        <f t="shared" si="155"/>
        <v>1</v>
      </c>
      <c r="M508">
        <f t="shared" si="156"/>
        <v>10000000</v>
      </c>
      <c r="N508">
        <f t="shared" si="157"/>
        <v>437</v>
      </c>
      <c r="O508">
        <f t="shared" si="158"/>
        <v>437386015.33333331</v>
      </c>
      <c r="P508">
        <f t="shared" si="159"/>
        <v>65536</v>
      </c>
    </row>
    <row r="509" spans="1:16" x14ac:dyDescent="0.2">
      <c r="A509" t="s">
        <v>123</v>
      </c>
      <c r="B509">
        <v>1</v>
      </c>
      <c r="C509">
        <v>10000000</v>
      </c>
      <c r="D509">
        <v>131072</v>
      </c>
      <c r="E509">
        <v>1</v>
      </c>
      <c r="F509">
        <v>427</v>
      </c>
      <c r="G509">
        <v>427265490</v>
      </c>
      <c r="H509">
        <v>452.33333333333331</v>
      </c>
      <c r="I509">
        <v>452806838.66666669</v>
      </c>
      <c r="K509" s="62" t="str">
        <f t="shared" si="154"/>
        <v>BufferB</v>
      </c>
      <c r="L509">
        <f t="shared" si="155"/>
        <v>1</v>
      </c>
      <c r="M509">
        <f t="shared" si="156"/>
        <v>10000000</v>
      </c>
      <c r="N509">
        <f t="shared" si="157"/>
        <v>452.33333333333331</v>
      </c>
      <c r="O509">
        <f t="shared" si="158"/>
        <v>452806838.66666669</v>
      </c>
      <c r="P509">
        <f t="shared" si="159"/>
        <v>131072</v>
      </c>
    </row>
    <row r="510" spans="1:16" x14ac:dyDescent="0.2">
      <c r="A510" t="s">
        <v>123</v>
      </c>
      <c r="B510">
        <v>1</v>
      </c>
      <c r="C510">
        <v>10000000</v>
      </c>
      <c r="D510">
        <v>262144</v>
      </c>
      <c r="E510">
        <v>1</v>
      </c>
      <c r="F510">
        <v>463</v>
      </c>
      <c r="G510">
        <v>463732286</v>
      </c>
      <c r="H510">
        <v>471</v>
      </c>
      <c r="I510">
        <v>471786841</v>
      </c>
      <c r="K510" s="62" t="str">
        <f t="shared" si="154"/>
        <v>BufferB</v>
      </c>
      <c r="L510">
        <f t="shared" si="155"/>
        <v>1</v>
      </c>
      <c r="M510">
        <f t="shared" si="156"/>
        <v>10000000</v>
      </c>
      <c r="N510">
        <f t="shared" si="157"/>
        <v>471</v>
      </c>
      <c r="O510">
        <f t="shared" si="158"/>
        <v>471786841</v>
      </c>
      <c r="P510">
        <f t="shared" si="159"/>
        <v>262144</v>
      </c>
    </row>
    <row r="511" spans="1:16" x14ac:dyDescent="0.2">
      <c r="A511" t="s">
        <v>123</v>
      </c>
      <c r="B511">
        <v>1</v>
      </c>
      <c r="C511">
        <v>10000000</v>
      </c>
      <c r="D511">
        <v>524288</v>
      </c>
      <c r="E511">
        <v>1</v>
      </c>
      <c r="F511">
        <v>499</v>
      </c>
      <c r="G511">
        <v>499819880</v>
      </c>
      <c r="H511">
        <v>463.66666666666669</v>
      </c>
      <c r="I511">
        <v>464533500.66666669</v>
      </c>
      <c r="K511" s="62" t="str">
        <f t="shared" si="154"/>
        <v>BufferB</v>
      </c>
      <c r="L511">
        <f t="shared" si="155"/>
        <v>1</v>
      </c>
      <c r="M511">
        <f t="shared" si="156"/>
        <v>10000000</v>
      </c>
      <c r="N511">
        <f t="shared" si="157"/>
        <v>463.66666666666669</v>
      </c>
      <c r="O511">
        <f t="shared" si="158"/>
        <v>464533500.66666669</v>
      </c>
      <c r="P511">
        <f t="shared" si="159"/>
        <v>524288</v>
      </c>
    </row>
    <row r="512" spans="1:16" x14ac:dyDescent="0.2">
      <c r="A512" t="s">
        <v>123</v>
      </c>
      <c r="B512">
        <v>1</v>
      </c>
      <c r="C512">
        <v>10000000</v>
      </c>
      <c r="D512">
        <v>1048576</v>
      </c>
      <c r="E512">
        <v>1</v>
      </c>
      <c r="F512">
        <v>436</v>
      </c>
      <c r="G512">
        <v>436688890</v>
      </c>
      <c r="H512">
        <v>433.66666666666669</v>
      </c>
      <c r="I512">
        <v>434343453.33333331</v>
      </c>
      <c r="K512" s="62" t="str">
        <f t="shared" si="154"/>
        <v>BufferB</v>
      </c>
      <c r="L512">
        <f t="shared" si="155"/>
        <v>1</v>
      </c>
      <c r="M512">
        <f t="shared" si="156"/>
        <v>10000000</v>
      </c>
      <c r="N512">
        <f t="shared" si="157"/>
        <v>433.66666666666669</v>
      </c>
      <c r="O512">
        <f t="shared" si="158"/>
        <v>434343453.33333331</v>
      </c>
      <c r="P512">
        <f t="shared" si="159"/>
        <v>1048576</v>
      </c>
    </row>
    <row r="513" spans="1:16" x14ac:dyDescent="0.2">
      <c r="A513" t="s">
        <v>123</v>
      </c>
      <c r="B513">
        <v>1</v>
      </c>
      <c r="C513">
        <v>100000000</v>
      </c>
      <c r="D513">
        <v>256</v>
      </c>
      <c r="E513">
        <v>1</v>
      </c>
      <c r="F513">
        <v>7421</v>
      </c>
      <c r="G513">
        <v>7421000965</v>
      </c>
      <c r="H513">
        <v>7238.666666666667</v>
      </c>
      <c r="I513">
        <v>7239061929.333333</v>
      </c>
      <c r="K513" s="62" t="str">
        <f t="shared" si="154"/>
        <v>BufferB</v>
      </c>
      <c r="L513">
        <f t="shared" si="155"/>
        <v>1</v>
      </c>
      <c r="M513">
        <f t="shared" si="156"/>
        <v>100000000</v>
      </c>
      <c r="N513">
        <f t="shared" si="157"/>
        <v>7238.666666666667</v>
      </c>
      <c r="O513">
        <f t="shared" si="158"/>
        <v>7239061929.333333</v>
      </c>
      <c r="P513">
        <f t="shared" si="159"/>
        <v>256</v>
      </c>
    </row>
    <row r="514" spans="1:16" x14ac:dyDescent="0.2">
      <c r="A514" t="s">
        <v>123</v>
      </c>
      <c r="B514">
        <v>1</v>
      </c>
      <c r="C514">
        <v>100000000</v>
      </c>
      <c r="D514">
        <v>512</v>
      </c>
      <c r="E514">
        <v>1</v>
      </c>
      <c r="F514">
        <v>6377</v>
      </c>
      <c r="G514">
        <v>6377674525</v>
      </c>
      <c r="H514">
        <v>6391</v>
      </c>
      <c r="I514">
        <v>6391578437.333333</v>
      </c>
      <c r="K514" s="62" t="str">
        <f t="shared" si="154"/>
        <v>BufferB</v>
      </c>
      <c r="L514">
        <f t="shared" si="155"/>
        <v>1</v>
      </c>
      <c r="M514">
        <f t="shared" si="156"/>
        <v>100000000</v>
      </c>
      <c r="N514">
        <f t="shared" si="157"/>
        <v>6391</v>
      </c>
      <c r="O514">
        <f t="shared" si="158"/>
        <v>6391578437.333333</v>
      </c>
      <c r="P514">
        <f t="shared" si="159"/>
        <v>512</v>
      </c>
    </row>
    <row r="515" spans="1:16" x14ac:dyDescent="0.2">
      <c r="A515" t="s">
        <v>123</v>
      </c>
      <c r="B515">
        <v>1</v>
      </c>
      <c r="C515">
        <v>100000000</v>
      </c>
      <c r="D515">
        <v>1024</v>
      </c>
      <c r="E515">
        <v>1</v>
      </c>
      <c r="F515">
        <v>7148</v>
      </c>
      <c r="G515">
        <v>7148150747</v>
      </c>
      <c r="H515">
        <v>7751</v>
      </c>
      <c r="I515">
        <v>7751229183.666667</v>
      </c>
      <c r="K515" s="62" t="str">
        <f t="shared" si="154"/>
        <v>BufferB</v>
      </c>
      <c r="L515">
        <f t="shared" si="155"/>
        <v>1</v>
      </c>
      <c r="M515">
        <f t="shared" si="156"/>
        <v>100000000</v>
      </c>
      <c r="N515">
        <f t="shared" si="157"/>
        <v>7751</v>
      </c>
      <c r="O515">
        <f t="shared" si="158"/>
        <v>7751229183.666667</v>
      </c>
      <c r="P515">
        <f t="shared" si="159"/>
        <v>1024</v>
      </c>
    </row>
    <row r="516" spans="1:16" x14ac:dyDescent="0.2">
      <c r="A516" t="s">
        <v>123</v>
      </c>
      <c r="B516">
        <v>1</v>
      </c>
      <c r="C516">
        <v>100000000</v>
      </c>
      <c r="D516">
        <v>2048</v>
      </c>
      <c r="E516">
        <v>1</v>
      </c>
      <c r="F516">
        <v>8188</v>
      </c>
      <c r="G516">
        <v>8188938841</v>
      </c>
      <c r="H516">
        <v>7990</v>
      </c>
      <c r="I516">
        <v>7990840196.333333</v>
      </c>
      <c r="K516" s="62" t="str">
        <f t="shared" si="154"/>
        <v>BufferB</v>
      </c>
      <c r="L516">
        <f t="shared" si="155"/>
        <v>1</v>
      </c>
      <c r="M516">
        <f t="shared" si="156"/>
        <v>100000000</v>
      </c>
      <c r="N516">
        <f t="shared" si="157"/>
        <v>7990</v>
      </c>
      <c r="O516">
        <f t="shared" si="158"/>
        <v>7990840196.333333</v>
      </c>
      <c r="P516">
        <f t="shared" si="159"/>
        <v>2048</v>
      </c>
    </row>
    <row r="517" spans="1:16" x14ac:dyDescent="0.2">
      <c r="A517" t="s">
        <v>123</v>
      </c>
      <c r="B517">
        <v>1</v>
      </c>
      <c r="C517">
        <v>100000000</v>
      </c>
      <c r="D517">
        <v>4096</v>
      </c>
      <c r="E517">
        <v>1</v>
      </c>
      <c r="F517">
        <v>7847</v>
      </c>
      <c r="G517">
        <v>7847786930</v>
      </c>
      <c r="H517">
        <v>7817.333333333333</v>
      </c>
      <c r="I517">
        <v>7817954400.333333</v>
      </c>
      <c r="K517" s="62" t="str">
        <f t="shared" si="154"/>
        <v>BufferB</v>
      </c>
      <c r="L517">
        <f t="shared" si="155"/>
        <v>1</v>
      </c>
      <c r="M517">
        <f t="shared" si="156"/>
        <v>100000000</v>
      </c>
      <c r="N517">
        <f t="shared" si="157"/>
        <v>7817.333333333333</v>
      </c>
      <c r="O517">
        <f t="shared" si="158"/>
        <v>7817954400.333333</v>
      </c>
      <c r="P517">
        <f t="shared" si="159"/>
        <v>4096</v>
      </c>
    </row>
    <row r="518" spans="1:16" x14ac:dyDescent="0.2">
      <c r="A518" t="s">
        <v>123</v>
      </c>
      <c r="B518">
        <v>1</v>
      </c>
      <c r="C518">
        <v>100000000</v>
      </c>
      <c r="D518">
        <v>8192</v>
      </c>
      <c r="E518">
        <v>1</v>
      </c>
      <c r="F518">
        <v>8081</v>
      </c>
      <c r="G518">
        <v>8081768970</v>
      </c>
      <c r="H518">
        <v>7992.666666666667</v>
      </c>
      <c r="I518">
        <v>7993196450.666667</v>
      </c>
      <c r="K518" s="62" t="str">
        <f t="shared" si="154"/>
        <v>BufferB</v>
      </c>
      <c r="L518">
        <f t="shared" si="155"/>
        <v>1</v>
      </c>
      <c r="M518">
        <f t="shared" si="156"/>
        <v>100000000</v>
      </c>
      <c r="N518">
        <f t="shared" si="157"/>
        <v>7992.666666666667</v>
      </c>
      <c r="O518">
        <f t="shared" si="158"/>
        <v>7993196450.666667</v>
      </c>
      <c r="P518">
        <f t="shared" si="159"/>
        <v>8192</v>
      </c>
    </row>
    <row r="519" spans="1:16" x14ac:dyDescent="0.2">
      <c r="A519" t="s">
        <v>123</v>
      </c>
      <c r="B519">
        <v>1</v>
      </c>
      <c r="C519">
        <v>100000000</v>
      </c>
      <c r="D519">
        <v>16384</v>
      </c>
      <c r="E519">
        <v>1</v>
      </c>
      <c r="F519">
        <v>7646</v>
      </c>
      <c r="G519">
        <v>7646801810</v>
      </c>
      <c r="H519">
        <v>7899</v>
      </c>
      <c r="I519">
        <v>7899784640.666667</v>
      </c>
      <c r="K519" s="62" t="str">
        <f t="shared" si="154"/>
        <v>BufferB</v>
      </c>
      <c r="L519">
        <f t="shared" si="155"/>
        <v>1</v>
      </c>
      <c r="M519">
        <f t="shared" si="156"/>
        <v>100000000</v>
      </c>
      <c r="N519">
        <f t="shared" si="157"/>
        <v>7899</v>
      </c>
      <c r="O519">
        <f t="shared" si="158"/>
        <v>7899784640.666667</v>
      </c>
      <c r="P519">
        <f t="shared" si="159"/>
        <v>16384</v>
      </c>
    </row>
    <row r="520" spans="1:16" x14ac:dyDescent="0.2">
      <c r="A520" t="s">
        <v>123</v>
      </c>
      <c r="B520">
        <v>1</v>
      </c>
      <c r="C520">
        <v>100000000</v>
      </c>
      <c r="D520">
        <v>32768</v>
      </c>
      <c r="E520">
        <v>1</v>
      </c>
      <c r="F520">
        <v>8120</v>
      </c>
      <c r="G520">
        <v>8120473227</v>
      </c>
      <c r="H520">
        <v>7917</v>
      </c>
      <c r="I520">
        <v>7917353346.666667</v>
      </c>
      <c r="K520" s="62" t="str">
        <f t="shared" si="154"/>
        <v>BufferB</v>
      </c>
      <c r="L520">
        <f t="shared" si="155"/>
        <v>1</v>
      </c>
      <c r="M520">
        <f t="shared" si="156"/>
        <v>100000000</v>
      </c>
      <c r="N520">
        <f t="shared" si="157"/>
        <v>7917</v>
      </c>
      <c r="O520">
        <f t="shared" si="158"/>
        <v>7917353346.666667</v>
      </c>
      <c r="P520">
        <f t="shared" si="159"/>
        <v>32768</v>
      </c>
    </row>
    <row r="521" spans="1:16" x14ac:dyDescent="0.2">
      <c r="A521" t="s">
        <v>123</v>
      </c>
      <c r="B521">
        <v>1</v>
      </c>
      <c r="C521">
        <v>100000000</v>
      </c>
      <c r="D521">
        <v>65536</v>
      </c>
      <c r="E521">
        <v>1</v>
      </c>
      <c r="F521">
        <v>7747</v>
      </c>
      <c r="G521">
        <v>7747437905</v>
      </c>
      <c r="H521">
        <v>7935</v>
      </c>
      <c r="I521">
        <v>7935348109.666667</v>
      </c>
      <c r="K521" s="62" t="str">
        <f t="shared" si="154"/>
        <v>BufferB</v>
      </c>
      <c r="L521">
        <f t="shared" si="155"/>
        <v>1</v>
      </c>
      <c r="M521">
        <f t="shared" si="156"/>
        <v>100000000</v>
      </c>
      <c r="N521">
        <f t="shared" si="157"/>
        <v>7935</v>
      </c>
      <c r="O521">
        <f t="shared" si="158"/>
        <v>7935348109.666667</v>
      </c>
      <c r="P521">
        <f t="shared" si="159"/>
        <v>65536</v>
      </c>
    </row>
    <row r="522" spans="1:16" x14ac:dyDescent="0.2">
      <c r="A522" t="s">
        <v>123</v>
      </c>
      <c r="B522">
        <v>1</v>
      </c>
      <c r="C522">
        <v>100000000</v>
      </c>
      <c r="D522">
        <v>131072</v>
      </c>
      <c r="E522">
        <v>1</v>
      </c>
      <c r="F522">
        <v>7984</v>
      </c>
      <c r="G522">
        <v>7984579811</v>
      </c>
      <c r="H522">
        <v>7951.666666666667</v>
      </c>
      <c r="I522">
        <v>7952451531.333333</v>
      </c>
      <c r="K522" s="62" t="str">
        <f t="shared" si="154"/>
        <v>BufferB</v>
      </c>
      <c r="L522">
        <f t="shared" si="155"/>
        <v>1</v>
      </c>
      <c r="M522">
        <f t="shared" si="156"/>
        <v>100000000</v>
      </c>
      <c r="N522">
        <f t="shared" si="157"/>
        <v>7951.666666666667</v>
      </c>
      <c r="O522">
        <f t="shared" si="158"/>
        <v>7952451531.333333</v>
      </c>
      <c r="P522">
        <f t="shared" si="159"/>
        <v>131072</v>
      </c>
    </row>
    <row r="523" spans="1:16" x14ac:dyDescent="0.2">
      <c r="A523" t="s">
        <v>123</v>
      </c>
      <c r="B523">
        <v>1</v>
      </c>
      <c r="C523">
        <v>100000000</v>
      </c>
      <c r="D523">
        <v>262144</v>
      </c>
      <c r="E523">
        <v>1</v>
      </c>
      <c r="F523">
        <v>8078</v>
      </c>
      <c r="G523">
        <v>8078985846</v>
      </c>
      <c r="H523">
        <v>7941.666666666667</v>
      </c>
      <c r="I523">
        <v>7942418565.666667</v>
      </c>
      <c r="K523" s="62" t="str">
        <f t="shared" si="154"/>
        <v>BufferB</v>
      </c>
      <c r="L523">
        <f t="shared" si="155"/>
        <v>1</v>
      </c>
      <c r="M523">
        <f t="shared" si="156"/>
        <v>100000000</v>
      </c>
      <c r="N523">
        <f t="shared" si="157"/>
        <v>7941.666666666667</v>
      </c>
      <c r="O523">
        <f t="shared" si="158"/>
        <v>7942418565.666667</v>
      </c>
      <c r="P523">
        <f t="shared" si="159"/>
        <v>262144</v>
      </c>
    </row>
    <row r="524" spans="1:16" x14ac:dyDescent="0.2">
      <c r="A524" t="s">
        <v>123</v>
      </c>
      <c r="B524">
        <v>1</v>
      </c>
      <c r="C524">
        <v>100000000</v>
      </c>
      <c r="D524">
        <v>524288</v>
      </c>
      <c r="E524">
        <v>1</v>
      </c>
      <c r="F524">
        <v>8128</v>
      </c>
      <c r="G524">
        <v>8128776937</v>
      </c>
      <c r="H524">
        <v>7900</v>
      </c>
      <c r="I524">
        <v>7900853424</v>
      </c>
      <c r="K524" s="62" t="str">
        <f t="shared" si="154"/>
        <v>BufferB</v>
      </c>
      <c r="L524">
        <f t="shared" si="155"/>
        <v>1</v>
      </c>
      <c r="M524">
        <f t="shared" si="156"/>
        <v>100000000</v>
      </c>
      <c r="N524">
        <f t="shared" si="157"/>
        <v>7900</v>
      </c>
      <c r="O524">
        <f t="shared" si="158"/>
        <v>7900853424</v>
      </c>
      <c r="P524">
        <f t="shared" si="159"/>
        <v>524288</v>
      </c>
    </row>
    <row r="525" spans="1:16" x14ac:dyDescent="0.2">
      <c r="A525" t="s">
        <v>123</v>
      </c>
      <c r="B525">
        <v>1</v>
      </c>
      <c r="C525">
        <v>100000000</v>
      </c>
      <c r="D525">
        <v>1048576</v>
      </c>
      <c r="E525">
        <v>1</v>
      </c>
      <c r="F525">
        <v>7894</v>
      </c>
      <c r="G525">
        <v>7894405572</v>
      </c>
      <c r="H525">
        <v>8051</v>
      </c>
      <c r="I525">
        <v>8051343147</v>
      </c>
      <c r="K525" s="62" t="str">
        <f t="shared" si="154"/>
        <v>BufferB</v>
      </c>
      <c r="L525">
        <f t="shared" si="155"/>
        <v>1</v>
      </c>
      <c r="M525">
        <f t="shared" si="156"/>
        <v>100000000</v>
      </c>
      <c r="N525">
        <f t="shared" si="157"/>
        <v>8051</v>
      </c>
      <c r="O525">
        <f t="shared" si="158"/>
        <v>8051343147</v>
      </c>
      <c r="P525">
        <f t="shared" si="159"/>
        <v>1048576</v>
      </c>
    </row>
    <row r="526" spans="1:16" x14ac:dyDescent="0.2">
      <c r="A526" t="s">
        <v>123</v>
      </c>
      <c r="B526">
        <v>1</v>
      </c>
      <c r="C526">
        <v>250000000</v>
      </c>
      <c r="D526">
        <v>256</v>
      </c>
      <c r="E526">
        <v>1</v>
      </c>
      <c r="F526">
        <v>19798</v>
      </c>
      <c r="G526">
        <v>19798062911</v>
      </c>
      <c r="H526">
        <v>19885.333333333332</v>
      </c>
      <c r="I526">
        <v>19885702093.333332</v>
      </c>
      <c r="K526" s="62" t="str">
        <f t="shared" si="154"/>
        <v>BufferB</v>
      </c>
      <c r="L526">
        <f t="shared" si="155"/>
        <v>1</v>
      </c>
      <c r="M526">
        <f t="shared" si="156"/>
        <v>250000000</v>
      </c>
      <c r="N526">
        <f t="shared" si="157"/>
        <v>19885.333333333332</v>
      </c>
      <c r="O526">
        <f t="shared" si="158"/>
        <v>19885702093.333332</v>
      </c>
      <c r="P526">
        <f t="shared" si="159"/>
        <v>256</v>
      </c>
    </row>
    <row r="527" spans="1:16" x14ac:dyDescent="0.2">
      <c r="A527" t="s">
        <v>123</v>
      </c>
      <c r="B527">
        <v>1</v>
      </c>
      <c r="C527">
        <v>250000000</v>
      </c>
      <c r="D527">
        <v>512</v>
      </c>
      <c r="E527">
        <v>1</v>
      </c>
      <c r="F527">
        <v>19536</v>
      </c>
      <c r="G527">
        <v>19536250311</v>
      </c>
      <c r="H527">
        <v>19756.666666666668</v>
      </c>
      <c r="I527">
        <v>19757273956</v>
      </c>
      <c r="K527" s="62" t="str">
        <f t="shared" si="154"/>
        <v>BufferB</v>
      </c>
      <c r="L527">
        <f t="shared" si="155"/>
        <v>1</v>
      </c>
      <c r="M527">
        <f t="shared" si="156"/>
        <v>250000000</v>
      </c>
      <c r="N527">
        <f t="shared" si="157"/>
        <v>19756.666666666668</v>
      </c>
      <c r="O527">
        <f t="shared" si="158"/>
        <v>19757273956</v>
      </c>
      <c r="P527">
        <f t="shared" si="159"/>
        <v>512</v>
      </c>
    </row>
    <row r="528" spans="1:16" x14ac:dyDescent="0.2">
      <c r="A528" t="s">
        <v>123</v>
      </c>
      <c r="B528">
        <v>1</v>
      </c>
      <c r="C528">
        <v>250000000</v>
      </c>
      <c r="D528">
        <v>1024</v>
      </c>
      <c r="E528">
        <v>1</v>
      </c>
      <c r="F528">
        <v>20128</v>
      </c>
      <c r="G528">
        <v>20128583174</v>
      </c>
      <c r="H528">
        <v>19870.333333333332</v>
      </c>
      <c r="I528">
        <v>19870959927.666668</v>
      </c>
      <c r="K528" s="62" t="str">
        <f t="shared" si="154"/>
        <v>BufferB</v>
      </c>
      <c r="L528">
        <f t="shared" si="155"/>
        <v>1</v>
      </c>
      <c r="M528">
        <f t="shared" si="156"/>
        <v>250000000</v>
      </c>
      <c r="N528">
        <f t="shared" si="157"/>
        <v>19870.333333333332</v>
      </c>
      <c r="O528">
        <f t="shared" si="158"/>
        <v>19870959927.666668</v>
      </c>
      <c r="P528">
        <f t="shared" si="159"/>
        <v>1024</v>
      </c>
    </row>
    <row r="529" spans="1:16" x14ac:dyDescent="0.2">
      <c r="A529" t="s">
        <v>123</v>
      </c>
      <c r="B529">
        <v>1</v>
      </c>
      <c r="C529">
        <v>250000000</v>
      </c>
      <c r="D529">
        <v>2048</v>
      </c>
      <c r="E529">
        <v>1</v>
      </c>
      <c r="F529">
        <v>19847</v>
      </c>
      <c r="G529">
        <v>19847187763</v>
      </c>
      <c r="H529">
        <v>19932.333333333332</v>
      </c>
      <c r="I529">
        <v>19932465733.333332</v>
      </c>
      <c r="K529" s="62" t="str">
        <f t="shared" si="154"/>
        <v>BufferB</v>
      </c>
      <c r="L529">
        <f t="shared" si="155"/>
        <v>1</v>
      </c>
      <c r="M529">
        <f t="shared" si="156"/>
        <v>250000000</v>
      </c>
      <c r="N529">
        <f t="shared" si="157"/>
        <v>19932.333333333332</v>
      </c>
      <c r="O529">
        <f t="shared" si="158"/>
        <v>19932465733.333332</v>
      </c>
      <c r="P529">
        <f t="shared" si="159"/>
        <v>2048</v>
      </c>
    </row>
    <row r="530" spans="1:16" x14ac:dyDescent="0.2">
      <c r="A530" t="s">
        <v>123</v>
      </c>
      <c r="B530">
        <v>1</v>
      </c>
      <c r="C530">
        <v>250000000</v>
      </c>
      <c r="D530">
        <v>4096</v>
      </c>
      <c r="E530">
        <v>1</v>
      </c>
      <c r="F530">
        <v>19780</v>
      </c>
      <c r="G530">
        <v>19780988833</v>
      </c>
      <c r="H530">
        <v>19855</v>
      </c>
      <c r="I530">
        <v>19855406323.333332</v>
      </c>
      <c r="K530" s="62" t="str">
        <f t="shared" si="154"/>
        <v>BufferB</v>
      </c>
      <c r="L530">
        <f t="shared" si="155"/>
        <v>1</v>
      </c>
      <c r="M530">
        <f t="shared" si="156"/>
        <v>250000000</v>
      </c>
      <c r="N530">
        <f t="shared" si="157"/>
        <v>19855</v>
      </c>
      <c r="O530">
        <f t="shared" si="158"/>
        <v>19855406323.333332</v>
      </c>
      <c r="P530">
        <f t="shared" si="159"/>
        <v>4096</v>
      </c>
    </row>
    <row r="531" spans="1:16" x14ac:dyDescent="0.2">
      <c r="A531" t="s">
        <v>123</v>
      </c>
      <c r="B531">
        <v>1</v>
      </c>
      <c r="C531">
        <v>250000000</v>
      </c>
      <c r="D531">
        <v>8192</v>
      </c>
      <c r="E531">
        <v>1</v>
      </c>
      <c r="F531">
        <v>19963</v>
      </c>
      <c r="G531">
        <v>19963272629</v>
      </c>
      <c r="H531">
        <v>19808</v>
      </c>
      <c r="I531">
        <v>19808175524.333332</v>
      </c>
      <c r="K531" s="62" t="str">
        <f t="shared" si="154"/>
        <v>BufferB</v>
      </c>
      <c r="L531">
        <f t="shared" si="155"/>
        <v>1</v>
      </c>
      <c r="M531">
        <f t="shared" si="156"/>
        <v>250000000</v>
      </c>
      <c r="N531">
        <f t="shared" si="157"/>
        <v>19808</v>
      </c>
      <c r="O531">
        <f t="shared" si="158"/>
        <v>19808175524.333332</v>
      </c>
      <c r="P531">
        <f t="shared" si="159"/>
        <v>8192</v>
      </c>
    </row>
    <row r="532" spans="1:16" x14ac:dyDescent="0.2">
      <c r="A532" t="s">
        <v>123</v>
      </c>
      <c r="B532">
        <v>1</v>
      </c>
      <c r="C532">
        <v>250000000</v>
      </c>
      <c r="D532">
        <v>16384</v>
      </c>
      <c r="E532">
        <v>1</v>
      </c>
      <c r="F532">
        <v>20282</v>
      </c>
      <c r="G532">
        <v>20282876868</v>
      </c>
      <c r="H532">
        <v>19888.333333333332</v>
      </c>
      <c r="I532">
        <v>19889231984.666668</v>
      </c>
      <c r="K532" s="62" t="str">
        <f t="shared" si="154"/>
        <v>BufferB</v>
      </c>
      <c r="L532">
        <f t="shared" si="155"/>
        <v>1</v>
      </c>
      <c r="M532">
        <f t="shared" si="156"/>
        <v>250000000</v>
      </c>
      <c r="N532">
        <f t="shared" si="157"/>
        <v>19888.333333333332</v>
      </c>
      <c r="O532">
        <f t="shared" si="158"/>
        <v>19889231984.666668</v>
      </c>
      <c r="P532">
        <f t="shared" si="159"/>
        <v>16384</v>
      </c>
    </row>
    <row r="533" spans="1:16" x14ac:dyDescent="0.2">
      <c r="A533" t="s">
        <v>123</v>
      </c>
      <c r="B533">
        <v>1</v>
      </c>
      <c r="C533">
        <v>250000000</v>
      </c>
      <c r="D533">
        <v>32768</v>
      </c>
      <c r="E533">
        <v>1</v>
      </c>
      <c r="F533">
        <v>20128</v>
      </c>
      <c r="G533">
        <v>20128501503</v>
      </c>
      <c r="H533">
        <v>19969.666666666668</v>
      </c>
      <c r="I533">
        <v>19969914701</v>
      </c>
      <c r="K533" s="62" t="str">
        <f t="shared" si="154"/>
        <v>BufferB</v>
      </c>
      <c r="L533">
        <f t="shared" si="155"/>
        <v>1</v>
      </c>
      <c r="M533">
        <f t="shared" si="156"/>
        <v>250000000</v>
      </c>
      <c r="N533">
        <f t="shared" si="157"/>
        <v>19969.666666666668</v>
      </c>
      <c r="O533">
        <f t="shared" si="158"/>
        <v>19969914701</v>
      </c>
      <c r="P533">
        <f t="shared" si="159"/>
        <v>32768</v>
      </c>
    </row>
    <row r="534" spans="1:16" x14ac:dyDescent="0.2">
      <c r="A534" t="s">
        <v>123</v>
      </c>
      <c r="B534">
        <v>1</v>
      </c>
      <c r="C534">
        <v>250000000</v>
      </c>
      <c r="D534">
        <v>65536</v>
      </c>
      <c r="E534">
        <v>1</v>
      </c>
      <c r="F534">
        <v>19667</v>
      </c>
      <c r="G534">
        <v>19667862221</v>
      </c>
      <c r="H534">
        <v>19815.666666666668</v>
      </c>
      <c r="I534">
        <v>19816517289.666668</v>
      </c>
      <c r="K534" s="62" t="str">
        <f t="shared" si="154"/>
        <v>BufferB</v>
      </c>
      <c r="L534">
        <f t="shared" si="155"/>
        <v>1</v>
      </c>
      <c r="M534">
        <f t="shared" si="156"/>
        <v>250000000</v>
      </c>
      <c r="N534">
        <f t="shared" si="157"/>
        <v>19815.666666666668</v>
      </c>
      <c r="O534">
        <f t="shared" si="158"/>
        <v>19816517289.666668</v>
      </c>
      <c r="P534">
        <f t="shared" si="159"/>
        <v>65536</v>
      </c>
    </row>
    <row r="535" spans="1:16" x14ac:dyDescent="0.2">
      <c r="A535" t="s">
        <v>123</v>
      </c>
      <c r="B535">
        <v>1</v>
      </c>
      <c r="C535">
        <v>250000000</v>
      </c>
      <c r="D535">
        <v>131072</v>
      </c>
      <c r="E535">
        <v>1</v>
      </c>
      <c r="F535">
        <v>19723</v>
      </c>
      <c r="G535">
        <v>19723994352</v>
      </c>
      <c r="H535">
        <v>19805</v>
      </c>
      <c r="I535">
        <v>19805797993.333332</v>
      </c>
      <c r="K535" s="62" t="str">
        <f t="shared" si="154"/>
        <v>BufferB</v>
      </c>
      <c r="L535">
        <f t="shared" si="155"/>
        <v>1</v>
      </c>
      <c r="M535">
        <f t="shared" si="156"/>
        <v>250000000</v>
      </c>
      <c r="N535">
        <f t="shared" si="157"/>
        <v>19805</v>
      </c>
      <c r="O535">
        <f t="shared" si="158"/>
        <v>19805797993.333332</v>
      </c>
      <c r="P535">
        <f t="shared" si="159"/>
        <v>131072</v>
      </c>
    </row>
    <row r="536" spans="1:16" x14ac:dyDescent="0.2">
      <c r="A536" t="s">
        <v>123</v>
      </c>
      <c r="B536">
        <v>1</v>
      </c>
      <c r="C536">
        <v>250000000</v>
      </c>
      <c r="D536">
        <v>262144</v>
      </c>
      <c r="E536">
        <v>1</v>
      </c>
      <c r="F536">
        <v>20233</v>
      </c>
      <c r="G536">
        <v>20233186323</v>
      </c>
      <c r="H536">
        <v>19944.666666666668</v>
      </c>
      <c r="I536">
        <v>19945102647.333332</v>
      </c>
      <c r="K536" s="62" t="str">
        <f t="shared" si="154"/>
        <v>BufferB</v>
      </c>
      <c r="L536">
        <f t="shared" si="155"/>
        <v>1</v>
      </c>
      <c r="M536">
        <f t="shared" si="156"/>
        <v>250000000</v>
      </c>
      <c r="N536">
        <f t="shared" si="157"/>
        <v>19944.666666666668</v>
      </c>
      <c r="O536">
        <f t="shared" si="158"/>
        <v>19945102647.333332</v>
      </c>
      <c r="P536">
        <f t="shared" si="159"/>
        <v>262144</v>
      </c>
    </row>
    <row r="537" spans="1:16" x14ac:dyDescent="0.2">
      <c r="A537" t="s">
        <v>123</v>
      </c>
      <c r="B537">
        <v>1</v>
      </c>
      <c r="C537">
        <v>250000000</v>
      </c>
      <c r="D537">
        <v>524288</v>
      </c>
      <c r="E537">
        <v>1</v>
      </c>
      <c r="F537">
        <v>20003</v>
      </c>
      <c r="G537">
        <v>20003560529</v>
      </c>
      <c r="H537">
        <v>19833.666666666668</v>
      </c>
      <c r="I537">
        <v>19834169673.333332</v>
      </c>
      <c r="K537" s="62" t="str">
        <f t="shared" si="154"/>
        <v>BufferB</v>
      </c>
      <c r="L537">
        <f t="shared" si="155"/>
        <v>1</v>
      </c>
      <c r="M537">
        <f t="shared" si="156"/>
        <v>250000000</v>
      </c>
      <c r="N537">
        <f t="shared" si="157"/>
        <v>19833.666666666668</v>
      </c>
      <c r="O537">
        <f t="shared" si="158"/>
        <v>19834169673.333332</v>
      </c>
      <c r="P537">
        <f t="shared" si="159"/>
        <v>524288</v>
      </c>
    </row>
    <row r="538" spans="1:16" x14ac:dyDescent="0.2">
      <c r="A538" t="s">
        <v>123</v>
      </c>
      <c r="B538">
        <v>1</v>
      </c>
      <c r="C538">
        <v>250000000</v>
      </c>
      <c r="D538">
        <v>1048576</v>
      </c>
      <c r="E538">
        <v>1</v>
      </c>
      <c r="F538">
        <v>19872</v>
      </c>
      <c r="G538">
        <v>19872850647</v>
      </c>
      <c r="H538">
        <v>19954.333333333332</v>
      </c>
      <c r="I538">
        <v>19955054732.333332</v>
      </c>
      <c r="K538" s="62" t="str">
        <f t="shared" si="154"/>
        <v>BufferB</v>
      </c>
      <c r="L538">
        <f t="shared" si="155"/>
        <v>1</v>
      </c>
      <c r="M538">
        <f t="shared" si="156"/>
        <v>250000000</v>
      </c>
      <c r="N538">
        <f t="shared" si="157"/>
        <v>19954.333333333332</v>
      </c>
      <c r="O538">
        <f t="shared" si="158"/>
        <v>19955054732.333332</v>
      </c>
      <c r="P538">
        <f t="shared" si="159"/>
        <v>1048576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7"/>
  <sheetViews>
    <sheetView topLeftCell="A84" zoomScale="50" zoomScaleNormal="75" zoomScalePageLayoutView="75" workbookViewId="0">
      <selection activeCell="K129" sqref="K129"/>
    </sheetView>
  </sheetViews>
  <sheetFormatPr baseColWidth="10" defaultRowHeight="16" x14ac:dyDescent="0.2"/>
  <cols>
    <col min="1" max="1" width="13.33203125" customWidth="1"/>
    <col min="2" max="2" width="14.6640625" bestFit="1" customWidth="1"/>
    <col min="3" max="3" width="14.1640625" customWidth="1"/>
    <col min="4" max="4" width="15.83203125" bestFit="1" customWidth="1"/>
    <col min="5" max="5" width="17" bestFit="1" customWidth="1"/>
    <col min="6" max="6" width="16.5" bestFit="1" customWidth="1"/>
    <col min="7" max="7" width="18" bestFit="1" customWidth="1"/>
    <col min="8" max="8" width="15.5" bestFit="1" customWidth="1"/>
    <col min="9" max="10" width="16.5" bestFit="1" customWidth="1"/>
    <col min="12" max="13" width="11" bestFit="1" customWidth="1"/>
    <col min="14" max="14" width="12.1640625" bestFit="1" customWidth="1"/>
    <col min="15" max="15" width="13.5" bestFit="1" customWidth="1"/>
    <col min="16" max="16" width="14.83203125" bestFit="1" customWidth="1"/>
    <col min="17" max="17" width="15.83203125" bestFit="1" customWidth="1"/>
    <col min="18" max="19" width="17" bestFit="1" customWidth="1"/>
    <col min="27" max="27" width="19.33203125" customWidth="1"/>
  </cols>
  <sheetData>
    <row r="1" spans="3:18" ht="17" thickBot="1" x14ac:dyDescent="0.25">
      <c r="C1" s="35" t="s">
        <v>0</v>
      </c>
      <c r="D1" s="77" t="s">
        <v>160</v>
      </c>
      <c r="E1" s="77"/>
      <c r="F1" s="77"/>
      <c r="G1" s="77"/>
      <c r="H1" s="77"/>
      <c r="I1" s="77"/>
      <c r="J1" s="77"/>
    </row>
    <row r="2" spans="3:18" ht="18" thickTop="1" thickBot="1" x14ac:dyDescent="0.25">
      <c r="C2" s="39" t="s">
        <v>161</v>
      </c>
      <c r="D2" s="75">
        <v>1000</v>
      </c>
      <c r="E2" s="75">
        <v>10000</v>
      </c>
      <c r="F2" s="75">
        <v>100000</v>
      </c>
      <c r="G2" s="75">
        <v>1000000</v>
      </c>
      <c r="H2" s="76">
        <v>10000000</v>
      </c>
      <c r="I2" s="75">
        <v>100000000</v>
      </c>
      <c r="J2" s="75">
        <v>250000000</v>
      </c>
      <c r="L2" s="84" t="s">
        <v>59</v>
      </c>
      <c r="M2" s="87" t="s">
        <v>60</v>
      </c>
      <c r="N2" s="88"/>
      <c r="O2" s="88"/>
      <c r="P2" s="88"/>
      <c r="Q2" s="88"/>
      <c r="R2" s="89"/>
    </row>
    <row r="3" spans="3:18" ht="18" thickTop="1" thickBot="1" x14ac:dyDescent="0.25">
      <c r="C3" s="38">
        <v>1</v>
      </c>
      <c r="D3" s="28">
        <f>ConsolidationWrite!N4</f>
        <v>4.333333333333333</v>
      </c>
      <c r="E3" s="28">
        <f>ConsolidationWrite!N5</f>
        <v>42.666666666666664</v>
      </c>
      <c r="F3" s="28">
        <f>ConsolidationWrite!N6</f>
        <v>400.5</v>
      </c>
      <c r="G3" s="28">
        <f>ConsolidationWrite!N28</f>
        <v>3939.3333333333335</v>
      </c>
      <c r="H3" s="29">
        <f>ConsolidationWrite!N29</f>
        <v>39805</v>
      </c>
      <c r="I3" s="28">
        <f>ConsolidationWrite!N44</f>
        <v>472981</v>
      </c>
      <c r="J3" s="28">
        <f>ConsolidationWrite!N45</f>
        <v>1113216</v>
      </c>
      <c r="L3" s="86"/>
      <c r="M3" s="12">
        <v>100</v>
      </c>
      <c r="N3" s="12" t="s">
        <v>61</v>
      </c>
      <c r="O3" s="12" t="s">
        <v>62</v>
      </c>
      <c r="P3" s="12" t="s">
        <v>63</v>
      </c>
      <c r="Q3" s="12" t="s">
        <v>64</v>
      </c>
      <c r="R3" s="13" t="s">
        <v>65</v>
      </c>
    </row>
    <row r="4" spans="3:18" ht="18" thickTop="1" thickBot="1" x14ac:dyDescent="0.25">
      <c r="C4" s="38">
        <v>2</v>
      </c>
      <c r="D4" s="28">
        <f>ConsolidationWrite!N7</f>
        <v>8.1666666666666661</v>
      </c>
      <c r="E4" s="28">
        <f>ConsolidationWrite!N8</f>
        <v>79.5</v>
      </c>
      <c r="F4" s="28">
        <f>ConsolidationWrite!N9</f>
        <v>789.5</v>
      </c>
      <c r="G4" s="28">
        <f>ConsolidationWrite!N30</f>
        <v>7991.166666666667</v>
      </c>
      <c r="H4" s="29">
        <f>ConsolidationWrite!N37</f>
        <v>80612.5</v>
      </c>
      <c r="I4" s="67" t="s">
        <v>2</v>
      </c>
      <c r="J4" s="67" t="s">
        <v>2</v>
      </c>
      <c r="L4" s="3" t="s">
        <v>66</v>
      </c>
      <c r="M4" s="15">
        <v>8243</v>
      </c>
      <c r="N4" s="16" t="s">
        <v>67</v>
      </c>
      <c r="O4" s="16" t="s">
        <v>68</v>
      </c>
      <c r="P4" s="16" t="s">
        <v>69</v>
      </c>
      <c r="Q4" s="16" t="s">
        <v>70</v>
      </c>
      <c r="R4" s="17" t="s">
        <v>71</v>
      </c>
    </row>
    <row r="5" spans="3:18" ht="17" thickBot="1" x14ac:dyDescent="0.25">
      <c r="C5" s="38">
        <v>3</v>
      </c>
      <c r="D5" s="28">
        <f>ConsolidationWrite!N10</f>
        <v>11.166666666666666</v>
      </c>
      <c r="E5" s="28">
        <f>ConsolidationWrite!N11</f>
        <v>118.5</v>
      </c>
      <c r="F5" s="28">
        <f>ConsolidationWrite!N12</f>
        <v>1185.1666666666667</v>
      </c>
      <c r="G5" s="28">
        <f>ConsolidationWrite!N31</f>
        <v>11876.5</v>
      </c>
      <c r="H5" s="29">
        <f>ConsolidationWrite!N38</f>
        <v>122738.83333333333</v>
      </c>
      <c r="I5" s="67" t="s">
        <v>2</v>
      </c>
      <c r="J5" s="67" t="s">
        <v>2</v>
      </c>
      <c r="L5" s="3" t="s">
        <v>72</v>
      </c>
      <c r="M5" s="18" t="s">
        <v>73</v>
      </c>
      <c r="N5" s="19">
        <v>47464</v>
      </c>
      <c r="O5" s="19">
        <v>368238</v>
      </c>
      <c r="P5" s="16" t="s">
        <v>74</v>
      </c>
      <c r="Q5" s="16" t="s">
        <v>75</v>
      </c>
      <c r="R5" s="17" t="s">
        <v>76</v>
      </c>
    </row>
    <row r="6" spans="3:18" ht="17" thickBot="1" x14ac:dyDescent="0.25">
      <c r="C6" s="38">
        <v>4</v>
      </c>
      <c r="D6" s="28">
        <f>ConsolidationWrite!N13</f>
        <v>15.666666666666666</v>
      </c>
      <c r="E6" s="28">
        <f>ConsolidationWrite!N14</f>
        <v>158</v>
      </c>
      <c r="F6" s="28">
        <f>ConsolidationWrite!N15</f>
        <v>1583.1666666666667</v>
      </c>
      <c r="G6" s="28">
        <f>ConsolidationWrite!N32</f>
        <v>15943.666666666666</v>
      </c>
      <c r="H6" s="29">
        <f>ConsolidationWrite!N39</f>
        <v>163678.66666666666</v>
      </c>
      <c r="I6" s="67" t="s">
        <v>2</v>
      </c>
      <c r="J6" s="67" t="s">
        <v>2</v>
      </c>
      <c r="L6" s="3" t="s">
        <v>77</v>
      </c>
      <c r="M6" s="15">
        <v>86586</v>
      </c>
      <c r="N6" s="16" t="s">
        <v>78</v>
      </c>
      <c r="O6" s="16" t="s">
        <v>79</v>
      </c>
      <c r="P6" s="16" t="s">
        <v>80</v>
      </c>
      <c r="Q6" s="16">
        <v>120530</v>
      </c>
      <c r="R6" s="17" t="s">
        <v>81</v>
      </c>
    </row>
    <row r="7" spans="3:18" ht="17" thickBot="1" x14ac:dyDescent="0.25">
      <c r="C7" s="38">
        <v>5</v>
      </c>
      <c r="D7" s="28">
        <f>ConsolidationWrite!N16</f>
        <v>20</v>
      </c>
      <c r="E7" s="28">
        <f>ConsolidationWrite!N17</f>
        <v>197.66666666666666</v>
      </c>
      <c r="F7" s="28">
        <f>ConsolidationWrite!N18</f>
        <v>1996.5</v>
      </c>
      <c r="G7" s="28">
        <f>ConsolidationWrite!N33</f>
        <v>20472.5</v>
      </c>
      <c r="H7" s="29">
        <f>ConsolidationWrite!N40</f>
        <v>201868.83333333334</v>
      </c>
      <c r="I7" s="67" t="s">
        <v>2</v>
      </c>
      <c r="J7" s="67" t="s">
        <v>2</v>
      </c>
      <c r="L7" s="3" t="s">
        <v>82</v>
      </c>
      <c r="M7" s="18" t="s">
        <v>83</v>
      </c>
      <c r="N7" s="16" t="s">
        <v>84</v>
      </c>
      <c r="O7" s="16" t="s">
        <v>85</v>
      </c>
      <c r="P7" s="16" t="s">
        <v>86</v>
      </c>
      <c r="Q7" s="16" t="s">
        <v>87</v>
      </c>
      <c r="R7" s="20" t="s">
        <v>88</v>
      </c>
    </row>
    <row r="8" spans="3:18" ht="33" thickBot="1" x14ac:dyDescent="0.25">
      <c r="C8" s="38">
        <v>10</v>
      </c>
      <c r="D8" s="28">
        <f>ConsolidationWrite!N19</f>
        <v>40</v>
      </c>
      <c r="E8" s="28">
        <f>ConsolidationWrite!N20</f>
        <v>395.5</v>
      </c>
      <c r="F8" s="28">
        <f>ConsolidationWrite!N21</f>
        <v>3966.5</v>
      </c>
      <c r="G8" s="28">
        <f>ConsolidationWrite!N34</f>
        <v>40723.666666666664</v>
      </c>
      <c r="H8" s="29">
        <f>ConsolidationWrite!N41</f>
        <v>406809.83333333331</v>
      </c>
      <c r="I8" s="67" t="s">
        <v>2</v>
      </c>
      <c r="J8" s="67" t="s">
        <v>2</v>
      </c>
      <c r="L8" s="3" t="s">
        <v>89</v>
      </c>
      <c r="M8" s="18" t="s">
        <v>90</v>
      </c>
      <c r="N8" s="16" t="s">
        <v>91</v>
      </c>
      <c r="O8" s="16" t="s">
        <v>92</v>
      </c>
      <c r="P8" s="16" t="s">
        <v>93</v>
      </c>
      <c r="Q8" s="16" t="s">
        <v>94</v>
      </c>
      <c r="R8" s="20" t="s">
        <v>88</v>
      </c>
    </row>
    <row r="9" spans="3:18" ht="33" thickBot="1" x14ac:dyDescent="0.25">
      <c r="C9" s="38">
        <v>20</v>
      </c>
      <c r="D9" s="28">
        <f>ConsolidationWrite!N22</f>
        <v>85.333333333333329</v>
      </c>
      <c r="E9" s="28">
        <f>ConsolidationWrite!N23</f>
        <v>795.66666666666663</v>
      </c>
      <c r="F9" s="28">
        <f>ConsolidationWrite!N24</f>
        <v>8176.333333333333</v>
      </c>
      <c r="G9" s="28">
        <f>ConsolidationWrite!N35</f>
        <v>81612.833333333328</v>
      </c>
      <c r="H9" s="29">
        <f>ConsolidationWrite!N42</f>
        <v>861797.66666666663</v>
      </c>
      <c r="I9" s="67" t="s">
        <v>2</v>
      </c>
      <c r="J9" s="67" t="s">
        <v>2</v>
      </c>
      <c r="L9" s="21" t="s">
        <v>95</v>
      </c>
      <c r="M9" s="22" t="s">
        <v>96</v>
      </c>
      <c r="N9" s="23" t="s">
        <v>97</v>
      </c>
      <c r="O9" s="23" t="s">
        <v>98</v>
      </c>
      <c r="P9" s="23" t="s">
        <v>99</v>
      </c>
      <c r="Q9" s="12" t="s">
        <v>88</v>
      </c>
      <c r="R9" s="13" t="s">
        <v>88</v>
      </c>
    </row>
    <row r="10" spans="3:18" ht="34" thickTop="1" thickBot="1" x14ac:dyDescent="0.25">
      <c r="C10" s="38">
        <v>30</v>
      </c>
      <c r="D10" s="28">
        <f>ConsolidationWrite!N25</f>
        <v>120.33333333333333</v>
      </c>
      <c r="E10" s="28">
        <f>ConsolidationWrite!N26</f>
        <v>1197</v>
      </c>
      <c r="F10" s="28">
        <f>ConsolidationWrite!N27</f>
        <v>12102.833333333334</v>
      </c>
      <c r="G10" s="28">
        <f>ConsolidationWrite!N36</f>
        <v>122307.16666666667</v>
      </c>
      <c r="H10" s="29">
        <f>ConsolidationWrite!N43</f>
        <v>1242396</v>
      </c>
      <c r="I10" s="67" t="s">
        <v>2</v>
      </c>
      <c r="J10" s="67" t="s">
        <v>2</v>
      </c>
      <c r="L10" s="21" t="s">
        <v>59</v>
      </c>
      <c r="M10" s="87" t="s">
        <v>100</v>
      </c>
      <c r="N10" s="88"/>
      <c r="O10" s="88"/>
      <c r="P10" s="88"/>
      <c r="Q10" s="88"/>
      <c r="R10" s="89"/>
    </row>
    <row r="11" spans="3:18" ht="17" thickTop="1" x14ac:dyDescent="0.2">
      <c r="L11" s="84" t="s">
        <v>66</v>
      </c>
      <c r="M11" s="91" t="s">
        <v>101</v>
      </c>
      <c r="N11" s="92"/>
      <c r="O11" s="95" t="s">
        <v>103</v>
      </c>
      <c r="P11" s="92"/>
      <c r="Q11" s="95" t="s">
        <v>105</v>
      </c>
      <c r="R11" s="97"/>
    </row>
    <row r="12" spans="3:18" ht="17" thickBot="1" x14ac:dyDescent="0.25">
      <c r="C12" s="35" t="s">
        <v>4</v>
      </c>
      <c r="D12" s="77" t="s">
        <v>160</v>
      </c>
      <c r="E12" s="77"/>
      <c r="F12" s="77"/>
      <c r="G12" s="77"/>
      <c r="H12" s="77"/>
      <c r="I12" s="77"/>
      <c r="J12" s="77"/>
      <c r="L12" s="85"/>
      <c r="M12" s="93" t="s">
        <v>102</v>
      </c>
      <c r="N12" s="94"/>
      <c r="O12" s="96" t="s">
        <v>104</v>
      </c>
      <c r="P12" s="94"/>
      <c r="Q12" s="96" t="s">
        <v>106</v>
      </c>
      <c r="R12" s="98"/>
    </row>
    <row r="13" spans="3:18" ht="17" thickBot="1" x14ac:dyDescent="0.25">
      <c r="C13" s="39" t="s">
        <v>161</v>
      </c>
      <c r="D13" s="36">
        <v>1000</v>
      </c>
      <c r="E13" s="36">
        <v>10000</v>
      </c>
      <c r="F13" s="36">
        <v>100000</v>
      </c>
      <c r="G13" s="36">
        <v>1000000</v>
      </c>
      <c r="H13" s="37">
        <v>10000000</v>
      </c>
      <c r="I13" s="36">
        <v>100000000</v>
      </c>
      <c r="J13" s="36">
        <v>250000000</v>
      </c>
      <c r="L13" s="86"/>
      <c r="M13" s="82" t="s">
        <v>107</v>
      </c>
      <c r="N13" s="83"/>
      <c r="O13" s="80" t="s">
        <v>108</v>
      </c>
      <c r="P13" s="81"/>
      <c r="Q13" s="78" t="s">
        <v>88</v>
      </c>
      <c r="R13" s="79"/>
    </row>
    <row r="14" spans="3:18" ht="17" thickTop="1" x14ac:dyDescent="0.2">
      <c r="C14" s="38">
        <v>1</v>
      </c>
      <c r="D14" s="30">
        <f>ConsolidationWrite!N46</f>
        <v>0.8</v>
      </c>
      <c r="E14" s="30">
        <f>ConsolidationWrite!N47</f>
        <v>1</v>
      </c>
      <c r="F14" s="30">
        <f>ConsolidationWrite!N48</f>
        <v>6.2</v>
      </c>
      <c r="G14" s="30">
        <f>ConsolidationWrite!N49</f>
        <v>45.6</v>
      </c>
      <c r="H14" s="31">
        <f>ConsolidationWrite!N78</f>
        <v>598.4</v>
      </c>
      <c r="I14" s="30">
        <f>ConsolidationWrite!N86</f>
        <v>6237.333333333333</v>
      </c>
      <c r="J14" s="30">
        <f>ConsolidationWrite!N87</f>
        <v>15335.333333333334</v>
      </c>
    </row>
    <row r="15" spans="3:18" x14ac:dyDescent="0.2">
      <c r="C15" s="38">
        <v>2</v>
      </c>
      <c r="D15" s="30">
        <f>ConsolidationWrite!N50</f>
        <v>0</v>
      </c>
      <c r="E15" s="30">
        <f>ConsolidationWrite!N51</f>
        <v>0.6</v>
      </c>
      <c r="F15" s="30">
        <f>ConsolidationWrite!N52</f>
        <v>8</v>
      </c>
      <c r="G15" s="30">
        <f>ConsolidationWrite!N53</f>
        <v>77.400000000000006</v>
      </c>
      <c r="H15" s="31">
        <f>ConsolidationWrite!N79</f>
        <v>1179.2</v>
      </c>
      <c r="I15" s="30">
        <f>ConsolidationWrite!N88</f>
        <v>15934</v>
      </c>
      <c r="J15" s="30">
        <f>ConsolidationWrite!N89</f>
        <v>39681.333333333336</v>
      </c>
    </row>
    <row r="16" spans="3:18" x14ac:dyDescent="0.2">
      <c r="C16" s="38">
        <v>3</v>
      </c>
      <c r="D16" s="30">
        <f>ConsolidationWrite!N54</f>
        <v>0</v>
      </c>
      <c r="E16" s="30">
        <f>ConsolidationWrite!N55</f>
        <v>1</v>
      </c>
      <c r="F16" s="30">
        <f>ConsolidationWrite!N56</f>
        <v>12.4</v>
      </c>
      <c r="G16" s="30">
        <f>ConsolidationWrite!N57</f>
        <v>124.6</v>
      </c>
      <c r="H16" s="31">
        <f>ConsolidationWrite!N80</f>
        <v>1860.8</v>
      </c>
      <c r="I16" s="67" t="s">
        <v>2</v>
      </c>
      <c r="J16" s="67" t="s">
        <v>2</v>
      </c>
    </row>
    <row r="17" spans="2:28" x14ac:dyDescent="0.2">
      <c r="C17" s="38">
        <v>4</v>
      </c>
      <c r="D17" s="30">
        <f>ConsolidationWrite!N58</f>
        <v>0</v>
      </c>
      <c r="E17" s="30">
        <f>ConsolidationWrite!N59</f>
        <v>1.2</v>
      </c>
      <c r="F17" s="30">
        <f>ConsolidationWrite!N60</f>
        <v>19</v>
      </c>
      <c r="G17" s="30">
        <f>ConsolidationWrite!N61</f>
        <v>158.4</v>
      </c>
      <c r="H17" s="31">
        <f>ConsolidationWrite!N81</f>
        <v>2581.4</v>
      </c>
      <c r="I17" s="67" t="s">
        <v>2</v>
      </c>
      <c r="J17" s="67" t="s">
        <v>2</v>
      </c>
      <c r="L17" s="9">
        <f>D13/D14</f>
        <v>1250</v>
      </c>
      <c r="M17" s="9">
        <f t="shared" ref="M17:R17" si="0">E13/E14</f>
        <v>10000</v>
      </c>
      <c r="N17" s="9">
        <f t="shared" si="0"/>
        <v>16129.032258064515</v>
      </c>
      <c r="O17" s="9">
        <f t="shared" si="0"/>
        <v>21929.824561403508</v>
      </c>
      <c r="P17" s="9">
        <f t="shared" si="0"/>
        <v>16711.229946524065</v>
      </c>
      <c r="Q17" s="9">
        <f t="shared" si="0"/>
        <v>16032.492518170158</v>
      </c>
      <c r="R17" s="9">
        <f t="shared" si="0"/>
        <v>16302.221449376168</v>
      </c>
      <c r="S17" s="9"/>
    </row>
    <row r="18" spans="2:28" x14ac:dyDescent="0.2">
      <c r="C18" s="38">
        <v>5</v>
      </c>
      <c r="D18" s="30">
        <f>ConsolidationWrite!N62</f>
        <v>0.4</v>
      </c>
      <c r="E18" s="30">
        <f>ConsolidationWrite!N63</f>
        <v>2.4</v>
      </c>
      <c r="F18" s="30">
        <f>ConsolidationWrite!N64</f>
        <v>22.8</v>
      </c>
      <c r="G18" s="30">
        <f>ConsolidationWrite!N65</f>
        <v>211.2</v>
      </c>
      <c r="H18" s="31">
        <f>ConsolidationWrite!N82</f>
        <v>3305.6</v>
      </c>
      <c r="I18" s="67" t="s">
        <v>2</v>
      </c>
      <c r="J18" s="67" t="s">
        <v>2</v>
      </c>
      <c r="L18" s="9">
        <f>D2/D3</f>
        <v>230.76923076923077</v>
      </c>
      <c r="M18" s="9">
        <f t="shared" ref="M18:P18" si="1">E2/E3</f>
        <v>234.375</v>
      </c>
      <c r="N18" s="9">
        <f t="shared" si="1"/>
        <v>249.68789013732834</v>
      </c>
      <c r="O18" s="9">
        <f t="shared" si="1"/>
        <v>253.85005923168049</v>
      </c>
      <c r="P18" s="9">
        <f t="shared" si="1"/>
        <v>251.22472051249844</v>
      </c>
      <c r="Q18" s="9">
        <f>I2/I3</f>
        <v>211.42498324457009</v>
      </c>
      <c r="R18" s="9">
        <f t="shared" ref="R18" si="2">J2/J3</f>
        <v>224.57456594227895</v>
      </c>
    </row>
    <row r="19" spans="2:28" x14ac:dyDescent="0.2">
      <c r="C19" s="38">
        <v>10</v>
      </c>
      <c r="D19" s="30">
        <f>ConsolidationWrite!N66</f>
        <v>21</v>
      </c>
      <c r="E19" s="30">
        <f>ConsolidationWrite!N67</f>
        <v>4</v>
      </c>
      <c r="F19" s="30">
        <f>ConsolidationWrite!N68</f>
        <v>43.2</v>
      </c>
      <c r="G19" s="30">
        <f>ConsolidationWrite!N69</f>
        <v>549</v>
      </c>
      <c r="H19" s="31">
        <f>ConsolidationWrite!N83</f>
        <v>6709.2</v>
      </c>
      <c r="I19" s="67" t="s">
        <v>2</v>
      </c>
      <c r="J19" s="67" t="s">
        <v>2</v>
      </c>
      <c r="K19">
        <v>1</v>
      </c>
      <c r="L19" s="9">
        <f>D3/D2</f>
        <v>4.3333333333333331E-3</v>
      </c>
      <c r="M19" s="9">
        <f>G3/G2</f>
        <v>3.9393333333333337E-3</v>
      </c>
      <c r="N19" s="9">
        <f>L20/L19</f>
        <v>0.18461538461538463</v>
      </c>
      <c r="O19" s="9">
        <f>M20/M19</f>
        <v>2.5385005923168048E-2</v>
      </c>
    </row>
    <row r="20" spans="2:28" x14ac:dyDescent="0.2">
      <c r="C20" s="38">
        <v>20</v>
      </c>
      <c r="D20" s="30">
        <f>ConsolidationWrite!N70</f>
        <v>23.8</v>
      </c>
      <c r="E20" s="30">
        <f>ConsolidationWrite!N71</f>
        <v>11.8</v>
      </c>
      <c r="F20" s="30">
        <f>ConsolidationWrite!N72</f>
        <v>79.599999999999994</v>
      </c>
      <c r="G20" s="30">
        <f>ConsolidationWrite!N73</f>
        <v>1230.4000000000001</v>
      </c>
      <c r="H20" s="31">
        <f>ConsolidationWrite!N84</f>
        <v>15253.8</v>
      </c>
      <c r="I20" s="67" t="s">
        <v>2</v>
      </c>
      <c r="J20" s="67" t="s">
        <v>2</v>
      </c>
      <c r="L20">
        <f>D14/D13</f>
        <v>8.0000000000000004E-4</v>
      </c>
      <c r="M20">
        <f>E14/E13</f>
        <v>1E-4</v>
      </c>
    </row>
    <row r="21" spans="2:28" x14ac:dyDescent="0.2">
      <c r="C21" s="38">
        <v>30</v>
      </c>
      <c r="D21" s="30">
        <f>ConsolidationWrite!N74</f>
        <v>16.600000000000001</v>
      </c>
      <c r="E21" s="30">
        <f>ConsolidationWrite!N75</f>
        <v>17.600000000000001</v>
      </c>
      <c r="F21" s="30">
        <f>ConsolidationWrite!N76</f>
        <v>119</v>
      </c>
      <c r="G21" s="30">
        <f>ConsolidationWrite!N77</f>
        <v>1973</v>
      </c>
      <c r="H21" s="31">
        <f>ConsolidationWrite!N85</f>
        <v>23869.8</v>
      </c>
      <c r="I21" s="67" t="s">
        <v>2</v>
      </c>
      <c r="J21" s="67" t="s">
        <v>2</v>
      </c>
      <c r="N21">
        <f>4000/180</f>
        <v>22.222222222222221</v>
      </c>
    </row>
    <row r="22" spans="2:28" x14ac:dyDescent="0.2">
      <c r="K22" s="8">
        <f>D$2/D3</f>
        <v>230.76923076923077</v>
      </c>
      <c r="L22" s="8">
        <f t="shared" ref="L22:Q22" si="3">E$2/E3</f>
        <v>234.375</v>
      </c>
      <c r="M22" s="8">
        <f t="shared" si="3"/>
        <v>249.68789013732834</v>
      </c>
      <c r="N22" s="8">
        <f>G$2/G3</f>
        <v>253.85005923168049</v>
      </c>
      <c r="O22" s="8">
        <f t="shared" si="3"/>
        <v>251.22472051249844</v>
      </c>
      <c r="P22" s="8">
        <f t="shared" si="3"/>
        <v>211.42498324457009</v>
      </c>
      <c r="Q22" s="8">
        <f t="shared" si="3"/>
        <v>224.57456594227895</v>
      </c>
      <c r="AA22" s="1" t="s">
        <v>113</v>
      </c>
      <c r="AB22" t="s">
        <v>50</v>
      </c>
    </row>
    <row r="23" spans="2:28" x14ac:dyDescent="0.2">
      <c r="C23" s="35" t="s">
        <v>162</v>
      </c>
      <c r="D23" s="77" t="s">
        <v>119</v>
      </c>
      <c r="E23" s="77"/>
      <c r="F23" s="77"/>
      <c r="G23" s="77"/>
      <c r="H23" s="77"/>
      <c r="I23" s="77"/>
      <c r="J23" s="77"/>
      <c r="K23" s="8">
        <f>D4/D$2</f>
        <v>8.1666666666666658E-3</v>
      </c>
      <c r="L23" s="8">
        <f t="shared" ref="L23" si="4">E4/E$2</f>
        <v>7.9500000000000005E-3</v>
      </c>
      <c r="M23" s="8">
        <f t="shared" ref="M23" si="5">F4/F$2</f>
        <v>7.8949999999999992E-3</v>
      </c>
      <c r="N23" s="8">
        <f t="shared" ref="N23" si="6">G4/G$2</f>
        <v>7.9911666666666673E-3</v>
      </c>
      <c r="O23" s="8">
        <f t="shared" ref="O23" si="7">H4/H$2</f>
        <v>8.0612500000000007E-3</v>
      </c>
      <c r="P23" s="8" t="e">
        <f t="shared" ref="P23" si="8">I4/I$2</f>
        <v>#VALUE!</v>
      </c>
      <c r="Q23" s="8" t="e">
        <f t="shared" ref="Q23" si="9">J4/J$2</f>
        <v>#VALUE!</v>
      </c>
      <c r="AA23" s="11">
        <v>598.4</v>
      </c>
      <c r="AB23">
        <v>39805</v>
      </c>
    </row>
    <row r="24" spans="2:28" x14ac:dyDescent="0.2">
      <c r="B24" s="69"/>
      <c r="C24" s="38" t="s">
        <v>7</v>
      </c>
      <c r="D24" s="36">
        <v>1000</v>
      </c>
      <c r="E24" s="36">
        <v>10000</v>
      </c>
      <c r="F24" s="36">
        <v>100000</v>
      </c>
      <c r="G24" s="36">
        <v>1000000</v>
      </c>
      <c r="H24" s="37">
        <v>10000000</v>
      </c>
      <c r="I24" s="36">
        <v>100000000</v>
      </c>
      <c r="J24" s="36">
        <v>250000000</v>
      </c>
      <c r="K24" s="8">
        <f t="shared" ref="K24:K26" si="10">D5/D$2</f>
        <v>1.1166666666666667E-2</v>
      </c>
      <c r="L24" s="8">
        <f t="shared" ref="L24:L26" si="11">E5/E$2</f>
        <v>1.1849999999999999E-2</v>
      </c>
      <c r="M24" s="8">
        <f t="shared" ref="M24:M26" si="12">F5/F$2</f>
        <v>1.1851666666666667E-2</v>
      </c>
      <c r="N24" s="8">
        <f t="shared" ref="N24:N26" si="13">G5/G$2</f>
        <v>1.18765E-2</v>
      </c>
      <c r="O24" s="8">
        <f t="shared" ref="O24:O26" si="14">H5/H$2</f>
        <v>1.2273883333333332E-2</v>
      </c>
      <c r="AA24" s="11">
        <v>1179.2</v>
      </c>
      <c r="AB24">
        <v>80612.5</v>
      </c>
    </row>
    <row r="25" spans="2:28" ht="18" x14ac:dyDescent="0.2">
      <c r="B25" s="70">
        <v>1</v>
      </c>
      <c r="C25" s="40" t="s">
        <v>166</v>
      </c>
      <c r="D25" s="28">
        <f>ConsolidationWrite!N90</f>
        <v>9.1999999999999993</v>
      </c>
      <c r="E25" s="28">
        <f>ConsolidationWrite!N114</f>
        <v>48.6</v>
      </c>
      <c r="F25" s="28">
        <f>ConsolidationWrite!N138</f>
        <v>462.8</v>
      </c>
      <c r="G25" s="28">
        <f>ConsolidationWrite!N162</f>
        <v>4488.666666666667</v>
      </c>
      <c r="H25" s="29">
        <f>ConsolidationWrite!N186</f>
        <v>46731</v>
      </c>
      <c r="I25" s="67" t="s">
        <v>2</v>
      </c>
      <c r="J25" s="67" t="s">
        <v>2</v>
      </c>
      <c r="K25" s="8">
        <f t="shared" si="10"/>
        <v>1.5666666666666666E-2</v>
      </c>
      <c r="L25" s="8">
        <f t="shared" si="11"/>
        <v>1.5800000000000002E-2</v>
      </c>
      <c r="M25" s="8">
        <f t="shared" si="12"/>
        <v>1.5831666666666667E-2</v>
      </c>
      <c r="N25" s="8">
        <f t="shared" si="13"/>
        <v>1.5943666666666665E-2</v>
      </c>
      <c r="O25" s="8">
        <f t="shared" si="14"/>
        <v>1.6367866666666665E-2</v>
      </c>
      <c r="AA25" s="11">
        <v>1860.8</v>
      </c>
      <c r="AB25">
        <v>122738.83333333333</v>
      </c>
    </row>
    <row r="26" spans="2:28" x14ac:dyDescent="0.2">
      <c r="B26" s="70">
        <v>2</v>
      </c>
      <c r="C26" s="40" t="s">
        <v>165</v>
      </c>
      <c r="D26" s="28">
        <f>ConsolidationWrite!N91</f>
        <v>4</v>
      </c>
      <c r="E26" s="28">
        <f>ConsolidationWrite!N115</f>
        <v>23.2</v>
      </c>
      <c r="F26" s="28">
        <f>ConsolidationWrite!N139</f>
        <v>238.8</v>
      </c>
      <c r="G26" s="28">
        <f>ConsolidationWrite!N163</f>
        <v>2265.6666666666665</v>
      </c>
      <c r="H26" s="29">
        <f>ConsolidationWrite!N187</f>
        <v>23245</v>
      </c>
      <c r="I26" s="28">
        <f>ConsolidationWrite!N210</f>
        <v>238386.66666666666</v>
      </c>
      <c r="J26" s="28">
        <f>ConsolidationWrite!N215</f>
        <v>576043</v>
      </c>
      <c r="K26" s="8">
        <f t="shared" si="10"/>
        <v>0.02</v>
      </c>
      <c r="L26" s="8">
        <f t="shared" si="11"/>
        <v>1.9766666666666665E-2</v>
      </c>
      <c r="M26" s="8">
        <f t="shared" si="12"/>
        <v>1.9965E-2</v>
      </c>
      <c r="N26" s="8">
        <f t="shared" si="13"/>
        <v>2.0472500000000001E-2</v>
      </c>
      <c r="O26" s="8">
        <f t="shared" si="14"/>
        <v>2.0186883333333336E-2</v>
      </c>
      <c r="AA26" s="11">
        <v>2581.4</v>
      </c>
      <c r="AB26">
        <v>163678.66666666666</v>
      </c>
    </row>
    <row r="27" spans="2:28" ht="18" x14ac:dyDescent="0.2">
      <c r="B27" s="70">
        <v>4</v>
      </c>
      <c r="C27" s="40" t="s">
        <v>9</v>
      </c>
      <c r="D27" s="28">
        <f>ConsolidationWrite!N92</f>
        <v>2</v>
      </c>
      <c r="E27" s="28">
        <f>ConsolidationWrite!N116</f>
        <v>11.4</v>
      </c>
      <c r="F27" s="28">
        <f>ConsolidationWrite!N140</f>
        <v>120.4</v>
      </c>
      <c r="G27" s="28">
        <f>ConsolidationWrite!N164</f>
        <v>1157</v>
      </c>
      <c r="H27" s="29">
        <f>ConsolidationWrite!N188</f>
        <v>11727.333333333334</v>
      </c>
      <c r="I27" s="67" t="s">
        <v>2</v>
      </c>
      <c r="J27" s="67" t="s">
        <v>2</v>
      </c>
      <c r="AA27" s="11">
        <v>3305.6</v>
      </c>
      <c r="AB27">
        <v>201868.83333333334</v>
      </c>
    </row>
    <row r="28" spans="2:28" ht="18" x14ac:dyDescent="0.2">
      <c r="B28" s="70">
        <v>8</v>
      </c>
      <c r="C28" s="40" t="s">
        <v>10</v>
      </c>
      <c r="D28" s="28">
        <f>ConsolidationWrite!N93</f>
        <v>1</v>
      </c>
      <c r="E28" s="28">
        <f>ConsolidationWrite!N117</f>
        <v>5.8</v>
      </c>
      <c r="F28" s="28">
        <f>ConsolidationWrite!N141</f>
        <v>64.2</v>
      </c>
      <c r="G28" s="28">
        <f>ConsolidationWrite!N165</f>
        <v>588.33333333333337</v>
      </c>
      <c r="H28" s="29">
        <f>ConsolidationWrite!N189</f>
        <v>6575.666666666667</v>
      </c>
      <c r="I28" s="67" t="s">
        <v>2</v>
      </c>
      <c r="J28" s="67" t="s">
        <v>2</v>
      </c>
      <c r="AA28" s="11">
        <v>6709.2</v>
      </c>
      <c r="AB28">
        <v>406809.83333333331</v>
      </c>
    </row>
    <row r="29" spans="2:28" ht="18" x14ac:dyDescent="0.2">
      <c r="B29" s="70">
        <v>16</v>
      </c>
      <c r="C29" s="40" t="s">
        <v>11</v>
      </c>
      <c r="D29" s="28">
        <f>ConsolidationWrite!N94</f>
        <v>0.8</v>
      </c>
      <c r="E29" s="28">
        <f>ConsolidationWrite!N118</f>
        <v>3</v>
      </c>
      <c r="F29" s="28">
        <f>ConsolidationWrite!N142</f>
        <v>31.6</v>
      </c>
      <c r="G29" s="28">
        <f>ConsolidationWrite!N166</f>
        <v>310.33333333333331</v>
      </c>
      <c r="H29" s="29">
        <f>ConsolidationWrite!N190</f>
        <v>3555</v>
      </c>
      <c r="I29" s="67" t="s">
        <v>2</v>
      </c>
      <c r="J29" s="67" t="s">
        <v>2</v>
      </c>
      <c r="N29" t="s">
        <v>4</v>
      </c>
      <c r="O29" t="s">
        <v>119</v>
      </c>
      <c r="AA29" s="11">
        <v>15253.8</v>
      </c>
      <c r="AB29">
        <v>861797.66666666663</v>
      </c>
    </row>
    <row r="30" spans="2:28" ht="18" x14ac:dyDescent="0.2">
      <c r="B30" s="70">
        <v>32</v>
      </c>
      <c r="C30" s="40" t="s">
        <v>12</v>
      </c>
      <c r="D30" s="28">
        <f>ConsolidationWrite!N95</f>
        <v>0</v>
      </c>
      <c r="E30" s="28">
        <f>ConsolidationWrite!N119</f>
        <v>1</v>
      </c>
      <c r="F30" s="28">
        <f>ConsolidationWrite!ON143</f>
        <v>0</v>
      </c>
      <c r="G30" s="28">
        <f>ConsolidationWrite!N167</f>
        <v>171.66666666666666</v>
      </c>
      <c r="H30" s="29">
        <f>ConsolidationWrite!N191</f>
        <v>2084.3333333333335</v>
      </c>
      <c r="I30" s="67" t="s">
        <v>2</v>
      </c>
      <c r="J30" s="67" t="s">
        <v>2</v>
      </c>
      <c r="N30" t="s">
        <v>1</v>
      </c>
      <c r="O30">
        <v>1000</v>
      </c>
      <c r="P30">
        <v>10000</v>
      </c>
      <c r="Q30">
        <v>100000</v>
      </c>
      <c r="R30">
        <v>1000000</v>
      </c>
      <c r="S30">
        <v>10000000</v>
      </c>
      <c r="T30">
        <v>100000000</v>
      </c>
      <c r="U30">
        <v>250000000</v>
      </c>
      <c r="AA30" s="11">
        <v>23869.8</v>
      </c>
      <c r="AB30">
        <v>1242396</v>
      </c>
    </row>
    <row r="31" spans="2:28" ht="18" x14ac:dyDescent="0.2">
      <c r="B31" s="70">
        <v>64</v>
      </c>
      <c r="C31" s="40" t="s">
        <v>13</v>
      </c>
      <c r="D31" s="28">
        <f>ConsolidationWrite!N96</f>
        <v>0.6</v>
      </c>
      <c r="E31" s="28">
        <f>ConsolidationWrite!N120</f>
        <v>1</v>
      </c>
      <c r="F31" s="28">
        <f>ConsolidationWrite!N144</f>
        <v>10.4</v>
      </c>
      <c r="G31" s="28">
        <f>ConsolidationWrite!N168</f>
        <v>100</v>
      </c>
      <c r="H31" s="29">
        <f>ConsolidationWrite!N192</f>
        <v>1382</v>
      </c>
      <c r="I31" s="67" t="s">
        <v>2</v>
      </c>
      <c r="J31" s="67" t="s">
        <v>2</v>
      </c>
      <c r="N31">
        <v>1</v>
      </c>
      <c r="O31">
        <v>1166928.8</v>
      </c>
      <c r="P31">
        <v>1522313.4</v>
      </c>
      <c r="Q31">
        <v>6606570.4000000004</v>
      </c>
      <c r="R31">
        <v>46263293.399999999</v>
      </c>
    </row>
    <row r="32" spans="2:28" ht="18" x14ac:dyDescent="0.2">
      <c r="B32" s="70">
        <v>128</v>
      </c>
      <c r="C32" s="40" t="s">
        <v>14</v>
      </c>
      <c r="D32" s="28">
        <f>ConsolidationWrite!N97</f>
        <v>0</v>
      </c>
      <c r="E32" s="28">
        <f>ConsolidationWrite!N121</f>
        <v>0</v>
      </c>
      <c r="F32" s="28">
        <f>ConsolidationWrite!N145</f>
        <v>6.6</v>
      </c>
      <c r="G32" s="28">
        <f>ConsolidationWrite!N169</f>
        <v>64.666666666666671</v>
      </c>
      <c r="H32" s="29">
        <f>ConsolidationWrite!N193</f>
        <v>954.33333333333337</v>
      </c>
      <c r="I32" s="67" t="s">
        <v>2</v>
      </c>
      <c r="J32" s="67" t="s">
        <v>2</v>
      </c>
      <c r="N32">
        <v>2</v>
      </c>
      <c r="O32">
        <v>216914.8</v>
      </c>
      <c r="P32">
        <v>1185656.3999999999</v>
      </c>
      <c r="Q32">
        <v>8519578.8000000007</v>
      </c>
      <c r="R32">
        <v>77813181</v>
      </c>
      <c r="T32" t="s">
        <v>2</v>
      </c>
      <c r="U32" t="s">
        <v>2</v>
      </c>
    </row>
    <row r="33" spans="2:21" ht="18" x14ac:dyDescent="0.2">
      <c r="B33" s="70">
        <v>256</v>
      </c>
      <c r="C33" s="40" t="s">
        <v>15</v>
      </c>
      <c r="D33" s="28">
        <f>ConsolidationWrite!N98</f>
        <v>0</v>
      </c>
      <c r="E33" s="28">
        <f>ConsolidationWrite!N122</f>
        <v>0</v>
      </c>
      <c r="F33" s="28">
        <f>ConsolidationWrite!N146</f>
        <v>4.2</v>
      </c>
      <c r="G33" s="28">
        <f>ConsolidationWrite!N170</f>
        <v>47</v>
      </c>
      <c r="H33" s="29">
        <f>ConsolidationWrite!N194</f>
        <v>702.33333333333337</v>
      </c>
      <c r="I33" s="67" t="s">
        <v>2</v>
      </c>
      <c r="J33" s="67" t="s">
        <v>2</v>
      </c>
      <c r="N33">
        <v>3</v>
      </c>
      <c r="O33">
        <v>254149.6</v>
      </c>
      <c r="P33">
        <v>1404157</v>
      </c>
      <c r="Q33">
        <v>12782662.4</v>
      </c>
      <c r="R33">
        <v>125249297.59999999</v>
      </c>
      <c r="T33" t="s">
        <v>2</v>
      </c>
      <c r="U33" t="s">
        <v>2</v>
      </c>
    </row>
    <row r="34" spans="2:21" ht="18" x14ac:dyDescent="0.2">
      <c r="B34" s="70">
        <v>512</v>
      </c>
      <c r="C34" s="40" t="s">
        <v>16</v>
      </c>
      <c r="D34" s="28">
        <f>ConsolidationWrite!N99</f>
        <v>0</v>
      </c>
      <c r="E34" s="28">
        <f>ConsolidationWrite!N123</f>
        <v>0</v>
      </c>
      <c r="F34" s="28">
        <f>ConsolidationWrite!N147</f>
        <v>3.8</v>
      </c>
      <c r="G34" s="28">
        <f>ConsolidationWrite!N171</f>
        <v>38</v>
      </c>
      <c r="H34" s="29">
        <f>ConsolidationWrite!N195</f>
        <v>552.66666666666663</v>
      </c>
      <c r="I34" s="67" t="s">
        <v>2</v>
      </c>
      <c r="J34" s="67" t="s">
        <v>2</v>
      </c>
      <c r="N34">
        <v>4</v>
      </c>
      <c r="O34">
        <v>347939</v>
      </c>
      <c r="P34">
        <v>1983353.2</v>
      </c>
      <c r="Q34">
        <v>19552580.800000001</v>
      </c>
      <c r="R34">
        <v>159080868.59999999</v>
      </c>
      <c r="T34" t="s">
        <v>2</v>
      </c>
      <c r="U34" t="s">
        <v>2</v>
      </c>
    </row>
    <row r="35" spans="2:21" ht="18" x14ac:dyDescent="0.2">
      <c r="B35" s="70">
        <v>1024</v>
      </c>
      <c r="C35" s="40" t="s">
        <v>17</v>
      </c>
      <c r="D35" s="28">
        <f>ConsolidationWrite!N100</f>
        <v>0</v>
      </c>
      <c r="E35" s="28">
        <f>ConsolidationWrite!N124</f>
        <v>0</v>
      </c>
      <c r="F35" s="71">
        <f>ConsolidationWrite!N148</f>
        <v>3.4</v>
      </c>
      <c r="G35" s="28">
        <f>ConsolidationWrite!N172</f>
        <v>33.666666666666664</v>
      </c>
      <c r="H35" s="29">
        <f>ConsolidationWrite!N196</f>
        <v>540.33333333333337</v>
      </c>
      <c r="I35" s="28">
        <f>ConsolidationWrite!N211</f>
        <v>5994</v>
      </c>
      <c r="J35" s="71">
        <f>ConsolidationWrite!N216</f>
        <v>14407.666666666666</v>
      </c>
      <c r="N35">
        <v>5</v>
      </c>
      <c r="O35">
        <v>816553</v>
      </c>
      <c r="P35">
        <v>2779202.2</v>
      </c>
      <c r="Q35">
        <v>23480822.800000001</v>
      </c>
      <c r="R35">
        <v>211870189.40000001</v>
      </c>
      <c r="T35" t="s">
        <v>2</v>
      </c>
      <c r="U35" t="s">
        <v>2</v>
      </c>
    </row>
    <row r="36" spans="2:21" ht="20" customHeight="1" x14ac:dyDescent="0.2">
      <c r="B36" s="70">
        <v>2048</v>
      </c>
      <c r="C36" s="40" t="s">
        <v>164</v>
      </c>
      <c r="D36" s="28">
        <f>ConsolidationWrite!N101</f>
        <v>0</v>
      </c>
      <c r="E36" s="28">
        <f>ConsolidationWrite!N125</f>
        <v>0</v>
      </c>
      <c r="F36" s="71">
        <f>ConsolidationWrite!N149</f>
        <v>3.2</v>
      </c>
      <c r="G36" s="28">
        <f>ConsolidationWrite!N173</f>
        <v>31.333333333333332</v>
      </c>
      <c r="H36" s="29">
        <f>ConsolidationWrite!N197</f>
        <v>499.33333333333331</v>
      </c>
      <c r="I36" s="67" t="s">
        <v>2</v>
      </c>
      <c r="J36" s="67" t="s">
        <v>2</v>
      </c>
      <c r="N36">
        <v>10</v>
      </c>
      <c r="O36">
        <v>21782858.399999999</v>
      </c>
      <c r="P36">
        <v>4369518</v>
      </c>
      <c r="Q36">
        <v>43754359.799999997</v>
      </c>
      <c r="R36">
        <v>549484965</v>
      </c>
      <c r="T36" t="s">
        <v>2</v>
      </c>
      <c r="U36" t="s">
        <v>2</v>
      </c>
    </row>
    <row r="37" spans="2:21" ht="18" x14ac:dyDescent="0.2">
      <c r="B37" s="70">
        <v>4096</v>
      </c>
      <c r="C37" s="41" t="s">
        <v>22</v>
      </c>
      <c r="D37" s="28">
        <f>ConsolidationWrite!N102</f>
        <v>0</v>
      </c>
      <c r="E37" s="28">
        <f>ConsolidationWrite!N126</f>
        <v>0</v>
      </c>
      <c r="F37" s="71">
        <f>ConsolidationWrite!N150</f>
        <v>3.6</v>
      </c>
      <c r="G37" s="28">
        <f>ConsolidationWrite!N174</f>
        <v>30</v>
      </c>
      <c r="H37" s="29">
        <f>ConsolidationWrite!N198</f>
        <v>457.66666666666669</v>
      </c>
      <c r="I37" s="28">
        <f>ConsolidationWrite!N212</f>
        <v>5791.666666666667</v>
      </c>
      <c r="J37" s="28">
        <f>ConsolidationWrite!N217</f>
        <v>19809.666666666668</v>
      </c>
      <c r="N37">
        <v>20</v>
      </c>
      <c r="O37">
        <v>24097055</v>
      </c>
      <c r="P37">
        <v>12234083.6</v>
      </c>
      <c r="Q37">
        <v>80222785.200000003</v>
      </c>
      <c r="R37">
        <v>1230817368.2</v>
      </c>
      <c r="T37" t="s">
        <v>2</v>
      </c>
      <c r="U37" t="s">
        <v>2</v>
      </c>
    </row>
    <row r="38" spans="2:21" ht="18" x14ac:dyDescent="0.2">
      <c r="B38" s="70">
        <v>16384</v>
      </c>
      <c r="C38" s="41" t="s">
        <v>18</v>
      </c>
      <c r="D38" s="28">
        <f>ConsolidationWrite!N103</f>
        <v>0</v>
      </c>
      <c r="E38" s="28">
        <f>ConsolidationWrite!N127</f>
        <v>0</v>
      </c>
      <c r="F38" s="71">
        <f>ConsolidationWrite!N151</f>
        <v>3</v>
      </c>
      <c r="G38" s="28">
        <f>ConsolidationWrite!N175</f>
        <v>33</v>
      </c>
      <c r="H38" s="29">
        <f>ConsolidationWrite!N199</f>
        <v>457.66666666666669</v>
      </c>
      <c r="I38" s="67" t="s">
        <v>2</v>
      </c>
      <c r="J38" s="67" t="s">
        <v>2</v>
      </c>
      <c r="N38">
        <v>30</v>
      </c>
      <c r="O38">
        <v>17216600.600000001</v>
      </c>
      <c r="P38">
        <v>17933203.800000001</v>
      </c>
      <c r="Q38">
        <v>119383451</v>
      </c>
      <c r="R38">
        <v>1973570521.5999999</v>
      </c>
      <c r="T38" t="s">
        <v>2</v>
      </c>
      <c r="U38" t="s">
        <v>2</v>
      </c>
    </row>
    <row r="39" spans="2:21" ht="18" x14ac:dyDescent="0.2">
      <c r="B39" s="70">
        <v>1048576</v>
      </c>
      <c r="C39" s="41" t="s">
        <v>19</v>
      </c>
      <c r="D39" s="28">
        <f>ConsolidationWrite!N104</f>
        <v>0</v>
      </c>
      <c r="E39" s="28">
        <f>ConsolidationWrite!N128</f>
        <v>0</v>
      </c>
      <c r="F39" s="71">
        <f>ConsolidationWrite!N152</f>
        <v>3</v>
      </c>
      <c r="G39" s="28">
        <f>ConsolidationWrite!N176</f>
        <v>41.333333333333336</v>
      </c>
      <c r="H39" s="29">
        <f>ConsolidationWrite!N200</f>
        <v>521.66666666666663</v>
      </c>
      <c r="I39" s="28">
        <f>ConsolidationWrite!N213</f>
        <v>6101.666666666667</v>
      </c>
      <c r="J39" s="71">
        <f>ConsolidationWrite!N218</f>
        <v>14405.666666666666</v>
      </c>
    </row>
    <row r="40" spans="2:21" ht="18" x14ac:dyDescent="0.2">
      <c r="B40" s="70" t="s">
        <v>178</v>
      </c>
      <c r="C40" s="41" t="s">
        <v>20</v>
      </c>
      <c r="D40" s="28">
        <f>ConsolidationWrite!N105</f>
        <v>0</v>
      </c>
      <c r="E40" s="28">
        <f>ConsolidationWrite!N129</f>
        <v>0</v>
      </c>
      <c r="F40" s="71">
        <f>ConsolidationWrite!N153</f>
        <v>6</v>
      </c>
      <c r="G40" s="28">
        <f>ConsolidationWrite!N177</f>
        <v>34</v>
      </c>
      <c r="H40" s="29">
        <f>ConsolidationWrite!N201</f>
        <v>489</v>
      </c>
      <c r="I40" s="67" t="s">
        <v>2</v>
      </c>
      <c r="J40" s="67" t="s">
        <v>2</v>
      </c>
    </row>
    <row r="41" spans="2:21" ht="18" x14ac:dyDescent="0.2">
      <c r="B41" s="70" t="s">
        <v>179</v>
      </c>
      <c r="C41" s="41" t="s">
        <v>21</v>
      </c>
      <c r="D41" s="28">
        <f>ConsolidationWrite!N106</f>
        <v>0</v>
      </c>
      <c r="E41" s="28">
        <f>ConsolidationWrite!N130</f>
        <v>0</v>
      </c>
      <c r="F41" s="28">
        <f>ConsolidationWrite!N154</f>
        <v>4.8</v>
      </c>
      <c r="G41" s="28">
        <f>ConsolidationWrite!N178</f>
        <v>37.333333333333336</v>
      </c>
      <c r="H41" s="29">
        <f>ConsolidationWrite!N202</f>
        <v>592</v>
      </c>
      <c r="I41" s="28">
        <f>ConsolidationWrite!N214</f>
        <v>7524</v>
      </c>
      <c r="J41" s="28">
        <f>ConsolidationWrite!N219</f>
        <v>15107.333333333334</v>
      </c>
    </row>
    <row r="42" spans="2:21" ht="36" customHeight="1" x14ac:dyDescent="0.2">
      <c r="B42" s="68"/>
      <c r="C42" s="42" t="s">
        <v>142</v>
      </c>
      <c r="D42" s="100" t="s">
        <v>143</v>
      </c>
      <c r="E42" s="101"/>
      <c r="F42" s="101"/>
      <c r="G42" s="101"/>
      <c r="H42" s="101"/>
    </row>
    <row r="43" spans="2:21" x14ac:dyDescent="0.2">
      <c r="C43" s="43" t="s">
        <v>167</v>
      </c>
      <c r="D43" s="44"/>
      <c r="E43" s="44"/>
      <c r="F43" s="44"/>
      <c r="G43" s="44"/>
      <c r="H43" s="44"/>
      <c r="I43" s="44"/>
      <c r="J43" s="44"/>
    </row>
    <row r="44" spans="2:21" x14ac:dyDescent="0.2">
      <c r="C44" s="38">
        <v>2</v>
      </c>
      <c r="D44">
        <f>ConsolidationWrite!N107</f>
        <v>0</v>
      </c>
      <c r="E44">
        <f>ConsolidationWrite!N131</f>
        <v>0</v>
      </c>
      <c r="F44">
        <f>ConsolidationWrite!N155</f>
        <v>6.2</v>
      </c>
      <c r="G44">
        <f>ConsolidationWrite!N179</f>
        <v>71.666666666666671</v>
      </c>
      <c r="H44">
        <f>ConsolidationWrite!N203</f>
        <v>1085.6666666666667</v>
      </c>
      <c r="I44" s="67" t="s">
        <v>2</v>
      </c>
      <c r="J44" s="67" t="s">
        <v>2</v>
      </c>
    </row>
    <row r="45" spans="2:21" x14ac:dyDescent="0.2">
      <c r="C45" s="38">
        <v>3</v>
      </c>
      <c r="D45">
        <f>ConsolidationWrite!N108</f>
        <v>0</v>
      </c>
      <c r="E45">
        <f>ConsolidationWrite!N132</f>
        <v>0.8</v>
      </c>
      <c r="F45">
        <f>ConsolidationWrite!N156</f>
        <v>10.6</v>
      </c>
      <c r="G45">
        <f>ConsolidationWrite!N180</f>
        <v>100</v>
      </c>
      <c r="H45">
        <f>ConsolidationWrite!N204</f>
        <v>1840</v>
      </c>
      <c r="I45" s="67" t="s">
        <v>2</v>
      </c>
      <c r="J45" s="67" t="s">
        <v>2</v>
      </c>
    </row>
    <row r="46" spans="2:21" x14ac:dyDescent="0.2">
      <c r="C46" s="38">
        <v>4</v>
      </c>
      <c r="D46">
        <f>ConsolidationWrite!N109</f>
        <v>0</v>
      </c>
      <c r="E46">
        <f>ConsolidationWrite!N133</f>
        <v>1</v>
      </c>
      <c r="F46">
        <f>ConsolidationWrite!N157</f>
        <v>16</v>
      </c>
      <c r="G46">
        <f>ConsolidationWrite!N181</f>
        <v>211.33333333333334</v>
      </c>
      <c r="H46">
        <f>ConsolidationWrite!N205</f>
        <v>2320.6666666666665</v>
      </c>
      <c r="I46" s="67" t="s">
        <v>2</v>
      </c>
      <c r="J46" s="67" t="s">
        <v>2</v>
      </c>
    </row>
    <row r="47" spans="2:21" x14ac:dyDescent="0.2">
      <c r="C47" s="38">
        <v>5</v>
      </c>
      <c r="D47">
        <f>ConsolidationWrite!N110</f>
        <v>0</v>
      </c>
      <c r="E47">
        <f>ConsolidationWrite!N134</f>
        <v>1</v>
      </c>
      <c r="F47">
        <f>ConsolidationWrite!N158</f>
        <v>17.600000000000001</v>
      </c>
      <c r="G47">
        <f>ConsolidationWrite!N182</f>
        <v>224.66666666666666</v>
      </c>
      <c r="H47">
        <f>ConsolidationWrite!N206</f>
        <v>2928</v>
      </c>
      <c r="I47" s="67" t="s">
        <v>2</v>
      </c>
      <c r="J47" s="67" t="s">
        <v>2</v>
      </c>
    </row>
    <row r="48" spans="2:21" x14ac:dyDescent="0.2">
      <c r="C48" s="38">
        <v>10</v>
      </c>
      <c r="D48">
        <f>ConsolidationWrite!N111</f>
        <v>0.2</v>
      </c>
      <c r="E48">
        <f>ConsolidationWrite!N135</f>
        <v>3</v>
      </c>
      <c r="F48">
        <f>ConsolidationWrite!N159</f>
        <v>36.799999999999997</v>
      </c>
      <c r="G48">
        <f>ConsolidationWrite!N183</f>
        <v>554.33333333333337</v>
      </c>
      <c r="H48">
        <f>ConsolidationWrite!N207</f>
        <v>6009</v>
      </c>
      <c r="I48" s="67" t="s">
        <v>2</v>
      </c>
      <c r="J48" s="67" t="s">
        <v>2</v>
      </c>
    </row>
    <row r="49" spans="3:13" x14ac:dyDescent="0.2">
      <c r="C49" s="38">
        <v>20</v>
      </c>
      <c r="D49">
        <f>ConsolidationWrite!N112</f>
        <v>1</v>
      </c>
      <c r="E49">
        <f>ConsolidationWrite!N136</f>
        <v>6.4</v>
      </c>
      <c r="F49">
        <f>ConsolidationWrite!N160</f>
        <v>72.2</v>
      </c>
      <c r="G49">
        <f>ConsolidationWrite!N184</f>
        <v>1153.3333333333333</v>
      </c>
      <c r="H49">
        <f>ConsolidationWrite!N208</f>
        <v>15874</v>
      </c>
      <c r="I49" s="67" t="s">
        <v>2</v>
      </c>
      <c r="J49" s="67" t="s">
        <v>2</v>
      </c>
    </row>
    <row r="50" spans="3:13" x14ac:dyDescent="0.2">
      <c r="C50" s="38">
        <v>30</v>
      </c>
      <c r="D50">
        <f>ConsolidationWrite!N113</f>
        <v>1.2</v>
      </c>
      <c r="E50">
        <f>ConsolidationWrite!N137</f>
        <v>9.8000000000000007</v>
      </c>
      <c r="F50">
        <f>ConsolidationWrite!N161</f>
        <v>151</v>
      </c>
      <c r="G50">
        <f>ConsolidationWrite!N185</f>
        <v>1709</v>
      </c>
      <c r="H50">
        <f>ConsolidationWrite!N209</f>
        <v>23815</v>
      </c>
      <c r="I50" s="67" t="s">
        <v>2</v>
      </c>
      <c r="J50" s="67" t="s">
        <v>2</v>
      </c>
    </row>
    <row r="51" spans="3:13" x14ac:dyDescent="0.2">
      <c r="L51" t="s">
        <v>123</v>
      </c>
      <c r="M51" t="s">
        <v>113</v>
      </c>
    </row>
    <row r="52" spans="3:13" x14ac:dyDescent="0.2">
      <c r="C52" s="45" t="s">
        <v>23</v>
      </c>
      <c r="D52" s="90" t="s">
        <v>3</v>
      </c>
      <c r="E52" s="90"/>
      <c r="F52" s="90"/>
      <c r="G52" s="90"/>
      <c r="H52" s="90"/>
      <c r="I52" s="90"/>
      <c r="J52" s="90"/>
      <c r="L52" t="s">
        <v>144</v>
      </c>
      <c r="M52" t="s">
        <v>145</v>
      </c>
    </row>
    <row r="53" spans="3:13" x14ac:dyDescent="0.2">
      <c r="C53" s="46" t="s">
        <v>7</v>
      </c>
      <c r="D53" s="47">
        <v>1000</v>
      </c>
      <c r="E53" s="47">
        <v>10000</v>
      </c>
      <c r="F53" s="47">
        <v>100000</v>
      </c>
      <c r="G53" s="47">
        <v>1000000</v>
      </c>
      <c r="H53" s="48">
        <v>10000000</v>
      </c>
      <c r="I53" s="47">
        <v>100000000</v>
      </c>
      <c r="J53" s="47">
        <v>250000000</v>
      </c>
      <c r="L53">
        <v>1085.6666666666667</v>
      </c>
      <c r="M53">
        <v>1179.2</v>
      </c>
    </row>
    <row r="54" spans="3:13" ht="18" x14ac:dyDescent="0.2">
      <c r="C54" s="40" t="s">
        <v>8</v>
      </c>
      <c r="D54" s="102" t="s">
        <v>154</v>
      </c>
      <c r="E54" s="102"/>
      <c r="F54" s="102"/>
      <c r="G54" s="102"/>
      <c r="H54" s="102"/>
      <c r="I54" s="102"/>
      <c r="J54" s="102"/>
      <c r="L54">
        <v>1840</v>
      </c>
      <c r="M54">
        <v>1860.8</v>
      </c>
    </row>
    <row r="55" spans="3:13" x14ac:dyDescent="0.2">
      <c r="C55" s="40" t="s">
        <v>137</v>
      </c>
      <c r="D55" s="102"/>
      <c r="E55" s="102"/>
      <c r="F55" s="102"/>
      <c r="G55" s="102"/>
      <c r="H55" s="102"/>
      <c r="I55" s="102"/>
      <c r="J55" s="102"/>
      <c r="L55">
        <v>2320.6666666666665</v>
      </c>
      <c r="M55">
        <v>2581.4</v>
      </c>
    </row>
    <row r="56" spans="3:13" ht="18" x14ac:dyDescent="0.2">
      <c r="C56" s="40" t="s">
        <v>9</v>
      </c>
      <c r="D56" s="28">
        <f>ConsolidationWrite!N220</f>
        <v>24.2</v>
      </c>
      <c r="E56" s="28">
        <f>ConsolidationWrite!N242</f>
        <v>61.2</v>
      </c>
      <c r="F56" s="28">
        <f>ConsolidationWrite!N264</f>
        <v>597.4</v>
      </c>
      <c r="G56" s="28">
        <f>ConsolidationWrite!N286</f>
        <v>112203</v>
      </c>
      <c r="H56" s="29">
        <f>ConsolidationWrite!N308</f>
        <v>7558049.333333333</v>
      </c>
      <c r="I56" s="67" t="s">
        <v>2</v>
      </c>
      <c r="J56" s="67" t="s">
        <v>2</v>
      </c>
      <c r="L56">
        <v>2928</v>
      </c>
      <c r="M56">
        <v>3305.6</v>
      </c>
    </row>
    <row r="57" spans="3:13" ht="18" x14ac:dyDescent="0.2">
      <c r="C57" s="40" t="s">
        <v>10</v>
      </c>
      <c r="D57" s="28">
        <f>ConsolidationWrite!N221</f>
        <v>13.2</v>
      </c>
      <c r="E57" s="28">
        <f>ConsolidationWrite!N243</f>
        <v>26</v>
      </c>
      <c r="F57" s="28">
        <f>ConsolidationWrite!N265</f>
        <v>329.4</v>
      </c>
      <c r="G57" s="28">
        <f>ConsolidationWrite!N287</f>
        <v>48670.2</v>
      </c>
      <c r="H57" s="29">
        <f>ConsolidationWrite!N309</f>
        <v>35035</v>
      </c>
      <c r="I57" s="67" t="s">
        <v>2</v>
      </c>
      <c r="J57" s="67" t="s">
        <v>2</v>
      </c>
      <c r="L57">
        <v>6009</v>
      </c>
      <c r="M57">
        <v>6709.2</v>
      </c>
    </row>
    <row r="58" spans="3:13" ht="18" x14ac:dyDescent="0.2">
      <c r="C58" s="40" t="s">
        <v>11</v>
      </c>
      <c r="D58" s="28">
        <f>ConsolidationWrite!N222</f>
        <v>4</v>
      </c>
      <c r="E58" s="28">
        <f>ConsolidationWrite!N244</f>
        <v>12.4</v>
      </c>
      <c r="F58" s="28">
        <f>ConsolidationWrite!N266</f>
        <v>173.4</v>
      </c>
      <c r="G58" s="28">
        <f>ConsolidationWrite!N288</f>
        <v>23088.799999999999</v>
      </c>
      <c r="H58" s="29">
        <f>ConsolidationWrite!N310</f>
        <v>18014.666666666668</v>
      </c>
      <c r="I58" s="67" t="s">
        <v>2</v>
      </c>
      <c r="J58" s="67" t="s">
        <v>2</v>
      </c>
      <c r="L58">
        <v>15874</v>
      </c>
      <c r="M58">
        <v>15253.8</v>
      </c>
    </row>
    <row r="59" spans="3:13" ht="18" x14ac:dyDescent="0.2">
      <c r="C59" s="40" t="s">
        <v>12</v>
      </c>
      <c r="D59" s="28">
        <f>ConsolidationWrite!N223</f>
        <v>3</v>
      </c>
      <c r="E59" s="28">
        <f>ConsolidationWrite!N245</f>
        <v>7.2</v>
      </c>
      <c r="F59" s="28">
        <f>ConsolidationWrite!N267</f>
        <v>78</v>
      </c>
      <c r="G59" s="28">
        <f>ConsolidationWrite!N289</f>
        <v>12955</v>
      </c>
      <c r="H59" s="29">
        <f>ConsolidationWrite!N311</f>
        <v>9131</v>
      </c>
      <c r="I59" s="28">
        <f>ConsolidationWrite!N327</f>
        <v>151549.66666666666</v>
      </c>
      <c r="J59" s="28">
        <f>ConsolidationWrite!N333</f>
        <v>497284.66666666669</v>
      </c>
      <c r="L59">
        <v>23815</v>
      </c>
      <c r="M59">
        <v>23869.8</v>
      </c>
    </row>
    <row r="60" spans="3:13" ht="18" x14ac:dyDescent="0.2">
      <c r="C60" s="40" t="s">
        <v>13</v>
      </c>
      <c r="D60" s="28">
        <f>ConsolidationWrite!N224</f>
        <v>2.6</v>
      </c>
      <c r="E60" s="28">
        <f>ConsolidationWrite!N246</f>
        <v>3.4</v>
      </c>
      <c r="F60" s="28">
        <f>ConsolidationWrite!N268</f>
        <v>42.2</v>
      </c>
      <c r="G60" s="28">
        <f>ConsolidationWrite!N290</f>
        <v>4264.3999999999996</v>
      </c>
      <c r="H60" s="29">
        <f>ConsolidationWrite!N312</f>
        <v>4604.666666666667</v>
      </c>
      <c r="I60" s="67" t="s">
        <v>2</v>
      </c>
      <c r="J60" s="67" t="s">
        <v>2</v>
      </c>
    </row>
    <row r="61" spans="3:13" ht="18" x14ac:dyDescent="0.2">
      <c r="C61" s="40" t="s">
        <v>14</v>
      </c>
      <c r="D61" s="28">
        <f>ConsolidationWrite!N225</f>
        <v>2</v>
      </c>
      <c r="E61" s="28">
        <f>ConsolidationWrite!N247</f>
        <v>4</v>
      </c>
      <c r="F61" s="28">
        <f>ConsolidationWrite!ON269</f>
        <v>0</v>
      </c>
      <c r="G61" s="28">
        <f>ConsolidationWrite!N291</f>
        <v>254.2</v>
      </c>
      <c r="H61" s="29">
        <f>ConsolidationWrite!N313</f>
        <v>2502.6666666666665</v>
      </c>
      <c r="I61" s="67" t="s">
        <v>2</v>
      </c>
      <c r="J61" s="67" t="s">
        <v>2</v>
      </c>
    </row>
    <row r="62" spans="3:13" ht="18" x14ac:dyDescent="0.2">
      <c r="C62" s="40" t="s">
        <v>15</v>
      </c>
      <c r="D62" s="28">
        <f>ConsolidationWrite!N226</f>
        <v>2.6</v>
      </c>
      <c r="E62" s="28">
        <f>ConsolidationWrite!N248</f>
        <v>3.6</v>
      </c>
      <c r="F62" s="28">
        <f>ConsolidationWrite!N270</f>
        <v>12.6</v>
      </c>
      <c r="G62" s="28">
        <f>ConsolidationWrite!N292</f>
        <v>477.8</v>
      </c>
      <c r="H62" s="29">
        <f>ConsolidationWrite!N314</f>
        <v>1294.3333333333333</v>
      </c>
      <c r="I62" s="67" t="s">
        <v>2</v>
      </c>
      <c r="J62" s="67" t="s">
        <v>2</v>
      </c>
    </row>
    <row r="63" spans="3:13" ht="18" x14ac:dyDescent="0.2">
      <c r="C63" s="40" t="s">
        <v>16</v>
      </c>
      <c r="D63" s="28">
        <f>ConsolidationWrite!N227</f>
        <v>1.6</v>
      </c>
      <c r="E63" s="28">
        <f>ConsolidationWrite!N249</f>
        <v>2</v>
      </c>
      <c r="F63" s="28">
        <f>ConsolidationWrite!N271</f>
        <v>12.8</v>
      </c>
      <c r="G63" s="28">
        <f>ConsolidationWrite!N293</f>
        <v>148</v>
      </c>
      <c r="H63" s="29">
        <f>ConsolidationWrite!N315</f>
        <v>861</v>
      </c>
      <c r="I63" s="67" t="s">
        <v>2</v>
      </c>
      <c r="J63" s="67" t="s">
        <v>2</v>
      </c>
    </row>
    <row r="64" spans="3:13" ht="18" x14ac:dyDescent="0.2">
      <c r="C64" s="40" t="s">
        <v>17</v>
      </c>
      <c r="D64" s="28">
        <f>ConsolidationWrite!N228</f>
        <v>1.2</v>
      </c>
      <c r="E64" s="28">
        <f>ConsolidationWrite!N250</f>
        <v>2</v>
      </c>
      <c r="F64" s="28">
        <f>ConsolidationWrite!N272</f>
        <v>9.4</v>
      </c>
      <c r="G64" s="28">
        <f>ConsolidationWrite!N294</f>
        <v>57.2</v>
      </c>
      <c r="H64" s="29">
        <f>ConsolidationWrite!N316</f>
        <v>870</v>
      </c>
      <c r="I64" s="28">
        <f>ConsolidationWrite!N328</f>
        <v>9725</v>
      </c>
      <c r="J64" s="28">
        <f>ConsolidationWrite!N334</f>
        <v>19405</v>
      </c>
    </row>
    <row r="65" spans="3:10" ht="18" x14ac:dyDescent="0.2">
      <c r="C65" s="40" t="s">
        <v>136</v>
      </c>
      <c r="D65" s="28">
        <f>ConsolidationWrite!N229</f>
        <v>1.2</v>
      </c>
      <c r="E65" s="28">
        <f>ConsolidationWrite!N251</f>
        <v>2</v>
      </c>
      <c r="F65" s="28">
        <f>ConsolidationWrite!N273</f>
        <v>6.4</v>
      </c>
      <c r="G65" s="28">
        <f>ConsolidationWrite!N295</f>
        <v>78.2</v>
      </c>
      <c r="H65" s="29">
        <f>ConsolidationWrite!N317</f>
        <v>525.66666666666663</v>
      </c>
      <c r="I65" s="67" t="s">
        <v>2</v>
      </c>
      <c r="J65" s="67" t="s">
        <v>2</v>
      </c>
    </row>
    <row r="66" spans="3:10" ht="18" x14ac:dyDescent="0.2">
      <c r="C66" s="41" t="s">
        <v>22</v>
      </c>
      <c r="D66" s="28">
        <f>ConsolidationWrite!N230</f>
        <v>1.6</v>
      </c>
      <c r="E66" s="28">
        <f>ConsolidationWrite!N252</f>
        <v>2</v>
      </c>
      <c r="F66" s="28">
        <f>ConsolidationWrite!N274</f>
        <v>4.8</v>
      </c>
      <c r="G66" s="28">
        <f>ConsolidationWrite!N296</f>
        <v>32.6</v>
      </c>
      <c r="H66" s="29">
        <f>ConsolidationWrite!N318</f>
        <v>461.66666666666669</v>
      </c>
      <c r="I66" s="28">
        <f>ConsolidationWrite!N329</f>
        <v>253474.66666666666</v>
      </c>
      <c r="J66" s="28">
        <f>ConsolidationWrite!N335</f>
        <v>7232.333333333333</v>
      </c>
    </row>
    <row r="67" spans="3:10" ht="18" x14ac:dyDescent="0.2">
      <c r="C67" s="41" t="s">
        <v>18</v>
      </c>
      <c r="D67" s="28">
        <f>ConsolidationWrite!N231</f>
        <v>1.6</v>
      </c>
      <c r="E67" s="28">
        <f>ConsolidationWrite!N253</f>
        <v>2</v>
      </c>
      <c r="F67" s="28">
        <f>ConsolidationWrite!N275</f>
        <v>4</v>
      </c>
      <c r="G67" s="28">
        <f>ConsolidationWrite!N297</f>
        <v>19.8</v>
      </c>
      <c r="H67" s="29">
        <f>ConsolidationWrite!N319</f>
        <v>164.66666666666666</v>
      </c>
      <c r="I67" s="28">
        <f>ConsolidationWrite!N330</f>
        <v>2429</v>
      </c>
      <c r="J67" s="28">
        <f>ConsolidationWrite!N336</f>
        <v>5073</v>
      </c>
    </row>
    <row r="68" spans="3:10" ht="18" x14ac:dyDescent="0.2">
      <c r="C68" s="41" t="s">
        <v>19</v>
      </c>
      <c r="D68" s="28">
        <f>ConsolidationWrite!N232</f>
        <v>1.6</v>
      </c>
      <c r="E68" s="28">
        <f>ConsolidationWrite!N254</f>
        <v>2</v>
      </c>
      <c r="F68" s="28">
        <f>ConsolidationWrite!N276</f>
        <v>6</v>
      </c>
      <c r="G68" s="28">
        <f>ConsolidationWrite!N298</f>
        <v>21.8</v>
      </c>
      <c r="H68" s="29">
        <f>ConsolidationWrite!N320</f>
        <v>217.66666666666666</v>
      </c>
      <c r="I68" s="28">
        <f>ConsolidationWrite!N331</f>
        <v>1787</v>
      </c>
      <c r="J68" s="28">
        <f>ConsolidationWrite!N337</f>
        <v>4135.666666666667</v>
      </c>
    </row>
    <row r="69" spans="3:10" ht="18" x14ac:dyDescent="0.2">
      <c r="C69" s="41" t="s">
        <v>20</v>
      </c>
      <c r="D69" s="28">
        <f>ConsolidationWrite!N233</f>
        <v>6.2</v>
      </c>
      <c r="E69" s="28">
        <f>ConsolidationWrite!N255</f>
        <v>7.2</v>
      </c>
      <c r="F69" s="28">
        <f>ConsolidationWrite!N277</f>
        <v>11.4</v>
      </c>
      <c r="G69" s="28">
        <f>ConsolidationWrite!N299</f>
        <v>36.200000000000003</v>
      </c>
      <c r="H69" s="29">
        <f>ConsolidationWrite!N321</f>
        <v>261</v>
      </c>
      <c r="I69" s="67" t="s">
        <v>2</v>
      </c>
      <c r="J69" s="67" t="s">
        <v>2</v>
      </c>
    </row>
    <row r="70" spans="3:10" ht="18" x14ac:dyDescent="0.2">
      <c r="C70" s="41" t="s">
        <v>21</v>
      </c>
      <c r="D70" s="28">
        <f>ConsolidationWrite!N234</f>
        <v>152.4</v>
      </c>
      <c r="E70" s="28">
        <f>ConsolidationWrite!N256</f>
        <v>163.19999999999999</v>
      </c>
      <c r="F70" s="28">
        <f>ConsolidationWrite!N278</f>
        <v>185.4</v>
      </c>
      <c r="G70" s="28">
        <f>ConsolidationWrite!N300</f>
        <v>198</v>
      </c>
      <c r="H70" s="29">
        <f>ConsolidationWrite!N322</f>
        <v>695.66666666666663</v>
      </c>
      <c r="I70" s="28">
        <f>ConsolidationWrite!N332</f>
        <v>4842</v>
      </c>
      <c r="J70" s="28">
        <f>ConsolidationWrite!N338</f>
        <v>14208.333333333334</v>
      </c>
    </row>
    <row r="71" spans="3:10" x14ac:dyDescent="0.2">
      <c r="C71" s="2"/>
    </row>
    <row r="72" spans="3:10" x14ac:dyDescent="0.2">
      <c r="C72" s="43" t="s">
        <v>167</v>
      </c>
      <c r="D72" s="44"/>
      <c r="E72" s="44"/>
      <c r="F72" s="44"/>
      <c r="G72" s="44"/>
      <c r="H72" s="44"/>
      <c r="I72" s="44"/>
      <c r="J72" s="44"/>
    </row>
    <row r="73" spans="3:10" x14ac:dyDescent="0.2">
      <c r="C73" s="46">
        <v>2</v>
      </c>
      <c r="D73">
        <f>ConsolidationWrite!N235</f>
        <v>3.2</v>
      </c>
      <c r="E73">
        <f>ConsolidationWrite!N257</f>
        <v>4</v>
      </c>
      <c r="F73">
        <f>ConsolidationWrite!N279</f>
        <v>18.8</v>
      </c>
      <c r="G73">
        <f>ConsolidationWrite!N301</f>
        <v>943.2</v>
      </c>
      <c r="H73">
        <f>ConsolidationWrite!N323</f>
        <v>102931</v>
      </c>
      <c r="I73" s="67" t="s">
        <v>2</v>
      </c>
      <c r="J73" s="67" t="s">
        <v>2</v>
      </c>
    </row>
    <row r="74" spans="3:10" x14ac:dyDescent="0.2">
      <c r="C74" s="46">
        <v>3</v>
      </c>
      <c r="D74">
        <f>ConsolidationWrite!N236</f>
        <v>5</v>
      </c>
      <c r="E74">
        <f>ConsolidationWrite!N258</f>
        <v>6</v>
      </c>
      <c r="F74">
        <f>ConsolidationWrite!N280</f>
        <v>26.8</v>
      </c>
      <c r="G74">
        <f>ConsolidationWrite!N302</f>
        <v>1406.6</v>
      </c>
      <c r="H74">
        <f>ConsolidationWrite!N324</f>
        <v>158686.33333333334</v>
      </c>
      <c r="I74" s="67" t="s">
        <v>2</v>
      </c>
      <c r="J74" s="67" t="s">
        <v>2</v>
      </c>
    </row>
    <row r="75" spans="3:10" x14ac:dyDescent="0.2">
      <c r="C75" s="46">
        <v>4</v>
      </c>
      <c r="D75">
        <f>ConsolidationWrite!N237</f>
        <v>6.8</v>
      </c>
      <c r="E75">
        <f>ConsolidationWrite!N259</f>
        <v>8.4</v>
      </c>
      <c r="F75">
        <f>ConsolidationWrite!N281</f>
        <v>37.6</v>
      </c>
      <c r="G75">
        <f>ConsolidationWrite!N303</f>
        <v>1882.2</v>
      </c>
      <c r="H75">
        <f>ConsolidationWrite!N325</f>
        <v>203552.66666666666</v>
      </c>
      <c r="I75" s="67" t="s">
        <v>2</v>
      </c>
      <c r="J75" s="67" t="s">
        <v>2</v>
      </c>
    </row>
    <row r="76" spans="3:10" x14ac:dyDescent="0.2">
      <c r="C76" s="46">
        <v>5</v>
      </c>
      <c r="D76">
        <f>ConsolidationWrite!N238</f>
        <v>8</v>
      </c>
      <c r="E76">
        <f>ConsolidationWrite!N260</f>
        <v>10.4</v>
      </c>
      <c r="F76">
        <f>ConsolidationWrite!N282</f>
        <v>46.4</v>
      </c>
      <c r="G76">
        <f>ConsolidationWrite!N304</f>
        <v>2343.4</v>
      </c>
      <c r="H76">
        <f>ConsolidationWrite!N326</f>
        <v>253824.66666666666</v>
      </c>
      <c r="I76" s="67" t="s">
        <v>2</v>
      </c>
      <c r="J76" s="67" t="s">
        <v>2</v>
      </c>
    </row>
    <row r="77" spans="3:10" x14ac:dyDescent="0.2">
      <c r="C77" s="46">
        <v>10</v>
      </c>
      <c r="D77">
        <f>ConsolidationWrite!N239</f>
        <v>16.399999999999999</v>
      </c>
      <c r="E77">
        <f>ConsolidationWrite!N261</f>
        <v>20.399999999999999</v>
      </c>
      <c r="F77">
        <f>ConsolidationWrite!N283</f>
        <v>95.6</v>
      </c>
      <c r="G77">
        <f>ConsolidationWrite!N305</f>
        <v>4732.8</v>
      </c>
      <c r="H77" s="67" t="s">
        <v>2</v>
      </c>
      <c r="I77" s="67" t="s">
        <v>2</v>
      </c>
      <c r="J77" s="67" t="s">
        <v>2</v>
      </c>
    </row>
    <row r="78" spans="3:10" x14ac:dyDescent="0.2">
      <c r="C78" s="46">
        <v>20</v>
      </c>
      <c r="D78">
        <f>ConsolidationWrite!N240</f>
        <v>33</v>
      </c>
      <c r="E78">
        <f>ConsolidationWrite!N262</f>
        <v>43</v>
      </c>
      <c r="F78">
        <f>ConsolidationWrite!N284</f>
        <v>179.4</v>
      </c>
      <c r="G78">
        <f>ConsolidationWrite!N306</f>
        <v>9503.2000000000007</v>
      </c>
      <c r="H78" s="67" t="s">
        <v>2</v>
      </c>
      <c r="I78" s="67" t="s">
        <v>2</v>
      </c>
      <c r="J78" s="67" t="s">
        <v>2</v>
      </c>
    </row>
    <row r="79" spans="3:10" x14ac:dyDescent="0.2">
      <c r="C79" s="46">
        <v>30</v>
      </c>
      <c r="D79">
        <f>ConsolidationWrite!N241</f>
        <v>49.2</v>
      </c>
      <c r="E79">
        <f>ConsolidationWrite!N263</f>
        <v>63.4</v>
      </c>
      <c r="F79">
        <f>ConsolidationWrite!N285</f>
        <v>269.60000000000002</v>
      </c>
      <c r="G79">
        <f>ConsolidationWrite!N307</f>
        <v>14310.4</v>
      </c>
      <c r="H79" s="67" t="s">
        <v>2</v>
      </c>
      <c r="I79" s="67" t="s">
        <v>2</v>
      </c>
      <c r="J79" s="67" t="s">
        <v>2</v>
      </c>
    </row>
    <row r="81" spans="1:19" x14ac:dyDescent="0.2">
      <c r="B81" s="99" t="s">
        <v>175</v>
      </c>
      <c r="C81" s="49" t="s">
        <v>173</v>
      </c>
      <c r="D81" s="90" t="s">
        <v>3</v>
      </c>
      <c r="E81" s="90"/>
      <c r="F81" s="90"/>
      <c r="G81" s="90"/>
      <c r="H81" s="90"/>
      <c r="I81" s="90"/>
      <c r="J81" s="90"/>
      <c r="L81" s="49" t="s">
        <v>174</v>
      </c>
      <c r="M81" s="90" t="s">
        <v>3</v>
      </c>
      <c r="N81" s="90"/>
      <c r="O81" s="90"/>
      <c r="P81" s="90"/>
      <c r="Q81" s="90"/>
      <c r="R81" s="90"/>
      <c r="S81" s="90"/>
    </row>
    <row r="82" spans="1:19" x14ac:dyDescent="0.2">
      <c r="B82" s="99"/>
      <c r="C82" s="49" t="s">
        <v>177</v>
      </c>
      <c r="D82" s="47">
        <v>1000</v>
      </c>
      <c r="E82" s="47">
        <v>10000</v>
      </c>
      <c r="F82" s="47">
        <v>100000</v>
      </c>
      <c r="G82" s="47">
        <v>1000000</v>
      </c>
      <c r="H82" s="48">
        <v>10000000</v>
      </c>
      <c r="I82" s="47">
        <v>100000000</v>
      </c>
      <c r="J82" s="47">
        <v>250000000</v>
      </c>
      <c r="L82" s="49" t="s">
        <v>176</v>
      </c>
      <c r="M82" s="47">
        <v>1000</v>
      </c>
      <c r="N82" s="47">
        <v>10000</v>
      </c>
      <c r="O82" s="47">
        <v>100000</v>
      </c>
      <c r="P82" s="47">
        <v>1000000</v>
      </c>
      <c r="Q82" s="48">
        <v>10000000</v>
      </c>
      <c r="R82" s="47">
        <v>100000000</v>
      </c>
      <c r="S82" s="47">
        <v>250000000</v>
      </c>
    </row>
    <row r="83" spans="1:19" x14ac:dyDescent="0.2">
      <c r="B83" s="99"/>
      <c r="C83">
        <v>11</v>
      </c>
      <c r="D83" s="63"/>
      <c r="E83" s="63"/>
      <c r="F83" s="7">
        <f>ConsolidationWrite!N339</f>
        <v>8.3333333333333339</v>
      </c>
      <c r="G83" s="7">
        <f>ConsolidationWrite!N346</f>
        <v>36.666666666666664</v>
      </c>
      <c r="H83" s="7">
        <f>ConsolidationWrite!N353</f>
        <v>512.33333333333337</v>
      </c>
      <c r="I83" s="7">
        <f>ConsolidationWrite!N360</f>
        <v>6255.333333333333</v>
      </c>
      <c r="J83" s="7">
        <f>ConsolidationWrite!N367</f>
        <v>19947.333333333332</v>
      </c>
      <c r="L83">
        <v>11</v>
      </c>
      <c r="M83" s="63"/>
      <c r="N83" s="63"/>
      <c r="O83" s="7">
        <f>ConsolidationWrite!N374</f>
        <v>4.333333333333333</v>
      </c>
      <c r="P83" s="7">
        <f>ConsolidationWrite!N381</f>
        <v>33.666666666666664</v>
      </c>
      <c r="Q83" s="7">
        <f>ConsolidationWrite!N388</f>
        <v>594</v>
      </c>
      <c r="R83" s="7">
        <f>ConsolidationWrite!N395</f>
        <v>5239</v>
      </c>
      <c r="S83" s="7">
        <f>ConsolidationWrite!N402</f>
        <v>12517.333333333334</v>
      </c>
    </row>
    <row r="84" spans="1:19" x14ac:dyDescent="0.2">
      <c r="B84" s="99"/>
      <c r="C84">
        <v>13</v>
      </c>
      <c r="D84" s="63"/>
      <c r="E84" s="63"/>
      <c r="F84" s="7">
        <f>ConsolidationWrite!N340</f>
        <v>5</v>
      </c>
      <c r="G84" s="7">
        <f>ConsolidationWrite!N347</f>
        <v>32.666666666666664</v>
      </c>
      <c r="H84" s="7">
        <f>ConsolidationWrite!N354</f>
        <v>463</v>
      </c>
      <c r="I84" s="7">
        <f>ConsolidationWrite!N361</f>
        <v>6029.666666666667</v>
      </c>
      <c r="J84" s="7">
        <f>ConsolidationWrite!N368</f>
        <v>19860</v>
      </c>
      <c r="L84">
        <v>13</v>
      </c>
      <c r="M84" s="63"/>
      <c r="N84" s="63"/>
      <c r="O84" s="7">
        <f>ConsolidationWrite!N375</f>
        <v>3</v>
      </c>
      <c r="P84" s="7">
        <f>ConsolidationWrite!N382</f>
        <v>21</v>
      </c>
      <c r="Q84" s="7">
        <f>ConsolidationWrite!N389</f>
        <v>220.33333333333334</v>
      </c>
      <c r="R84" s="7">
        <f>ConsolidationWrite!N396</f>
        <v>2346.6666666666665</v>
      </c>
      <c r="S84" s="7">
        <f>ConsolidationWrite!N403</f>
        <v>6173.666666666667</v>
      </c>
    </row>
    <row r="85" spans="1:19" x14ac:dyDescent="0.2">
      <c r="B85" s="99"/>
      <c r="C85">
        <v>14</v>
      </c>
      <c r="D85" s="63"/>
      <c r="E85" s="63"/>
      <c r="F85" s="7">
        <f>ConsolidationWrite!N341</f>
        <v>3</v>
      </c>
      <c r="G85" s="7">
        <f>ConsolidationWrite!N348</f>
        <v>32.333333333333336</v>
      </c>
      <c r="H85" s="7">
        <f>ConsolidationWrite!N355</f>
        <v>459.33333333333331</v>
      </c>
      <c r="I85" s="7">
        <f>ConsolidationWrite!N362</f>
        <v>6868.666666666667</v>
      </c>
      <c r="J85" s="7">
        <f>ConsolidationWrite!N369</f>
        <v>19863.666666666668</v>
      </c>
      <c r="L85">
        <v>14</v>
      </c>
      <c r="M85" s="63"/>
      <c r="N85" s="63"/>
      <c r="O85" s="7">
        <f>ConsolidationWrite!N376</f>
        <v>3</v>
      </c>
      <c r="P85" s="7">
        <f>ConsolidationWrite!N383</f>
        <v>20</v>
      </c>
      <c r="Q85" s="7">
        <f>ConsolidationWrite!N390</f>
        <v>187.33333333333334</v>
      </c>
      <c r="R85" s="7">
        <f>ConsolidationWrite!N397</f>
        <v>1979.3333333333333</v>
      </c>
      <c r="S85" s="7">
        <f>ConsolidationWrite!N404</f>
        <v>5229.333333333333</v>
      </c>
    </row>
    <row r="86" spans="1:19" x14ac:dyDescent="0.2">
      <c r="B86" s="99"/>
      <c r="C86">
        <v>16</v>
      </c>
      <c r="D86" s="63"/>
      <c r="E86" s="63"/>
      <c r="F86" s="7">
        <f>ConsolidationWrite!N342</f>
        <v>3</v>
      </c>
      <c r="G86" s="7">
        <f>ConsolidationWrite!N349</f>
        <v>31.333333333333332</v>
      </c>
      <c r="H86" s="7">
        <f>ConsolidationWrite!N356</f>
        <v>480.33333333333331</v>
      </c>
      <c r="I86" s="7">
        <f>ConsolidationWrite!N363</f>
        <v>7962</v>
      </c>
      <c r="J86" s="7">
        <f>ConsolidationWrite!N370</f>
        <v>19914.666666666668</v>
      </c>
      <c r="L86">
        <v>16</v>
      </c>
      <c r="M86" s="63"/>
      <c r="N86" s="63"/>
      <c r="O86" s="7">
        <f>ConsolidationWrite!N377</f>
        <v>3</v>
      </c>
      <c r="P86" s="7">
        <f>ConsolidationWrite!N384</f>
        <v>18.666666666666668</v>
      </c>
      <c r="Q86" s="7">
        <f>ConsolidationWrite!N391</f>
        <v>181</v>
      </c>
      <c r="R86" s="7">
        <f>ConsolidationWrite!N398</f>
        <v>2004.6666666666667</v>
      </c>
      <c r="S86" s="7">
        <f>ConsolidationWrite!N405</f>
        <v>4640.666666666667</v>
      </c>
    </row>
    <row r="87" spans="1:19" x14ac:dyDescent="0.2">
      <c r="B87" s="99"/>
      <c r="C87">
        <v>17</v>
      </c>
      <c r="D87" s="63"/>
      <c r="E87" s="63"/>
      <c r="F87" s="7">
        <f>ConsolidationWrite!N343</f>
        <v>3</v>
      </c>
      <c r="G87" s="7">
        <f>ConsolidationWrite!N350</f>
        <v>32.666666666666664</v>
      </c>
      <c r="H87" s="7">
        <f>ConsolidationWrite!N357</f>
        <v>444.66666666666669</v>
      </c>
      <c r="I87" s="7">
        <f>ConsolidationWrite!N364</f>
        <v>7942.333333333333</v>
      </c>
      <c r="J87" s="7">
        <f>ConsolidationWrite!N371</f>
        <v>19866.333333333332</v>
      </c>
      <c r="L87">
        <v>17</v>
      </c>
      <c r="M87" s="63"/>
      <c r="N87" s="63"/>
      <c r="O87" s="7">
        <f>ConsolidationWrite!N378</f>
        <v>3</v>
      </c>
      <c r="P87" s="7">
        <f>ConsolidationWrite!N385</f>
        <v>19</v>
      </c>
      <c r="Q87" s="7">
        <f>ConsolidationWrite!N392</f>
        <v>177.33333333333334</v>
      </c>
      <c r="R87" s="7">
        <f>ConsolidationWrite!N399</f>
        <v>1740</v>
      </c>
      <c r="S87" s="7">
        <f>ConsolidationWrite!N406</f>
        <v>4335.333333333333</v>
      </c>
    </row>
    <row r="88" spans="1:19" x14ac:dyDescent="0.2">
      <c r="B88" s="99"/>
      <c r="C88">
        <v>18</v>
      </c>
      <c r="D88" s="63"/>
      <c r="E88" s="63"/>
      <c r="F88" s="7">
        <f>ConsolidationWrite!N344</f>
        <v>3</v>
      </c>
      <c r="G88" s="7">
        <f>ConsolidationWrite!N351</f>
        <v>31.666666666666668</v>
      </c>
      <c r="H88" s="7">
        <f>ConsolidationWrite!N358</f>
        <v>465</v>
      </c>
      <c r="I88" s="7">
        <f>ConsolidationWrite!N365</f>
        <v>7891.666666666667</v>
      </c>
      <c r="J88" s="7">
        <f>ConsolidationWrite!N372</f>
        <v>19803.666666666668</v>
      </c>
      <c r="L88">
        <v>18</v>
      </c>
      <c r="M88" s="63"/>
      <c r="N88" s="63"/>
      <c r="O88" s="7">
        <f>ConsolidationWrite!N379</f>
        <v>4</v>
      </c>
      <c r="P88" s="7">
        <f>ConsolidationWrite!N386</f>
        <v>18.666666666666668</v>
      </c>
      <c r="Q88" s="7">
        <f>ConsolidationWrite!N393</f>
        <v>175.66666666666666</v>
      </c>
      <c r="R88" s="7">
        <f>ConsolidationWrite!N400</f>
        <v>1722.3333333333333</v>
      </c>
      <c r="S88" s="7">
        <f>ConsolidationWrite!N407</f>
        <v>4272.666666666667</v>
      </c>
    </row>
    <row r="89" spans="1:19" x14ac:dyDescent="0.2">
      <c r="C89">
        <v>19</v>
      </c>
      <c r="D89" s="63"/>
      <c r="E89" s="63"/>
      <c r="F89" s="7">
        <f>ConsolidationWrite!N345</f>
        <v>2.6666666666666665</v>
      </c>
      <c r="G89" s="7">
        <f>ConsolidationWrite!N352</f>
        <v>31.666666666666668</v>
      </c>
      <c r="H89" s="7">
        <f>ConsolidationWrite!N359</f>
        <v>486</v>
      </c>
      <c r="I89" s="7">
        <f>ConsolidationWrite!N366</f>
        <v>7946</v>
      </c>
      <c r="J89" s="7">
        <f>ConsolidationWrite!N373</f>
        <v>19977</v>
      </c>
      <c r="L89">
        <v>19</v>
      </c>
      <c r="M89" s="63"/>
      <c r="N89" s="63"/>
      <c r="O89" s="7">
        <f>ConsolidationWrite!N380</f>
        <v>5.333333333333333</v>
      </c>
      <c r="P89" s="7">
        <f>ConsolidationWrite!N387</f>
        <v>21.333333333333332</v>
      </c>
      <c r="Q89" s="7">
        <f>ConsolidationWrite!N394</f>
        <v>187.66666666666666</v>
      </c>
      <c r="R89" s="7">
        <f>ConsolidationWrite!N401</f>
        <v>1732</v>
      </c>
      <c r="S89" s="7">
        <f>ConsolidationWrite!N408</f>
        <v>4257.666666666667</v>
      </c>
    </row>
    <row r="93" spans="1:19" x14ac:dyDescent="0.2">
      <c r="A93" t="s">
        <v>183</v>
      </c>
      <c r="B93" t="s">
        <v>182</v>
      </c>
      <c r="C93" t="s">
        <v>123</v>
      </c>
      <c r="D93" t="s">
        <v>113</v>
      </c>
      <c r="E93" t="s">
        <v>149</v>
      </c>
    </row>
    <row r="94" spans="1:19" x14ac:dyDescent="0.2">
      <c r="A94">
        <v>0</v>
      </c>
      <c r="B94" s="73">
        <v>1</v>
      </c>
      <c r="C94" s="28">
        <v>46731</v>
      </c>
      <c r="D94" s="28">
        <v>598.4</v>
      </c>
      <c r="E94" t="s">
        <v>2</v>
      </c>
    </row>
    <row r="95" spans="1:19" x14ac:dyDescent="0.2">
      <c r="A95">
        <v>1</v>
      </c>
      <c r="B95" s="73">
        <v>2</v>
      </c>
      <c r="C95" s="28">
        <v>23245</v>
      </c>
      <c r="D95" s="28">
        <v>598.4</v>
      </c>
      <c r="E95" t="s">
        <v>2</v>
      </c>
    </row>
    <row r="96" spans="1:19" x14ac:dyDescent="0.2">
      <c r="A96">
        <v>2</v>
      </c>
      <c r="B96" s="73">
        <v>4</v>
      </c>
      <c r="C96" s="28">
        <v>11727.333333333334</v>
      </c>
      <c r="D96" s="28">
        <v>598.4</v>
      </c>
      <c r="E96" s="28">
        <v>7558049.333333333</v>
      </c>
    </row>
    <row r="97" spans="1:5" x14ac:dyDescent="0.2">
      <c r="A97">
        <v>3</v>
      </c>
      <c r="B97" s="73">
        <v>8</v>
      </c>
      <c r="C97" s="28">
        <v>6575.666666666667</v>
      </c>
      <c r="D97" s="28">
        <v>598.4</v>
      </c>
      <c r="E97" s="28">
        <v>35035</v>
      </c>
    </row>
    <row r="98" spans="1:5" x14ac:dyDescent="0.2">
      <c r="A98">
        <v>4</v>
      </c>
      <c r="B98" s="73">
        <v>16</v>
      </c>
      <c r="C98" s="28">
        <v>3555</v>
      </c>
      <c r="D98" s="28">
        <v>598.4</v>
      </c>
      <c r="E98" s="28">
        <v>18014.666666666668</v>
      </c>
    </row>
    <row r="99" spans="1:5" x14ac:dyDescent="0.2">
      <c r="A99">
        <v>5</v>
      </c>
      <c r="B99" s="73">
        <v>32</v>
      </c>
      <c r="C99" s="28">
        <v>2084.3333333333335</v>
      </c>
      <c r="D99" s="28">
        <v>598.4</v>
      </c>
      <c r="E99" s="28">
        <v>9131</v>
      </c>
    </row>
    <row r="100" spans="1:5" x14ac:dyDescent="0.2">
      <c r="A100">
        <v>6</v>
      </c>
      <c r="B100" s="73">
        <v>64</v>
      </c>
      <c r="C100" s="28">
        <v>1382</v>
      </c>
      <c r="D100" s="28">
        <v>598.4</v>
      </c>
      <c r="E100" s="28">
        <v>4604.6666666666697</v>
      </c>
    </row>
    <row r="101" spans="1:5" x14ac:dyDescent="0.2">
      <c r="A101">
        <v>7</v>
      </c>
      <c r="B101" s="73">
        <v>128</v>
      </c>
      <c r="C101" s="28">
        <v>954.33333333333337</v>
      </c>
      <c r="D101" s="28">
        <v>598.4</v>
      </c>
      <c r="E101" s="28">
        <v>2502.6666666666665</v>
      </c>
    </row>
    <row r="102" spans="1:5" x14ac:dyDescent="0.2">
      <c r="A102">
        <v>8</v>
      </c>
      <c r="B102" s="73">
        <v>256</v>
      </c>
      <c r="C102" s="28">
        <v>702.33333333333337</v>
      </c>
      <c r="D102" s="28">
        <v>598.4</v>
      </c>
      <c r="E102" s="28">
        <v>1294.3333333333333</v>
      </c>
    </row>
    <row r="103" spans="1:5" x14ac:dyDescent="0.2">
      <c r="A103">
        <v>9</v>
      </c>
      <c r="B103" s="73">
        <v>512</v>
      </c>
      <c r="C103" s="28">
        <v>552.66666666666663</v>
      </c>
      <c r="D103" s="28">
        <v>598.4</v>
      </c>
      <c r="E103" s="28">
        <v>861</v>
      </c>
    </row>
    <row r="104" spans="1:5" x14ac:dyDescent="0.2">
      <c r="A104">
        <v>10</v>
      </c>
      <c r="B104" s="73">
        <v>1.024</v>
      </c>
      <c r="C104" s="28">
        <v>540.33333333333337</v>
      </c>
      <c r="D104" s="28">
        <v>598.4</v>
      </c>
      <c r="E104" s="28">
        <v>870</v>
      </c>
    </row>
    <row r="105" spans="1:5" x14ac:dyDescent="0.2">
      <c r="A105">
        <v>11</v>
      </c>
      <c r="B105" s="73">
        <v>2.048</v>
      </c>
      <c r="C105" s="28">
        <v>499.33333333333331</v>
      </c>
      <c r="D105" s="28">
        <v>598.4</v>
      </c>
      <c r="E105" s="28">
        <v>525.66666666666663</v>
      </c>
    </row>
    <row r="106" spans="1:5" x14ac:dyDescent="0.2">
      <c r="A106">
        <v>12</v>
      </c>
      <c r="B106" s="73">
        <v>4.0960000000000001</v>
      </c>
      <c r="C106" s="28">
        <v>457.66666666666669</v>
      </c>
      <c r="D106" s="28">
        <v>598.4</v>
      </c>
      <c r="E106" s="28">
        <v>461.66666666666669</v>
      </c>
    </row>
    <row r="107" spans="1:5" x14ac:dyDescent="0.2">
      <c r="A107">
        <v>13</v>
      </c>
      <c r="B107" s="73">
        <v>8.1920000000000002</v>
      </c>
      <c r="C107" s="28">
        <v>463</v>
      </c>
      <c r="D107" s="28">
        <v>598.4</v>
      </c>
      <c r="E107" s="28">
        <v>220.33333333333334</v>
      </c>
    </row>
    <row r="108" spans="1:5" x14ac:dyDescent="0.2">
      <c r="A108">
        <v>14</v>
      </c>
      <c r="B108" s="73">
        <v>16.384</v>
      </c>
      <c r="C108" s="28">
        <v>459.33333333333331</v>
      </c>
      <c r="D108" s="28">
        <v>598.4</v>
      </c>
      <c r="E108" s="28">
        <v>187.33333333333334</v>
      </c>
    </row>
    <row r="109" spans="1:5" x14ac:dyDescent="0.2">
      <c r="A109">
        <v>15</v>
      </c>
      <c r="B109" s="73">
        <v>32.768000000000001</v>
      </c>
      <c r="C109" s="28">
        <v>457.66666666666669</v>
      </c>
      <c r="D109" s="28">
        <v>598.4</v>
      </c>
      <c r="E109" s="28">
        <v>164.66666666666666</v>
      </c>
    </row>
    <row r="110" spans="1:5" x14ac:dyDescent="0.2">
      <c r="A110">
        <v>16</v>
      </c>
      <c r="B110" s="74">
        <v>65.536000000000001</v>
      </c>
      <c r="C110" s="28">
        <v>480.33333333333331</v>
      </c>
      <c r="D110" s="28">
        <v>598.4</v>
      </c>
      <c r="E110" s="28">
        <v>181</v>
      </c>
    </row>
    <row r="111" spans="1:5" x14ac:dyDescent="0.2">
      <c r="A111">
        <v>17</v>
      </c>
      <c r="B111" s="74">
        <v>131.072</v>
      </c>
      <c r="C111" s="28">
        <v>444.66666666666669</v>
      </c>
      <c r="D111" s="28">
        <v>598.4</v>
      </c>
      <c r="E111" s="28">
        <v>177.33333333333334</v>
      </c>
    </row>
    <row r="112" spans="1:5" x14ac:dyDescent="0.2">
      <c r="A112">
        <v>18</v>
      </c>
      <c r="B112" s="74">
        <v>262.14400000000001</v>
      </c>
      <c r="C112" s="28">
        <v>465</v>
      </c>
      <c r="D112" s="28">
        <v>598.4</v>
      </c>
      <c r="E112" s="28">
        <v>175.66666666666666</v>
      </c>
    </row>
    <row r="113" spans="1:9" x14ac:dyDescent="0.2">
      <c r="A113">
        <v>19</v>
      </c>
      <c r="B113" s="74">
        <v>524.28800000000001</v>
      </c>
      <c r="C113" s="28">
        <v>486</v>
      </c>
      <c r="D113" s="28">
        <v>598.4</v>
      </c>
      <c r="E113" s="28">
        <v>187.66666666666666</v>
      </c>
    </row>
    <row r="114" spans="1:9" x14ac:dyDescent="0.2">
      <c r="A114">
        <v>20</v>
      </c>
      <c r="B114" s="73" t="s">
        <v>180</v>
      </c>
      <c r="C114" s="28">
        <v>521.66666666666663</v>
      </c>
      <c r="D114" s="28">
        <v>598.4</v>
      </c>
      <c r="E114" s="28">
        <v>217.66666666666666</v>
      </c>
    </row>
    <row r="115" spans="1:9" x14ac:dyDescent="0.2">
      <c r="A115">
        <v>25</v>
      </c>
      <c r="B115" s="74" t="s">
        <v>181</v>
      </c>
      <c r="C115" s="28">
        <v>489</v>
      </c>
      <c r="D115" s="28">
        <v>598.4</v>
      </c>
      <c r="E115" s="28">
        <v>261</v>
      </c>
    </row>
    <row r="116" spans="1:9" x14ac:dyDescent="0.2">
      <c r="A116">
        <v>30</v>
      </c>
      <c r="B116" s="74" t="s">
        <v>179</v>
      </c>
      <c r="C116" s="28">
        <v>592</v>
      </c>
      <c r="D116" s="28">
        <v>598.4</v>
      </c>
      <c r="E116" s="28">
        <v>695.66666666666663</v>
      </c>
    </row>
    <row r="117" spans="1:9" x14ac:dyDescent="0.2">
      <c r="A117" t="s">
        <v>184</v>
      </c>
      <c r="B117" s="72"/>
      <c r="C117" s="77" t="s">
        <v>119</v>
      </c>
      <c r="D117" s="77"/>
      <c r="E117" s="77"/>
      <c r="F117" s="77"/>
      <c r="G117" s="77"/>
      <c r="H117" s="77"/>
      <c r="I117" s="77"/>
    </row>
    <row r="118" spans="1:9" x14ac:dyDescent="0.2">
      <c r="A118" t="s">
        <v>183</v>
      </c>
      <c r="B118" t="s">
        <v>182</v>
      </c>
      <c r="C118" s="36">
        <v>1000</v>
      </c>
      <c r="D118" s="36">
        <v>10000</v>
      </c>
      <c r="E118" s="36">
        <v>100000</v>
      </c>
      <c r="F118" s="36">
        <v>1000000</v>
      </c>
      <c r="G118" s="37">
        <v>10000000</v>
      </c>
      <c r="H118" s="36">
        <v>100000000</v>
      </c>
      <c r="I118" s="36">
        <v>250000000</v>
      </c>
    </row>
    <row r="119" spans="1:9" x14ac:dyDescent="0.2">
      <c r="A119">
        <v>0</v>
      </c>
      <c r="B119" s="73">
        <v>1</v>
      </c>
      <c r="C119" s="71">
        <v>9.1999999999999993</v>
      </c>
      <c r="D119" s="71">
        <v>48.6</v>
      </c>
      <c r="E119" s="71">
        <v>462.8</v>
      </c>
      <c r="F119" s="71">
        <v>4488.666666666667</v>
      </c>
      <c r="G119" s="71">
        <v>46731</v>
      </c>
      <c r="H119" s="71" t="s">
        <v>2</v>
      </c>
      <c r="I119" s="71" t="s">
        <v>2</v>
      </c>
    </row>
    <row r="120" spans="1:9" x14ac:dyDescent="0.2">
      <c r="A120">
        <v>1</v>
      </c>
      <c r="B120" s="73">
        <v>2</v>
      </c>
      <c r="C120" s="71">
        <v>4</v>
      </c>
      <c r="D120" s="71">
        <v>23.2</v>
      </c>
      <c r="E120" s="71">
        <v>238.8</v>
      </c>
      <c r="F120" s="71">
        <v>2265.6666666666665</v>
      </c>
      <c r="G120" s="71">
        <v>23245</v>
      </c>
      <c r="H120" s="71">
        <v>238386.66666666666</v>
      </c>
      <c r="I120" s="71">
        <v>576043</v>
      </c>
    </row>
    <row r="121" spans="1:9" x14ac:dyDescent="0.2">
      <c r="A121">
        <v>2</v>
      </c>
      <c r="B121" s="73">
        <v>4</v>
      </c>
      <c r="C121" s="71">
        <v>2</v>
      </c>
      <c r="D121" s="71">
        <v>11.4</v>
      </c>
      <c r="E121" s="71">
        <v>120.4</v>
      </c>
      <c r="F121" s="71">
        <v>1157</v>
      </c>
      <c r="G121" s="71">
        <v>11727.333333333334</v>
      </c>
      <c r="H121" s="71" t="s">
        <v>2</v>
      </c>
      <c r="I121" s="71" t="s">
        <v>2</v>
      </c>
    </row>
    <row r="122" spans="1:9" x14ac:dyDescent="0.2">
      <c r="A122">
        <v>3</v>
      </c>
      <c r="B122" s="73">
        <v>8</v>
      </c>
      <c r="C122" s="71">
        <v>1</v>
      </c>
      <c r="D122" s="71">
        <v>5.8</v>
      </c>
      <c r="E122" s="71">
        <v>64.2</v>
      </c>
      <c r="F122" s="71">
        <v>588.33333333333337</v>
      </c>
      <c r="G122" s="71">
        <v>6575.666666666667</v>
      </c>
      <c r="H122" s="71" t="s">
        <v>2</v>
      </c>
      <c r="I122" s="71" t="s">
        <v>2</v>
      </c>
    </row>
    <row r="123" spans="1:9" x14ac:dyDescent="0.2">
      <c r="A123">
        <v>4</v>
      </c>
      <c r="B123" s="73">
        <v>16</v>
      </c>
      <c r="C123" s="71">
        <v>0.8</v>
      </c>
      <c r="D123" s="71">
        <v>3</v>
      </c>
      <c r="E123" s="71">
        <v>31.6</v>
      </c>
      <c r="F123" s="71">
        <v>310.33333333333331</v>
      </c>
      <c r="G123" s="71">
        <v>3555</v>
      </c>
      <c r="H123" s="71" t="s">
        <v>2</v>
      </c>
      <c r="I123" s="71" t="s">
        <v>2</v>
      </c>
    </row>
    <row r="124" spans="1:9" x14ac:dyDescent="0.2">
      <c r="A124">
        <v>5</v>
      </c>
      <c r="B124" s="73">
        <v>32</v>
      </c>
      <c r="C124" s="106">
        <v>0</v>
      </c>
      <c r="D124" s="71">
        <v>1</v>
      </c>
      <c r="E124" s="71">
        <v>22</v>
      </c>
      <c r="F124" s="71">
        <v>171.66666666666666</v>
      </c>
      <c r="G124" s="71">
        <v>2084.3333333333335</v>
      </c>
      <c r="H124" s="71" t="s">
        <v>2</v>
      </c>
      <c r="I124" s="71" t="s">
        <v>2</v>
      </c>
    </row>
    <row r="125" spans="1:9" x14ac:dyDescent="0.2">
      <c r="A125">
        <v>6</v>
      </c>
      <c r="B125" s="73">
        <v>64</v>
      </c>
      <c r="C125" s="71">
        <v>0.6</v>
      </c>
      <c r="D125" s="71">
        <v>1</v>
      </c>
      <c r="E125" s="71">
        <v>13.8</v>
      </c>
      <c r="F125" s="71">
        <v>100</v>
      </c>
      <c r="G125" s="71">
        <v>1382</v>
      </c>
      <c r="H125" s="71" t="s">
        <v>2</v>
      </c>
      <c r="I125" s="71" t="s">
        <v>2</v>
      </c>
    </row>
    <row r="126" spans="1:9" x14ac:dyDescent="0.2">
      <c r="A126">
        <v>7</v>
      </c>
      <c r="B126" s="73">
        <v>128</v>
      </c>
      <c r="C126" s="71">
        <v>0</v>
      </c>
      <c r="D126" s="106">
        <v>0</v>
      </c>
      <c r="E126" s="71">
        <v>12.3</v>
      </c>
      <c r="F126" s="71">
        <v>64.666666666666671</v>
      </c>
      <c r="G126" s="71">
        <v>954.33333333333337</v>
      </c>
      <c r="H126" s="71" t="s">
        <v>2</v>
      </c>
      <c r="I126" s="71" t="s">
        <v>2</v>
      </c>
    </row>
    <row r="127" spans="1:9" x14ac:dyDescent="0.2">
      <c r="A127">
        <v>8</v>
      </c>
      <c r="B127" s="73">
        <v>256</v>
      </c>
      <c r="C127" s="71">
        <v>0</v>
      </c>
      <c r="D127" s="71">
        <v>0</v>
      </c>
      <c r="E127" s="71">
        <f>ConsolidationWrite!N474</f>
        <v>11.333333333333334</v>
      </c>
      <c r="F127" s="71">
        <f>ConsolidationWrite!N487</f>
        <v>47.666666666666664</v>
      </c>
      <c r="G127" s="71">
        <f>ConsolidationWrite!N500</f>
        <v>625</v>
      </c>
      <c r="H127" s="71">
        <f>ConsolidationWrite!N513</f>
        <v>7238.666666666667</v>
      </c>
      <c r="I127" s="71">
        <f>ConsolidationWrite!N526</f>
        <v>19885.333333333332</v>
      </c>
    </row>
    <row r="128" spans="1:9" x14ac:dyDescent="0.2">
      <c r="A128">
        <v>9</v>
      </c>
      <c r="B128" s="73">
        <v>512</v>
      </c>
      <c r="C128" s="71">
        <v>0</v>
      </c>
      <c r="D128" s="71">
        <v>0</v>
      </c>
      <c r="E128" s="71">
        <f>ConsolidationWrite!N475</f>
        <v>8.6666666666666661</v>
      </c>
      <c r="F128" s="71">
        <f>ConsolidationWrite!N488</f>
        <v>37</v>
      </c>
      <c r="G128" s="71">
        <f>ConsolidationWrite!N501</f>
        <v>485.33333333333331</v>
      </c>
      <c r="H128" s="106">
        <f>ConsolidationWrite!N514</f>
        <v>6391</v>
      </c>
      <c r="I128" s="106">
        <f>ConsolidationWrite!N527</f>
        <v>19756.666666666668</v>
      </c>
    </row>
    <row r="129" spans="1:9" x14ac:dyDescent="0.2">
      <c r="A129">
        <v>10</v>
      </c>
      <c r="B129" s="73">
        <v>1.024</v>
      </c>
      <c r="C129" s="71">
        <v>0</v>
      </c>
      <c r="D129" s="71">
        <v>0</v>
      </c>
      <c r="E129" s="71">
        <v>8.1999999999999993</v>
      </c>
      <c r="F129" s="71">
        <f>ConsolidationWrite!N489</f>
        <v>33.333333333333336</v>
      </c>
      <c r="G129" s="71">
        <f>ConsolidationWrite!N502</f>
        <v>493.66666666666669</v>
      </c>
      <c r="H129" s="71">
        <f>ConsolidationWrite!N515</f>
        <v>7751</v>
      </c>
      <c r="I129" s="71">
        <f>ConsolidationWrite!N528</f>
        <v>19870.333333333332</v>
      </c>
    </row>
    <row r="130" spans="1:9" x14ac:dyDescent="0.2">
      <c r="A130">
        <v>11</v>
      </c>
      <c r="B130" s="73">
        <v>2.048</v>
      </c>
      <c r="C130" s="71">
        <v>0</v>
      </c>
      <c r="D130" s="71">
        <v>0</v>
      </c>
      <c r="E130" s="71">
        <f>ConsolidationWrite!N477</f>
        <v>8</v>
      </c>
      <c r="F130" s="71">
        <f>ConsolidationWrite!N490</f>
        <v>29.666666666666668</v>
      </c>
      <c r="G130" s="71">
        <f>ConsolidationWrite!N503</f>
        <v>483.66666666666669</v>
      </c>
      <c r="H130" s="71">
        <f>ConsolidationWrite!N516</f>
        <v>7990</v>
      </c>
      <c r="I130" s="71">
        <f>ConsolidationWrite!N529</f>
        <v>19932.333333333332</v>
      </c>
    </row>
    <row r="131" spans="1:9" x14ac:dyDescent="0.2">
      <c r="A131">
        <v>12</v>
      </c>
      <c r="B131" s="73">
        <v>4.0960000000000001</v>
      </c>
      <c r="C131" s="71">
        <v>0</v>
      </c>
      <c r="D131" s="71">
        <v>0</v>
      </c>
      <c r="E131" s="71">
        <f>ConsolidationWrite!N478</f>
        <v>3.6666666666666665</v>
      </c>
      <c r="F131" s="71">
        <f>ConsolidationWrite!N491</f>
        <v>28.333333333333332</v>
      </c>
      <c r="G131" s="71">
        <f>ConsolidationWrite!N504</f>
        <v>474.66666666666669</v>
      </c>
      <c r="H131" s="71">
        <f>ConsolidationWrite!N517</f>
        <v>7817.333333333333</v>
      </c>
      <c r="I131" s="71">
        <f>ConsolidationWrite!N530</f>
        <v>19855</v>
      </c>
    </row>
    <row r="132" spans="1:9" x14ac:dyDescent="0.2">
      <c r="A132">
        <v>13</v>
      </c>
      <c r="B132" s="73">
        <v>8.1920000000000002</v>
      </c>
      <c r="C132" s="71">
        <v>0</v>
      </c>
      <c r="D132" s="71">
        <v>0</v>
      </c>
      <c r="E132" s="71">
        <f>3.1</f>
        <v>3.1</v>
      </c>
      <c r="F132" s="71">
        <f>ConsolidationWrite!N492</f>
        <v>28.666666666666668</v>
      </c>
      <c r="G132" s="71">
        <f>ConsolidationWrite!N505</f>
        <v>484</v>
      </c>
      <c r="H132" s="71">
        <f>ConsolidationWrite!N518</f>
        <v>7992.666666666667</v>
      </c>
      <c r="I132" s="71">
        <f>ConsolidationWrite!N531</f>
        <v>19808</v>
      </c>
    </row>
    <row r="133" spans="1:9" x14ac:dyDescent="0.2">
      <c r="A133">
        <v>14</v>
      </c>
      <c r="B133" s="73">
        <v>16.384</v>
      </c>
      <c r="C133" s="71">
        <v>0</v>
      </c>
      <c r="D133" s="71">
        <v>0</v>
      </c>
      <c r="E133" s="71">
        <v>2.7</v>
      </c>
      <c r="F133" s="71">
        <f>ConsolidationWrite!N493</f>
        <v>35</v>
      </c>
      <c r="G133" s="106">
        <f>ConsolidationWrite!N506</f>
        <v>433.33333333333331</v>
      </c>
      <c r="H133" s="71">
        <f>ConsolidationWrite!N519</f>
        <v>7899</v>
      </c>
      <c r="I133" s="71">
        <f>ConsolidationWrite!N532</f>
        <v>19888.333333333332</v>
      </c>
    </row>
    <row r="134" spans="1:9" x14ac:dyDescent="0.2">
      <c r="A134">
        <v>15</v>
      </c>
      <c r="B134" s="73">
        <v>32.768000000000001</v>
      </c>
      <c r="C134" s="71">
        <v>0</v>
      </c>
      <c r="D134" s="71">
        <v>0</v>
      </c>
      <c r="E134" s="106">
        <v>2.2999999999999998</v>
      </c>
      <c r="F134" s="106">
        <f>ConsolidationWrite!N494</f>
        <v>28</v>
      </c>
      <c r="G134" s="71">
        <f>ConsolidationWrite!N507</f>
        <v>458.66666666666669</v>
      </c>
      <c r="H134" s="71">
        <f>ConsolidationWrite!N520</f>
        <v>7917</v>
      </c>
      <c r="I134" s="71">
        <f>ConsolidationWrite!N533</f>
        <v>19969.666666666668</v>
      </c>
    </row>
    <row r="135" spans="1:9" x14ac:dyDescent="0.2">
      <c r="A135">
        <v>16</v>
      </c>
      <c r="B135" s="74">
        <v>65.536000000000001</v>
      </c>
      <c r="C135" s="71">
        <v>0</v>
      </c>
      <c r="D135" s="71">
        <v>0</v>
      </c>
      <c r="E135" s="71">
        <v>2.4</v>
      </c>
      <c r="F135" s="71">
        <f>ConsolidationWrite!N495</f>
        <v>29.666666666666668</v>
      </c>
      <c r="G135" s="71">
        <f>ConsolidationWrite!N508</f>
        <v>437</v>
      </c>
      <c r="H135" s="71">
        <f>ConsolidationWrite!N521</f>
        <v>7935</v>
      </c>
      <c r="I135" s="71">
        <f>ConsolidationWrite!N534</f>
        <v>19815.666666666668</v>
      </c>
    </row>
    <row r="136" spans="1:9" x14ac:dyDescent="0.2">
      <c r="A136">
        <v>17</v>
      </c>
      <c r="B136" s="74">
        <v>131.072</v>
      </c>
      <c r="C136" s="71">
        <v>0</v>
      </c>
      <c r="D136" s="71">
        <v>0</v>
      </c>
      <c r="E136" s="71">
        <v>2.4</v>
      </c>
      <c r="F136" s="71">
        <f>ConsolidationWrite!N496</f>
        <v>28.666666666666668</v>
      </c>
      <c r="G136" s="71">
        <f>ConsolidationWrite!N509</f>
        <v>452.33333333333331</v>
      </c>
      <c r="H136" s="71">
        <f>ConsolidationWrite!N522</f>
        <v>7951.666666666667</v>
      </c>
      <c r="I136" s="71">
        <f>ConsolidationWrite!N535</f>
        <v>19805</v>
      </c>
    </row>
    <row r="137" spans="1:9" x14ac:dyDescent="0.2">
      <c r="A137">
        <v>18</v>
      </c>
      <c r="B137" s="74">
        <v>262.14400000000001</v>
      </c>
      <c r="C137" s="71">
        <v>0</v>
      </c>
      <c r="D137" s="71">
        <v>0</v>
      </c>
      <c r="E137" s="106">
        <v>2.4</v>
      </c>
      <c r="F137" s="106">
        <f>ConsolidationWrite!N497</f>
        <v>28</v>
      </c>
      <c r="G137" s="71">
        <f>ConsolidationWrite!N510</f>
        <v>471</v>
      </c>
      <c r="H137" s="71">
        <f>ConsolidationWrite!N523</f>
        <v>7941.666666666667</v>
      </c>
      <c r="I137" s="71">
        <f>ConsolidationWrite!N536</f>
        <v>19944.666666666668</v>
      </c>
    </row>
    <row r="138" spans="1:9" x14ac:dyDescent="0.2">
      <c r="A138">
        <v>19</v>
      </c>
      <c r="B138" s="74">
        <v>524.28800000000001</v>
      </c>
      <c r="C138" s="71">
        <v>0</v>
      </c>
      <c r="D138" s="71">
        <v>0</v>
      </c>
      <c r="E138" s="71">
        <f>ConsolidationWrite!N485</f>
        <v>2.6666666666666665</v>
      </c>
      <c r="F138" s="71">
        <f>ConsolidationWrite!N498</f>
        <v>38.666666666666664</v>
      </c>
      <c r="G138" s="71">
        <f>ConsolidationWrite!N511</f>
        <v>463.66666666666669</v>
      </c>
      <c r="H138" s="71">
        <f>ConsolidationWrite!N524</f>
        <v>7900</v>
      </c>
      <c r="I138" s="71">
        <f>ConsolidationWrite!N537</f>
        <v>19833.666666666668</v>
      </c>
    </row>
    <row r="139" spans="1:9" x14ac:dyDescent="0.2">
      <c r="A139">
        <v>20</v>
      </c>
      <c r="B139" s="73" t="s">
        <v>180</v>
      </c>
      <c r="C139" s="71">
        <v>0</v>
      </c>
      <c r="D139" s="71">
        <v>0</v>
      </c>
      <c r="E139" s="71">
        <f>ConsolidationWrite!N486</f>
        <v>3</v>
      </c>
      <c r="F139" s="71">
        <f>ConsolidationWrite!N499</f>
        <v>39.333333333333336</v>
      </c>
      <c r="G139" s="71">
        <f>ConsolidationWrite!N512</f>
        <v>433.66666666666669</v>
      </c>
      <c r="H139" s="71">
        <f>ConsolidationWrite!N525</f>
        <v>8051</v>
      </c>
      <c r="I139" s="71">
        <f>ConsolidationWrite!N538</f>
        <v>19954.333333333332</v>
      </c>
    </row>
    <row r="140" spans="1:9" x14ac:dyDescent="0.2">
      <c r="A140">
        <v>25</v>
      </c>
      <c r="B140" s="74" t="s">
        <v>181</v>
      </c>
      <c r="C140" s="71">
        <v>0</v>
      </c>
      <c r="D140" s="71">
        <v>0</v>
      </c>
      <c r="E140" s="71">
        <v>6</v>
      </c>
      <c r="F140" s="71">
        <v>34</v>
      </c>
      <c r="G140" s="71">
        <v>489</v>
      </c>
      <c r="H140" s="71" t="s">
        <v>2</v>
      </c>
      <c r="I140" s="71" t="s">
        <v>2</v>
      </c>
    </row>
    <row r="141" spans="1:9" x14ac:dyDescent="0.2">
      <c r="A141">
        <v>30</v>
      </c>
      <c r="B141" s="74" t="s">
        <v>179</v>
      </c>
      <c r="C141" s="71">
        <v>0</v>
      </c>
      <c r="D141" s="71">
        <v>0</v>
      </c>
      <c r="E141" s="71">
        <v>6.1</v>
      </c>
      <c r="F141" s="71">
        <v>37.333333333333336</v>
      </c>
      <c r="G141" s="71">
        <v>592</v>
      </c>
      <c r="H141" s="71">
        <v>7524</v>
      </c>
      <c r="I141" s="71">
        <v>15107.333333333334</v>
      </c>
    </row>
    <row r="143" spans="1:9" x14ac:dyDescent="0.2">
      <c r="A143" s="105" t="s">
        <v>185</v>
      </c>
      <c r="B143" s="72"/>
      <c r="C143" s="77" t="s">
        <v>3</v>
      </c>
      <c r="D143" s="77"/>
      <c r="E143" s="77"/>
      <c r="F143" s="77"/>
      <c r="G143" s="77"/>
      <c r="H143" s="77"/>
      <c r="I143" s="77"/>
    </row>
    <row r="144" spans="1:9" x14ac:dyDescent="0.2">
      <c r="A144" t="s">
        <v>183</v>
      </c>
      <c r="B144" t="s">
        <v>182</v>
      </c>
      <c r="C144" s="36">
        <v>1000</v>
      </c>
      <c r="D144" s="36">
        <v>10000</v>
      </c>
      <c r="E144" s="36">
        <v>100000</v>
      </c>
      <c r="F144" s="36">
        <v>1000000</v>
      </c>
      <c r="G144" s="37">
        <v>10000000</v>
      </c>
      <c r="H144" s="36">
        <v>100000000</v>
      </c>
      <c r="I144" s="36">
        <v>250000000</v>
      </c>
    </row>
    <row r="145" spans="1:9" ht="16" customHeight="1" x14ac:dyDescent="0.2">
      <c r="A145">
        <v>0</v>
      </c>
      <c r="B145" s="73">
        <v>1</v>
      </c>
      <c r="C145" s="107" t="s">
        <v>154</v>
      </c>
      <c r="D145" s="107"/>
      <c r="E145" s="107"/>
      <c r="F145" s="107"/>
      <c r="G145" s="107"/>
      <c r="H145" s="107"/>
      <c r="I145" s="107"/>
    </row>
    <row r="146" spans="1:9" ht="16" customHeight="1" x14ac:dyDescent="0.2">
      <c r="A146">
        <v>1</v>
      </c>
      <c r="B146" s="73">
        <v>2</v>
      </c>
      <c r="C146" s="107"/>
      <c r="D146" s="107"/>
      <c r="E146" s="107"/>
      <c r="F146" s="107"/>
      <c r="G146" s="107"/>
      <c r="H146" s="107"/>
      <c r="I146" s="107"/>
    </row>
    <row r="147" spans="1:9" x14ac:dyDescent="0.2">
      <c r="A147">
        <v>2</v>
      </c>
      <c r="B147" s="73">
        <v>4</v>
      </c>
      <c r="C147">
        <v>24.2</v>
      </c>
      <c r="D147">
        <v>61.2</v>
      </c>
      <c r="E147" s="71">
        <v>597.4</v>
      </c>
      <c r="F147" s="71">
        <v>112203</v>
      </c>
      <c r="G147" s="71">
        <v>7558049.333333333</v>
      </c>
      <c r="H147" s="71" t="s">
        <v>2</v>
      </c>
      <c r="I147" s="71" t="s">
        <v>2</v>
      </c>
    </row>
    <row r="148" spans="1:9" x14ac:dyDescent="0.2">
      <c r="A148">
        <v>3</v>
      </c>
      <c r="B148" s="73">
        <v>8</v>
      </c>
      <c r="C148">
        <v>13.2</v>
      </c>
      <c r="D148">
        <v>26</v>
      </c>
      <c r="E148" s="71">
        <v>329.4</v>
      </c>
      <c r="F148" s="71">
        <v>48670.2</v>
      </c>
      <c r="G148" s="71">
        <v>35035</v>
      </c>
      <c r="H148" s="71" t="s">
        <v>2</v>
      </c>
      <c r="I148" s="71" t="s">
        <v>2</v>
      </c>
    </row>
    <row r="149" spans="1:9" x14ac:dyDescent="0.2">
      <c r="A149">
        <v>4</v>
      </c>
      <c r="B149" s="73">
        <v>16</v>
      </c>
      <c r="C149">
        <v>4</v>
      </c>
      <c r="D149">
        <v>12.4</v>
      </c>
      <c r="E149" s="71">
        <v>173.4</v>
      </c>
      <c r="F149" s="71">
        <v>23088.799999999999</v>
      </c>
      <c r="G149" s="71">
        <v>18014.666666666668</v>
      </c>
      <c r="H149" s="71" t="s">
        <v>2</v>
      </c>
      <c r="I149" s="71" t="s">
        <v>2</v>
      </c>
    </row>
    <row r="150" spans="1:9" x14ac:dyDescent="0.2">
      <c r="A150">
        <v>5</v>
      </c>
      <c r="B150" s="73">
        <v>32</v>
      </c>
      <c r="C150">
        <v>3</v>
      </c>
      <c r="D150">
        <v>7.2</v>
      </c>
      <c r="E150" s="71">
        <v>78</v>
      </c>
      <c r="F150" s="71">
        <v>12955</v>
      </c>
      <c r="G150" s="71">
        <v>9131</v>
      </c>
      <c r="H150" s="71">
        <v>151549.66666666666</v>
      </c>
      <c r="I150" s="71">
        <v>497284.66666666669</v>
      </c>
    </row>
    <row r="151" spans="1:9" x14ac:dyDescent="0.2">
      <c r="A151">
        <v>6</v>
      </c>
      <c r="B151" s="73">
        <v>64</v>
      </c>
      <c r="C151">
        <v>2.6</v>
      </c>
      <c r="D151">
        <v>3.4</v>
      </c>
      <c r="E151" s="71">
        <v>42.2</v>
      </c>
      <c r="F151" s="71">
        <v>4264.3999999999996</v>
      </c>
      <c r="G151" s="71">
        <v>5104.6666666666697</v>
      </c>
      <c r="H151" s="71" t="s">
        <v>2</v>
      </c>
      <c r="I151" s="71" t="s">
        <v>2</v>
      </c>
    </row>
    <row r="152" spans="1:9" x14ac:dyDescent="0.2">
      <c r="A152">
        <v>7</v>
      </c>
      <c r="B152" s="73">
        <v>128</v>
      </c>
      <c r="C152">
        <v>2</v>
      </c>
      <c r="D152">
        <v>4</v>
      </c>
      <c r="E152" s="71">
        <v>31</v>
      </c>
      <c r="F152" s="71">
        <v>254.2</v>
      </c>
      <c r="G152" s="71">
        <v>4902.6666666666697</v>
      </c>
      <c r="H152" s="71" t="s">
        <v>2</v>
      </c>
      <c r="I152" s="71" t="s">
        <v>2</v>
      </c>
    </row>
    <row r="153" spans="1:9" x14ac:dyDescent="0.2">
      <c r="A153">
        <v>8</v>
      </c>
      <c r="B153" s="73">
        <v>256</v>
      </c>
      <c r="C153">
        <v>2.6</v>
      </c>
      <c r="D153">
        <v>3.6</v>
      </c>
      <c r="E153" s="71">
        <f>ConsolidationWrite!N409</f>
        <v>29.666666666666668</v>
      </c>
      <c r="F153" s="71">
        <f>ConsolidationWrite!N422</f>
        <v>182.66666666666666</v>
      </c>
      <c r="G153" s="71">
        <f>ConsolidationWrite!N435</f>
        <v>4880.666666666667</v>
      </c>
      <c r="H153" s="71">
        <f>ConsolidationWrite!N448</f>
        <v>17475.333333333332</v>
      </c>
      <c r="I153" s="71">
        <f>ConsolidationWrite!N461</f>
        <v>59522.666666666664</v>
      </c>
    </row>
    <row r="154" spans="1:9" x14ac:dyDescent="0.2">
      <c r="A154">
        <v>9</v>
      </c>
      <c r="B154" s="73">
        <v>512</v>
      </c>
      <c r="C154" s="38">
        <v>1.6</v>
      </c>
      <c r="D154" s="38">
        <v>2</v>
      </c>
      <c r="E154" s="71">
        <f>ConsolidationWrite!N410</f>
        <v>18</v>
      </c>
      <c r="F154" s="71">
        <f>ConsolidationWrite!N423</f>
        <v>46</v>
      </c>
      <c r="G154" s="71">
        <f>ConsolidationWrite!N436</f>
        <v>886.33333333333337</v>
      </c>
      <c r="H154" s="71">
        <f>ConsolidationWrite!N449</f>
        <v>11531.333333333334</v>
      </c>
      <c r="I154" s="71">
        <f>ConsolidationWrite!N462</f>
        <v>38276.666666666664</v>
      </c>
    </row>
    <row r="155" spans="1:9" x14ac:dyDescent="0.2">
      <c r="A155">
        <v>10</v>
      </c>
      <c r="B155" s="73">
        <v>1.024</v>
      </c>
      <c r="C155">
        <v>1.2</v>
      </c>
      <c r="D155">
        <v>2</v>
      </c>
      <c r="E155" s="71">
        <f>ConsolidationWrite!N411</f>
        <v>8.6666666666666661</v>
      </c>
      <c r="F155" s="71">
        <f>ConsolidationWrite!N424</f>
        <v>36.333333333333336</v>
      </c>
      <c r="G155" s="71">
        <f>ConsolidationWrite!N437</f>
        <v>353.33333333333331</v>
      </c>
      <c r="H155" s="71">
        <f>ConsolidationWrite!N450</f>
        <v>6501</v>
      </c>
      <c r="I155" s="71">
        <f>ConsolidationWrite!N463</f>
        <v>16442</v>
      </c>
    </row>
    <row r="156" spans="1:9" x14ac:dyDescent="0.2">
      <c r="A156">
        <v>11</v>
      </c>
      <c r="B156" s="73">
        <v>2.048</v>
      </c>
      <c r="C156">
        <v>1.2</v>
      </c>
      <c r="D156">
        <v>2</v>
      </c>
      <c r="E156" s="71">
        <f>ConsolidationWrite!N412</f>
        <v>10.333333333333334</v>
      </c>
      <c r="F156" s="71">
        <f>ConsolidationWrite!N425</f>
        <v>48</v>
      </c>
      <c r="G156" s="71">
        <f>ConsolidationWrite!N438</f>
        <v>260</v>
      </c>
      <c r="H156" s="71">
        <f>ConsolidationWrite!N451</f>
        <v>3588</v>
      </c>
      <c r="I156" s="71">
        <f>ConsolidationWrite!N464</f>
        <v>8770</v>
      </c>
    </row>
    <row r="157" spans="1:9" x14ac:dyDescent="0.2">
      <c r="A157">
        <v>12</v>
      </c>
      <c r="B157" s="73">
        <v>4.0960000000000001</v>
      </c>
      <c r="C157">
        <v>1.6</v>
      </c>
      <c r="D157">
        <v>2</v>
      </c>
      <c r="E157" s="71">
        <f>ConsolidationWrite!N413</f>
        <v>5.666666666666667</v>
      </c>
      <c r="F157" s="71">
        <f>ConsolidationWrite!N426</f>
        <v>35.333333333333336</v>
      </c>
      <c r="G157" s="71">
        <f>ConsolidationWrite!N439</f>
        <v>210</v>
      </c>
      <c r="H157" s="71">
        <f>ConsolidationWrite!N452</f>
        <v>2390.3333333333335</v>
      </c>
      <c r="I157" s="71">
        <f>ConsolidationWrite!N465</f>
        <v>6533</v>
      </c>
    </row>
    <row r="158" spans="1:9" x14ac:dyDescent="0.2">
      <c r="A158">
        <v>13</v>
      </c>
      <c r="B158" s="73">
        <v>8.1920000000000002</v>
      </c>
      <c r="C158">
        <v>1.6</v>
      </c>
      <c r="D158">
        <v>2</v>
      </c>
      <c r="E158" s="71">
        <f>ConsolidationWrite!N414</f>
        <v>4.333333333333333</v>
      </c>
      <c r="F158" s="71">
        <f>ConsolidationWrite!N427</f>
        <v>22.333333333333332</v>
      </c>
      <c r="G158" s="71">
        <f>ConsolidationWrite!N440</f>
        <v>261</v>
      </c>
      <c r="H158" s="71">
        <f>ConsolidationWrite!N453</f>
        <v>1853.6666666666667</v>
      </c>
      <c r="I158" s="71">
        <f>ConsolidationWrite!N466</f>
        <v>5098.333333333333</v>
      </c>
    </row>
    <row r="159" spans="1:9" x14ac:dyDescent="0.2">
      <c r="A159">
        <v>14</v>
      </c>
      <c r="B159" s="73">
        <v>16.384</v>
      </c>
      <c r="C159">
        <v>1.6</v>
      </c>
      <c r="D159">
        <v>2</v>
      </c>
      <c r="E159" s="71">
        <f>ConsolidationWrite!N415</f>
        <v>4</v>
      </c>
      <c r="F159" s="71">
        <f>ConsolidationWrite!N428</f>
        <v>20.666666666666668</v>
      </c>
      <c r="G159" s="71">
        <f>ConsolidationWrite!N441</f>
        <v>158.33333333333334</v>
      </c>
      <c r="H159" s="71">
        <f>ConsolidationWrite!N454</f>
        <v>1587.3333333333333</v>
      </c>
      <c r="I159" s="71">
        <f>ConsolidationWrite!N467</f>
        <v>4447</v>
      </c>
    </row>
    <row r="160" spans="1:9" x14ac:dyDescent="0.2">
      <c r="A160">
        <v>15</v>
      </c>
      <c r="B160" s="73">
        <v>32.768000000000001</v>
      </c>
      <c r="C160">
        <v>1.6</v>
      </c>
      <c r="D160">
        <v>2</v>
      </c>
      <c r="E160" s="106">
        <f>ConsolidationWrite!N416</f>
        <v>3.3333333333333335</v>
      </c>
      <c r="F160" s="71">
        <f>ConsolidationWrite!N429</f>
        <v>20</v>
      </c>
      <c r="G160" s="106">
        <f>ConsolidationWrite!N442</f>
        <v>149.66666666666666</v>
      </c>
      <c r="H160" s="71">
        <f>ConsolidationWrite!N455</f>
        <v>1533.3333333333333</v>
      </c>
      <c r="I160" s="71">
        <f>ConsolidationWrite!N468</f>
        <v>4041.3333333333335</v>
      </c>
    </row>
    <row r="161" spans="1:9" x14ac:dyDescent="0.2">
      <c r="A161">
        <v>16</v>
      </c>
      <c r="B161" s="74">
        <v>65.536000000000001</v>
      </c>
      <c r="C161">
        <v>1.6</v>
      </c>
      <c r="D161">
        <v>2</v>
      </c>
      <c r="E161" s="71">
        <f>ConsolidationWrite!N417</f>
        <v>4</v>
      </c>
      <c r="F161" s="106">
        <f>ConsolidationWrite!N430</f>
        <v>19</v>
      </c>
      <c r="G161" s="71">
        <f>ConsolidationWrite!N443</f>
        <v>168.33333333333334</v>
      </c>
      <c r="H161" s="106">
        <f>ConsolidationWrite!N456</f>
        <v>1508</v>
      </c>
      <c r="I161" s="71">
        <f>ConsolidationWrite!N469</f>
        <v>3916.6666666666665</v>
      </c>
    </row>
    <row r="162" spans="1:9" x14ac:dyDescent="0.2">
      <c r="A162">
        <v>17</v>
      </c>
      <c r="B162" s="74">
        <v>131.072</v>
      </c>
      <c r="C162">
        <v>1.6</v>
      </c>
      <c r="D162">
        <v>2</v>
      </c>
      <c r="E162" s="71">
        <f>ConsolidationWrite!N418</f>
        <v>3.6666666666666665</v>
      </c>
      <c r="F162" s="71">
        <f>ConsolidationWrite!N431</f>
        <v>19</v>
      </c>
      <c r="G162" s="71">
        <f>ConsolidationWrite!N444</f>
        <v>171.33333333333334</v>
      </c>
      <c r="H162" s="71">
        <f>ConsolidationWrite!N457</f>
        <v>1515.3333333333333</v>
      </c>
      <c r="I162" s="71">
        <f>ConsolidationWrite!N470</f>
        <v>3808</v>
      </c>
    </row>
    <row r="163" spans="1:9" x14ac:dyDescent="0.2">
      <c r="A163">
        <v>18</v>
      </c>
      <c r="B163" s="74">
        <v>262.14400000000001</v>
      </c>
      <c r="C163">
        <v>1.6</v>
      </c>
      <c r="D163">
        <v>2</v>
      </c>
      <c r="E163" s="71">
        <f>ConsolidationWrite!N419</f>
        <v>4.333333333333333</v>
      </c>
      <c r="F163" s="71">
        <f>ConsolidationWrite!N432</f>
        <v>19.666666666666668</v>
      </c>
      <c r="G163" s="71">
        <f>ConsolidationWrite!N445</f>
        <v>170.66666666666666</v>
      </c>
      <c r="H163" s="71">
        <f>ConsolidationWrite!N458</f>
        <v>1463.3333333333333</v>
      </c>
      <c r="I163" s="71">
        <f>ConsolidationWrite!N471</f>
        <v>3800.6666666666665</v>
      </c>
    </row>
    <row r="164" spans="1:9" x14ac:dyDescent="0.2">
      <c r="A164">
        <v>19</v>
      </c>
      <c r="B164" s="74">
        <v>524.28800000000001</v>
      </c>
      <c r="C164">
        <v>1.6</v>
      </c>
      <c r="D164">
        <v>2</v>
      </c>
      <c r="E164" s="71">
        <f>ConsolidationWrite!N420</f>
        <v>6</v>
      </c>
      <c r="F164" s="71">
        <f>ConsolidationWrite!N433</f>
        <v>22.666666666666668</v>
      </c>
      <c r="G164" s="71">
        <f>ConsolidationWrite!N446</f>
        <v>171</v>
      </c>
      <c r="H164" s="71">
        <f>ConsolidationWrite!N459</f>
        <v>1673</v>
      </c>
      <c r="I164" s="106">
        <f>ConsolidationWrite!N472</f>
        <v>3782.3333333333335</v>
      </c>
    </row>
    <row r="165" spans="1:9" x14ac:dyDescent="0.2">
      <c r="A165">
        <v>20</v>
      </c>
      <c r="B165" s="73" t="s">
        <v>180</v>
      </c>
      <c r="C165">
        <v>1.6</v>
      </c>
      <c r="D165">
        <v>2</v>
      </c>
      <c r="E165" s="71">
        <f>ConsolidationWrite!N421</f>
        <v>6.666666666666667</v>
      </c>
      <c r="F165" s="71">
        <f>ConsolidationWrite!N434</f>
        <v>24</v>
      </c>
      <c r="G165" s="71">
        <f>ConsolidationWrite!N447</f>
        <v>173.66666666666666</v>
      </c>
      <c r="H165" s="71">
        <f>ConsolidationWrite!N460</f>
        <v>1616.6666666666667</v>
      </c>
      <c r="I165" s="71">
        <f>ConsolidationWrite!N473</f>
        <v>3839.3333333333335</v>
      </c>
    </row>
    <row r="166" spans="1:9" x14ac:dyDescent="0.2">
      <c r="A166">
        <v>25</v>
      </c>
      <c r="B166" s="74" t="s">
        <v>181</v>
      </c>
      <c r="C166">
        <v>6.2</v>
      </c>
      <c r="D166">
        <v>7.2</v>
      </c>
      <c r="E166" s="71">
        <v>11.4</v>
      </c>
      <c r="F166" s="71">
        <v>36.200000000000003</v>
      </c>
      <c r="G166" s="71">
        <v>261</v>
      </c>
      <c r="H166" s="71" t="s">
        <v>2</v>
      </c>
      <c r="I166" s="71" t="s">
        <v>2</v>
      </c>
    </row>
    <row r="167" spans="1:9" x14ac:dyDescent="0.2">
      <c r="A167">
        <v>30</v>
      </c>
      <c r="B167" s="74" t="s">
        <v>179</v>
      </c>
      <c r="C167">
        <v>152.4</v>
      </c>
      <c r="D167">
        <v>163.19999999999999</v>
      </c>
      <c r="E167" s="71">
        <v>185.4</v>
      </c>
      <c r="F167" s="71">
        <v>198</v>
      </c>
      <c r="G167" s="71">
        <v>695.66666666666663</v>
      </c>
      <c r="H167" s="71">
        <v>4842</v>
      </c>
      <c r="I167" s="71">
        <v>14208.333333333334</v>
      </c>
    </row>
  </sheetData>
  <mergeCells count="25">
    <mergeCell ref="C117:I117"/>
    <mergeCell ref="C143:I143"/>
    <mergeCell ref="C145:I146"/>
    <mergeCell ref="B81:B88"/>
    <mergeCell ref="D42:H42"/>
    <mergeCell ref="D54:J55"/>
    <mergeCell ref="D52:J52"/>
    <mergeCell ref="D81:J81"/>
    <mergeCell ref="M81:S81"/>
    <mergeCell ref="M2:R2"/>
    <mergeCell ref="L2:L3"/>
    <mergeCell ref="M11:N11"/>
    <mergeCell ref="M12:N12"/>
    <mergeCell ref="O11:P11"/>
    <mergeCell ref="O12:P12"/>
    <mergeCell ref="Q11:R11"/>
    <mergeCell ref="Q12:R12"/>
    <mergeCell ref="D1:J1"/>
    <mergeCell ref="D12:J12"/>
    <mergeCell ref="D23:J23"/>
    <mergeCell ref="Q13:R13"/>
    <mergeCell ref="O13:P13"/>
    <mergeCell ref="M13:N13"/>
    <mergeCell ref="L11:L13"/>
    <mergeCell ref="M10:R10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P206"/>
  <sheetViews>
    <sheetView topLeftCell="HY95" workbookViewId="0">
      <selection activeCell="IH1" sqref="IH1:IP197"/>
    </sheetView>
  </sheetViews>
  <sheetFormatPr baseColWidth="10" defaultRowHeight="16" x14ac:dyDescent="0.2"/>
  <cols>
    <col min="1" max="1" width="10.83203125" style="6"/>
    <col min="11" max="11" width="10.83203125" style="6"/>
    <col min="21" max="21" width="10.83203125" style="6"/>
    <col min="31" max="31" width="10.83203125" style="6"/>
    <col min="41" max="41" width="10.83203125" style="6"/>
    <col min="51" max="51" width="10.83203125" style="6"/>
    <col min="61" max="61" width="10.83203125" style="6"/>
    <col min="71" max="71" width="10.83203125" style="6"/>
    <col min="81" max="81" width="10.83203125" style="6"/>
    <col min="91" max="91" width="10.83203125" style="6"/>
    <col min="101" max="101" width="10.83203125" style="6"/>
    <col min="111" max="111" width="10.83203125" style="6"/>
    <col min="121" max="121" width="10.83203125" style="6"/>
    <col min="131" max="131" width="10.83203125" style="6"/>
    <col min="141" max="141" width="10.83203125" style="6"/>
    <col min="151" max="151" width="10.83203125" style="6"/>
    <col min="161" max="161" width="10.83203125" style="6"/>
    <col min="171" max="171" width="10.83203125" style="6"/>
    <col min="181" max="181" width="10.83203125" style="6"/>
    <col min="191" max="191" width="10.83203125" style="6"/>
    <col min="201" max="201" width="10.83203125" style="6"/>
    <col min="211" max="211" width="10.83203125" style="6"/>
    <col min="221" max="221" width="10.83203125" style="6"/>
    <col min="231" max="231" width="10.83203125" style="38"/>
    <col min="241" max="241" width="10.83203125" style="38"/>
  </cols>
  <sheetData>
    <row r="1" spans="1:250" s="5" customFormat="1" x14ac:dyDescent="0.2">
      <c r="A1" s="6" t="s">
        <v>53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51</v>
      </c>
      <c r="J1" s="5" t="s">
        <v>52</v>
      </c>
      <c r="K1" s="6" t="s">
        <v>54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51</v>
      </c>
      <c r="T1" s="5" t="s">
        <v>52</v>
      </c>
      <c r="U1" s="6" t="s">
        <v>55</v>
      </c>
      <c r="V1" s="5" t="s">
        <v>43</v>
      </c>
      <c r="W1" s="5" t="s">
        <v>44</v>
      </c>
      <c r="X1" s="5" t="s">
        <v>45</v>
      </c>
      <c r="Y1" s="5" t="s">
        <v>46</v>
      </c>
      <c r="Z1" s="5" t="s">
        <v>47</v>
      </c>
      <c r="AA1" s="5" t="s">
        <v>48</v>
      </c>
      <c r="AB1" s="5" t="s">
        <v>49</v>
      </c>
      <c r="AC1" s="5" t="s">
        <v>51</v>
      </c>
      <c r="AD1" s="5" t="s">
        <v>52</v>
      </c>
      <c r="AE1" s="6" t="s">
        <v>110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  <c r="AK1" s="5" t="s">
        <v>48</v>
      </c>
      <c r="AL1" s="5" t="s">
        <v>49</v>
      </c>
      <c r="AM1" s="5" t="s">
        <v>51</v>
      </c>
      <c r="AN1" s="5" t="s">
        <v>52</v>
      </c>
      <c r="AO1" s="6" t="s">
        <v>112</v>
      </c>
      <c r="AP1" s="5" t="s">
        <v>43</v>
      </c>
      <c r="AQ1" s="5" t="s">
        <v>44</v>
      </c>
      <c r="AR1" s="5" t="s">
        <v>45</v>
      </c>
      <c r="AS1" s="5" t="s">
        <v>46</v>
      </c>
      <c r="AT1" s="5" t="s">
        <v>47</v>
      </c>
      <c r="AU1" s="5" t="s">
        <v>48</v>
      </c>
      <c r="AV1" s="5" t="s">
        <v>49</v>
      </c>
      <c r="AW1" s="5" t="s">
        <v>51</v>
      </c>
      <c r="AX1" s="5" t="s">
        <v>52</v>
      </c>
      <c r="AY1" s="6" t="s">
        <v>115</v>
      </c>
      <c r="AZ1" s="5" t="s">
        <v>43</v>
      </c>
      <c r="BA1" s="5" t="s">
        <v>44</v>
      </c>
      <c r="BB1" s="5" t="s">
        <v>45</v>
      </c>
      <c r="BC1" s="5" t="s">
        <v>46</v>
      </c>
      <c r="BD1" s="5" t="s">
        <v>47</v>
      </c>
      <c r="BE1" s="5" t="s">
        <v>48</v>
      </c>
      <c r="BF1" s="5" t="s">
        <v>49</v>
      </c>
      <c r="BG1" s="5" t="s">
        <v>51</v>
      </c>
      <c r="BH1" s="5" t="s">
        <v>52</v>
      </c>
      <c r="BI1" s="6" t="s">
        <v>116</v>
      </c>
      <c r="BJ1" s="5" t="s">
        <v>43</v>
      </c>
      <c r="BK1" s="5" t="s">
        <v>44</v>
      </c>
      <c r="BL1" s="5" t="s">
        <v>45</v>
      </c>
      <c r="BM1" s="5" t="s">
        <v>46</v>
      </c>
      <c r="BN1" s="5" t="s">
        <v>47</v>
      </c>
      <c r="BO1" s="5" t="s">
        <v>48</v>
      </c>
      <c r="BP1" s="5" t="s">
        <v>49</v>
      </c>
      <c r="BQ1" s="5" t="s">
        <v>51</v>
      </c>
      <c r="BR1" s="5" t="s">
        <v>52</v>
      </c>
      <c r="BS1" s="6" t="s">
        <v>117</v>
      </c>
      <c r="BT1" s="5" t="s">
        <v>43</v>
      </c>
      <c r="BU1" s="5" t="s">
        <v>44</v>
      </c>
      <c r="BV1" s="5" t="s">
        <v>45</v>
      </c>
      <c r="BW1" s="5" t="s">
        <v>46</v>
      </c>
      <c r="BX1" s="5" t="s">
        <v>47</v>
      </c>
      <c r="BY1" s="5" t="s">
        <v>48</v>
      </c>
      <c r="BZ1" s="5" t="s">
        <v>49</v>
      </c>
      <c r="CA1" s="5" t="s">
        <v>51</v>
      </c>
      <c r="CB1" s="5" t="s">
        <v>52</v>
      </c>
      <c r="CC1" s="6" t="s">
        <v>122</v>
      </c>
      <c r="CD1" s="5" t="s">
        <v>43</v>
      </c>
      <c r="CE1" s="5" t="s">
        <v>44</v>
      </c>
      <c r="CF1" s="5" t="s">
        <v>45</v>
      </c>
      <c r="CG1" s="5" t="s">
        <v>46</v>
      </c>
      <c r="CH1" s="5" t="s">
        <v>47</v>
      </c>
      <c r="CI1" s="5" t="s">
        <v>48</v>
      </c>
      <c r="CJ1" s="5" t="s">
        <v>49</v>
      </c>
      <c r="CK1" s="5" t="s">
        <v>51</v>
      </c>
      <c r="CL1" s="5" t="s">
        <v>52</v>
      </c>
      <c r="CM1" s="6" t="s">
        <v>125</v>
      </c>
      <c r="CN1" s="5" t="s">
        <v>43</v>
      </c>
      <c r="CO1" s="5" t="s">
        <v>44</v>
      </c>
      <c r="CP1" s="5" t="s">
        <v>45</v>
      </c>
      <c r="CQ1" s="5" t="s">
        <v>46</v>
      </c>
      <c r="CR1" s="5" t="s">
        <v>47</v>
      </c>
      <c r="CS1" s="5" t="s">
        <v>48</v>
      </c>
      <c r="CT1" s="5" t="s">
        <v>49</v>
      </c>
      <c r="CU1" s="5" t="s">
        <v>51</v>
      </c>
      <c r="CV1" s="5" t="s">
        <v>52</v>
      </c>
      <c r="CW1" s="6" t="s">
        <v>131</v>
      </c>
      <c r="CX1" s="5" t="s">
        <v>43</v>
      </c>
      <c r="CY1" s="5" t="s">
        <v>44</v>
      </c>
      <c r="CZ1" s="5" t="s">
        <v>45</v>
      </c>
      <c r="DA1" s="5" t="s">
        <v>46</v>
      </c>
      <c r="DB1" s="5" t="s">
        <v>47</v>
      </c>
      <c r="DC1" s="5" t="s">
        <v>48</v>
      </c>
      <c r="DD1" s="5" t="s">
        <v>49</v>
      </c>
      <c r="DE1" s="5" t="s">
        <v>51</v>
      </c>
      <c r="DF1" s="5" t="s">
        <v>52</v>
      </c>
      <c r="DG1" s="6" t="s">
        <v>134</v>
      </c>
      <c r="DH1" s="5" t="s">
        <v>43</v>
      </c>
      <c r="DI1" s="5" t="s">
        <v>44</v>
      </c>
      <c r="DJ1" s="5" t="s">
        <v>45</v>
      </c>
      <c r="DK1" s="5" t="s">
        <v>46</v>
      </c>
      <c r="DL1" s="5" t="s">
        <v>47</v>
      </c>
      <c r="DM1" s="5" t="s">
        <v>48</v>
      </c>
      <c r="DN1" s="5" t="s">
        <v>49</v>
      </c>
      <c r="DO1" s="5" t="s">
        <v>51</v>
      </c>
      <c r="DP1" s="5" t="s">
        <v>52</v>
      </c>
      <c r="DQ1" s="6" t="s">
        <v>135</v>
      </c>
      <c r="DY1" s="5" t="s">
        <v>51</v>
      </c>
      <c r="DZ1" s="5" t="s">
        <v>52</v>
      </c>
      <c r="EA1" s="6" t="s">
        <v>139</v>
      </c>
      <c r="EI1" s="5" t="s">
        <v>51</v>
      </c>
      <c r="EJ1" s="5" t="s">
        <v>52</v>
      </c>
      <c r="EK1" s="6" t="s">
        <v>146</v>
      </c>
      <c r="EL1" s="5" t="s">
        <v>43</v>
      </c>
      <c r="EM1" s="5" t="s">
        <v>44</v>
      </c>
      <c r="EN1" s="5" t="s">
        <v>45</v>
      </c>
      <c r="EO1" s="5" t="s">
        <v>46</v>
      </c>
      <c r="EP1" s="5" t="s">
        <v>47</v>
      </c>
      <c r="EQ1" s="5" t="s">
        <v>48</v>
      </c>
      <c r="ER1" s="5" t="s">
        <v>49</v>
      </c>
      <c r="ES1" s="5" t="s">
        <v>51</v>
      </c>
      <c r="ET1" s="5" t="s">
        <v>52</v>
      </c>
      <c r="EU1" s="6" t="s">
        <v>150</v>
      </c>
      <c r="EV1" s="5" t="s">
        <v>43</v>
      </c>
      <c r="EW1" s="5" t="s">
        <v>44</v>
      </c>
      <c r="EX1" s="5" t="s">
        <v>45</v>
      </c>
      <c r="EY1" s="5" t="s">
        <v>46</v>
      </c>
      <c r="EZ1" s="5" t="s">
        <v>47</v>
      </c>
      <c r="FA1" s="5" t="s">
        <v>48</v>
      </c>
      <c r="FB1" s="5" t="s">
        <v>49</v>
      </c>
      <c r="FC1" s="5" t="s">
        <v>51</v>
      </c>
      <c r="FD1" s="5" t="s">
        <v>52</v>
      </c>
      <c r="FE1" s="6" t="s">
        <v>151</v>
      </c>
      <c r="FF1" s="5" t="s">
        <v>43</v>
      </c>
      <c r="FG1" s="5" t="s">
        <v>44</v>
      </c>
      <c r="FH1" s="5" t="s">
        <v>45</v>
      </c>
      <c r="FI1" s="5" t="s">
        <v>46</v>
      </c>
      <c r="FJ1" s="5" t="s">
        <v>47</v>
      </c>
      <c r="FK1" s="5" t="s">
        <v>48</v>
      </c>
      <c r="FL1" s="5" t="s">
        <v>49</v>
      </c>
      <c r="FM1" s="5" t="s">
        <v>51</v>
      </c>
      <c r="FN1" s="5" t="s">
        <v>52</v>
      </c>
      <c r="FO1" s="6" t="s">
        <v>152</v>
      </c>
      <c r="FP1" s="5" t="s">
        <v>43</v>
      </c>
      <c r="FQ1" s="5" t="s">
        <v>44</v>
      </c>
      <c r="FR1" s="5" t="s">
        <v>45</v>
      </c>
      <c r="FS1" s="5" t="s">
        <v>46</v>
      </c>
      <c r="FT1" s="5" t="s">
        <v>47</v>
      </c>
      <c r="FU1" s="5" t="s">
        <v>48</v>
      </c>
      <c r="FV1" s="5" t="s">
        <v>49</v>
      </c>
      <c r="FW1" s="5" t="s">
        <v>51</v>
      </c>
      <c r="FX1" s="5" t="s">
        <v>52</v>
      </c>
      <c r="FY1" s="6" t="s">
        <v>153</v>
      </c>
      <c r="FZ1" s="5" t="s">
        <v>43</v>
      </c>
      <c r="GA1" s="5" t="s">
        <v>44</v>
      </c>
      <c r="GB1" s="5" t="s">
        <v>45</v>
      </c>
      <c r="GC1" s="5" t="s">
        <v>46</v>
      </c>
      <c r="GD1" s="5" t="s">
        <v>47</v>
      </c>
      <c r="GE1" s="5" t="s">
        <v>48</v>
      </c>
      <c r="GF1" s="5" t="s">
        <v>49</v>
      </c>
      <c r="GG1" s="5" t="s">
        <v>51</v>
      </c>
      <c r="GH1" s="5" t="s">
        <v>52</v>
      </c>
      <c r="GI1" s="6" t="s">
        <v>159</v>
      </c>
      <c r="GJ1" s="5" t="s">
        <v>43</v>
      </c>
      <c r="GK1" s="5" t="s">
        <v>44</v>
      </c>
      <c r="GL1" s="5" t="s">
        <v>45</v>
      </c>
      <c r="GM1" s="5" t="s">
        <v>46</v>
      </c>
      <c r="GN1" s="5" t="s">
        <v>47</v>
      </c>
      <c r="GO1" s="5" t="s">
        <v>48</v>
      </c>
      <c r="GP1" s="5" t="s">
        <v>49</v>
      </c>
      <c r="GQ1" s="5" t="s">
        <v>51</v>
      </c>
      <c r="GR1" s="5" t="s">
        <v>52</v>
      </c>
      <c r="GS1" s="6" t="s">
        <v>168</v>
      </c>
      <c r="GT1" s="5" t="s">
        <v>43</v>
      </c>
      <c r="GU1" s="5" t="s">
        <v>44</v>
      </c>
      <c r="GV1" s="5" t="s">
        <v>45</v>
      </c>
      <c r="GW1" s="5" t="s">
        <v>46</v>
      </c>
      <c r="GX1" s="5" t="s">
        <v>47</v>
      </c>
      <c r="GY1" s="5" t="s">
        <v>48</v>
      </c>
      <c r="GZ1" s="5" t="s">
        <v>49</v>
      </c>
      <c r="HA1" s="5" t="s">
        <v>51</v>
      </c>
      <c r="HB1" s="5" t="s">
        <v>52</v>
      </c>
      <c r="HC1" s="6" t="s">
        <v>169</v>
      </c>
      <c r="HD1" s="5" t="s">
        <v>43</v>
      </c>
      <c r="HE1" s="5" t="s">
        <v>44</v>
      </c>
      <c r="HF1" s="5" t="s">
        <v>45</v>
      </c>
      <c r="HG1" s="5" t="s">
        <v>46</v>
      </c>
      <c r="HH1" s="5" t="s">
        <v>47</v>
      </c>
      <c r="HI1" s="5" t="s">
        <v>48</v>
      </c>
      <c r="HJ1" s="5" t="s">
        <v>49</v>
      </c>
      <c r="HK1" s="5" t="s">
        <v>51</v>
      </c>
      <c r="HL1" s="5" t="s">
        <v>52</v>
      </c>
      <c r="HM1" s="6" t="s">
        <v>171</v>
      </c>
      <c r="HN1" s="5" t="s">
        <v>43</v>
      </c>
      <c r="HO1" s="5" t="s">
        <v>44</v>
      </c>
      <c r="HP1" s="5" t="s">
        <v>45</v>
      </c>
      <c r="HQ1" s="5" t="s">
        <v>46</v>
      </c>
      <c r="HR1" s="5" t="s">
        <v>47</v>
      </c>
      <c r="HS1" s="5" t="s">
        <v>48</v>
      </c>
      <c r="HT1" s="5" t="s">
        <v>49</v>
      </c>
      <c r="HU1" s="5" t="s">
        <v>51</v>
      </c>
      <c r="HV1" s="5" t="s">
        <v>52</v>
      </c>
      <c r="HW1" s="38"/>
      <c r="HX1" s="5" t="s">
        <v>43</v>
      </c>
      <c r="HY1" s="5" t="s">
        <v>44</v>
      </c>
      <c r="HZ1" s="5" t="s">
        <v>45</v>
      </c>
      <c r="IA1" s="5" t="s">
        <v>46</v>
      </c>
      <c r="IB1" s="5" t="s">
        <v>47</v>
      </c>
      <c r="IC1" s="5" t="s">
        <v>48</v>
      </c>
      <c r="ID1" s="5" t="s">
        <v>49</v>
      </c>
      <c r="IE1" s="5" t="s">
        <v>51</v>
      </c>
      <c r="IF1" s="5" t="s">
        <v>52</v>
      </c>
      <c r="IG1" s="38"/>
      <c r="IH1" s="5" t="s">
        <v>186</v>
      </c>
      <c r="II1" s="5" t="s">
        <v>44</v>
      </c>
      <c r="IJ1" s="5" t="s">
        <v>45</v>
      </c>
      <c r="IK1" s="5" t="s">
        <v>46</v>
      </c>
      <c r="IL1" s="5" t="s">
        <v>47</v>
      </c>
      <c r="IM1" s="5" t="s">
        <v>48</v>
      </c>
      <c r="IN1" s="5" t="s">
        <v>49</v>
      </c>
      <c r="IO1" s="5" t="s">
        <v>51</v>
      </c>
      <c r="IP1" s="5" t="s">
        <v>52</v>
      </c>
    </row>
    <row r="2" spans="1:250" x14ac:dyDescent="0.2">
      <c r="B2" t="s">
        <v>50</v>
      </c>
      <c r="C2">
        <v>1</v>
      </c>
      <c r="D2">
        <v>1000</v>
      </c>
      <c r="E2">
        <v>1</v>
      </c>
      <c r="F2">
        <v>1</v>
      </c>
      <c r="G2">
        <v>2</v>
      </c>
      <c r="H2">
        <v>2657118</v>
      </c>
      <c r="I2">
        <f>AVERAGE(G2:G7)</f>
        <v>1.1666666666666667</v>
      </c>
      <c r="J2">
        <f>AVERAGE(H2:H7)</f>
        <v>1790424.8333333333</v>
      </c>
      <c r="L2" t="s">
        <v>50</v>
      </c>
      <c r="M2">
        <v>1</v>
      </c>
      <c r="N2">
        <v>1000000</v>
      </c>
      <c r="O2">
        <v>1</v>
      </c>
      <c r="P2">
        <v>1</v>
      </c>
      <c r="Q2">
        <v>1316</v>
      </c>
      <c r="R2">
        <v>1316314892</v>
      </c>
      <c r="S2">
        <f>AVERAGE(Q2:Q7)</f>
        <v>1327</v>
      </c>
      <c r="T2">
        <f>AVERAGE(R2:R7)</f>
        <v>1327390938</v>
      </c>
      <c r="V2" t="s">
        <v>50</v>
      </c>
      <c r="W2">
        <v>2</v>
      </c>
      <c r="X2">
        <v>10000000</v>
      </c>
      <c r="Y2">
        <v>1</v>
      </c>
      <c r="Z2">
        <v>1</v>
      </c>
      <c r="AA2">
        <v>28032</v>
      </c>
      <c r="AB2">
        <v>28032455465</v>
      </c>
      <c r="AC2">
        <f>AVERAGE(AA2:AA4)</f>
        <v>27650.666666666668</v>
      </c>
      <c r="AD2">
        <f>AVERAGE(AB2:AB4)</f>
        <v>27651433222.666668</v>
      </c>
      <c r="AF2" t="s">
        <v>50</v>
      </c>
      <c r="AG2">
        <v>1</v>
      </c>
      <c r="AH2">
        <v>100000000</v>
      </c>
      <c r="AI2">
        <v>1</v>
      </c>
      <c r="AJ2">
        <v>1</v>
      </c>
      <c r="AK2">
        <v>143832</v>
      </c>
      <c r="AL2">
        <v>143832470522</v>
      </c>
      <c r="AM2">
        <v>143832</v>
      </c>
      <c r="AN2">
        <v>143832470522</v>
      </c>
      <c r="AP2" t="s">
        <v>113</v>
      </c>
      <c r="AQ2">
        <v>1</v>
      </c>
      <c r="AR2">
        <v>1000</v>
      </c>
      <c r="AS2">
        <v>1</v>
      </c>
      <c r="AT2">
        <v>1</v>
      </c>
      <c r="AU2">
        <v>1</v>
      </c>
      <c r="AV2">
        <v>1810726</v>
      </c>
      <c r="AW2">
        <f>AVERAGE(AU2:AU6)</f>
        <v>0.2</v>
      </c>
      <c r="AX2">
        <f>AVERAGE(AV2:AV6)</f>
        <v>1007900.2</v>
      </c>
      <c r="AZ2" t="s">
        <v>113</v>
      </c>
      <c r="BA2">
        <v>1</v>
      </c>
      <c r="BB2">
        <v>10000000</v>
      </c>
      <c r="BC2">
        <v>1</v>
      </c>
      <c r="BD2">
        <v>1</v>
      </c>
      <c r="BE2">
        <v>387</v>
      </c>
      <c r="BF2">
        <v>387037629</v>
      </c>
      <c r="BG2">
        <f>AVERAGE(BE2:BE6)</f>
        <v>345.2</v>
      </c>
      <c r="BH2">
        <f>AVERAGE(BF2:BF6)</f>
        <v>345426560.80000001</v>
      </c>
      <c r="BJ2" t="s">
        <v>113</v>
      </c>
      <c r="BK2">
        <v>1</v>
      </c>
      <c r="BL2">
        <v>100000000</v>
      </c>
      <c r="BM2">
        <v>1</v>
      </c>
      <c r="BN2">
        <v>1</v>
      </c>
      <c r="BO2">
        <v>3442</v>
      </c>
      <c r="BP2">
        <v>3442147828</v>
      </c>
      <c r="BQ2">
        <f>AVERAGE(BO2:BO4)</f>
        <v>3349</v>
      </c>
      <c r="BR2">
        <f>AVERAGE(BP2:BP4)</f>
        <v>3349286074.3333335</v>
      </c>
      <c r="BT2" t="s">
        <v>123</v>
      </c>
      <c r="BU2">
        <v>1</v>
      </c>
      <c r="BV2">
        <v>1000</v>
      </c>
      <c r="BW2">
        <v>1</v>
      </c>
      <c r="BX2">
        <v>1</v>
      </c>
      <c r="BY2">
        <v>1</v>
      </c>
      <c r="BZ2">
        <v>1572181</v>
      </c>
      <c r="CA2">
        <f>AVERAGE(BY2:BY6)</f>
        <v>1</v>
      </c>
      <c r="CB2">
        <f>AVERAGE(BZ2:BZ6)</f>
        <v>1544441</v>
      </c>
      <c r="CD2" t="s">
        <v>123</v>
      </c>
      <c r="CE2">
        <v>1</v>
      </c>
      <c r="CF2">
        <v>10000</v>
      </c>
      <c r="CG2">
        <v>1</v>
      </c>
      <c r="CH2">
        <v>1</v>
      </c>
      <c r="CI2">
        <v>35</v>
      </c>
      <c r="CJ2">
        <v>35822535</v>
      </c>
      <c r="CK2">
        <f>AVERAGE(CI2:CI6)</f>
        <v>23.8</v>
      </c>
      <c r="CL2">
        <f>AVERAGE(CJ2:CJ6)</f>
        <v>24567413.399999999</v>
      </c>
      <c r="CN2" t="s">
        <v>123</v>
      </c>
      <c r="CO2">
        <v>1</v>
      </c>
      <c r="CP2">
        <v>100000</v>
      </c>
      <c r="CQ2">
        <v>1</v>
      </c>
      <c r="CR2">
        <v>1</v>
      </c>
      <c r="CS2">
        <v>190</v>
      </c>
      <c r="CT2">
        <v>190861370</v>
      </c>
      <c r="CU2">
        <f>AVERAGE(CS2:CS6)</f>
        <v>160.4</v>
      </c>
      <c r="CV2">
        <f>AVERAGE(CT2:CT6)</f>
        <v>161031258.59999999</v>
      </c>
      <c r="CX2" t="s">
        <v>123</v>
      </c>
      <c r="CY2">
        <v>1</v>
      </c>
      <c r="CZ2">
        <v>1000000</v>
      </c>
      <c r="DA2">
        <v>1</v>
      </c>
      <c r="DB2">
        <v>1</v>
      </c>
      <c r="DC2">
        <v>1603</v>
      </c>
      <c r="DD2">
        <v>1603049037</v>
      </c>
      <c r="DE2">
        <f>AVERAGE(DC2:DC4)</f>
        <v>1566</v>
      </c>
      <c r="DF2">
        <f>AVERAGE(DD2:DD4)</f>
        <v>1566608512</v>
      </c>
      <c r="DH2" t="s">
        <v>123</v>
      </c>
      <c r="DI2">
        <v>1</v>
      </c>
      <c r="DJ2">
        <v>10000000</v>
      </c>
      <c r="DK2">
        <v>1</v>
      </c>
      <c r="DL2">
        <v>1</v>
      </c>
      <c r="DM2">
        <v>15862</v>
      </c>
      <c r="DN2">
        <v>15862100652</v>
      </c>
      <c r="DO2">
        <f>AVERAGE(DM2:DM4)</f>
        <v>16589</v>
      </c>
      <c r="DP2">
        <f>AVERAGE(DN2:DN4)</f>
        <v>16589489193.333334</v>
      </c>
      <c r="DR2" t="s">
        <v>123</v>
      </c>
      <c r="DS2">
        <v>1</v>
      </c>
      <c r="DT2">
        <v>100000000</v>
      </c>
      <c r="DU2">
        <v>2</v>
      </c>
      <c r="DV2">
        <v>1</v>
      </c>
      <c r="DW2">
        <v>79965</v>
      </c>
      <c r="DX2">
        <v>79965492997</v>
      </c>
      <c r="DY2">
        <f>AVERAGE(DW2:DW4)</f>
        <v>79844.666666666672</v>
      </c>
      <c r="DZ2">
        <f>AVERAGE(DX2:DX4)</f>
        <v>79845025683.333328</v>
      </c>
      <c r="EB2" t="s">
        <v>123</v>
      </c>
      <c r="EC2">
        <v>1</v>
      </c>
      <c r="ED2">
        <v>250000000</v>
      </c>
      <c r="EE2">
        <v>2</v>
      </c>
      <c r="EF2">
        <v>1</v>
      </c>
      <c r="EG2">
        <v>207938</v>
      </c>
      <c r="EH2">
        <v>207938158678</v>
      </c>
      <c r="EI2">
        <f>AVERAGE(EG2:EG4)</f>
        <v>209194.33333333334</v>
      </c>
      <c r="EJ2">
        <f>AVERAGE(EH2:EH4)</f>
        <v>209194673439</v>
      </c>
      <c r="EL2" t="s">
        <v>149</v>
      </c>
      <c r="EM2">
        <v>1</v>
      </c>
      <c r="EN2">
        <v>1000</v>
      </c>
      <c r="EO2">
        <v>4</v>
      </c>
      <c r="EP2">
        <v>1</v>
      </c>
      <c r="EQ2">
        <v>9</v>
      </c>
      <c r="ER2">
        <v>9505829</v>
      </c>
      <c r="ES2">
        <f>AVERAGE(EQ2:EQ6)</f>
        <v>11.8</v>
      </c>
      <c r="ET2">
        <f>AVERAGE(ER2:ER6)</f>
        <v>12468740.4</v>
      </c>
      <c r="EV2" t="s">
        <v>149</v>
      </c>
      <c r="EW2">
        <v>1</v>
      </c>
      <c r="EX2">
        <v>10000</v>
      </c>
      <c r="EY2">
        <v>4</v>
      </c>
      <c r="EZ2">
        <v>1</v>
      </c>
      <c r="FA2">
        <v>57</v>
      </c>
      <c r="FB2">
        <v>57531632</v>
      </c>
      <c r="FC2">
        <f>AVERAGE(FA2:FA6)</f>
        <v>145.19999999999999</v>
      </c>
      <c r="FD2">
        <f>AVERAGE(FB2:FB6)</f>
        <v>145854572.59999999</v>
      </c>
      <c r="FF2" t="s">
        <v>149</v>
      </c>
      <c r="FG2">
        <v>1</v>
      </c>
      <c r="FH2">
        <v>100000</v>
      </c>
      <c r="FI2">
        <v>4</v>
      </c>
      <c r="FJ2">
        <v>1</v>
      </c>
      <c r="FK2">
        <v>1631</v>
      </c>
      <c r="FL2">
        <v>1631285064</v>
      </c>
      <c r="FM2">
        <f>AVERAGE(FK2:FK6)</f>
        <v>1601.4</v>
      </c>
      <c r="FN2">
        <f>AVERAGE(FL2:FL6)</f>
        <v>1601914282.2</v>
      </c>
      <c r="FP2" t="s">
        <v>149</v>
      </c>
      <c r="FQ2">
        <v>1</v>
      </c>
      <c r="FR2">
        <v>1000000</v>
      </c>
      <c r="FS2">
        <v>4</v>
      </c>
      <c r="FT2">
        <v>1</v>
      </c>
      <c r="FU2">
        <v>17176</v>
      </c>
      <c r="FV2">
        <v>17176070470</v>
      </c>
      <c r="FW2">
        <f>AVERAGE(FU2:FU6)</f>
        <v>18602.599999999999</v>
      </c>
      <c r="FX2">
        <f>AVERAGE(FV2:FV6)</f>
        <v>18603262965.400002</v>
      </c>
      <c r="FZ2" t="s">
        <v>149</v>
      </c>
      <c r="GA2">
        <v>1</v>
      </c>
      <c r="GB2">
        <v>10000000</v>
      </c>
      <c r="GC2">
        <v>4</v>
      </c>
      <c r="GD2">
        <v>1</v>
      </c>
      <c r="GE2">
        <v>193768</v>
      </c>
      <c r="GF2">
        <v>193768527044</v>
      </c>
      <c r="GG2">
        <f>AVERAGE(GE2:GE4)</f>
        <v>191839</v>
      </c>
      <c r="GH2">
        <f>AVERAGE(GF2:GF4)</f>
        <v>191839363436.33334</v>
      </c>
      <c r="GJ2" t="s">
        <v>149</v>
      </c>
      <c r="GK2">
        <v>1</v>
      </c>
      <c r="GL2">
        <v>100000000</v>
      </c>
      <c r="GM2">
        <v>32</v>
      </c>
      <c r="GN2">
        <v>1</v>
      </c>
      <c r="GO2">
        <v>234455</v>
      </c>
      <c r="GP2">
        <v>234455895353</v>
      </c>
      <c r="GQ2">
        <f>AVERAGE(GO2:GO4)</f>
        <v>236541.66666666666</v>
      </c>
      <c r="GR2">
        <f>AVERAGE(GP2:GP4)</f>
        <v>236542542172</v>
      </c>
      <c r="GT2" t="s">
        <v>149</v>
      </c>
      <c r="GU2">
        <v>1</v>
      </c>
      <c r="GV2">
        <v>250000000</v>
      </c>
      <c r="GW2">
        <v>32</v>
      </c>
      <c r="GX2">
        <v>1</v>
      </c>
      <c r="GY2">
        <v>587367</v>
      </c>
      <c r="GZ2">
        <v>587367821755</v>
      </c>
      <c r="HA2">
        <f>AVERAGE(GY2:GY4)</f>
        <v>587770.66666666663</v>
      </c>
      <c r="HB2">
        <f>AVERAGE(GZ2:GZ4)</f>
        <v>587770946670</v>
      </c>
      <c r="HD2" t="s">
        <v>123</v>
      </c>
      <c r="HE2">
        <v>1</v>
      </c>
      <c r="HF2">
        <v>100000</v>
      </c>
      <c r="HG2">
        <v>2048</v>
      </c>
      <c r="HH2">
        <v>1</v>
      </c>
      <c r="HI2">
        <v>4</v>
      </c>
      <c r="HJ2">
        <v>4123096</v>
      </c>
      <c r="HK2">
        <f>AVERAGE(HI2:HI4)</f>
        <v>3.3333333333333335</v>
      </c>
      <c r="HL2">
        <f>AVERAGE(HJ2:HJ4)</f>
        <v>3842640.6666666665</v>
      </c>
      <c r="HN2" t="s">
        <v>149</v>
      </c>
      <c r="HO2">
        <v>1</v>
      </c>
      <c r="HP2">
        <v>100000</v>
      </c>
      <c r="HQ2">
        <v>2048</v>
      </c>
      <c r="HR2">
        <v>1</v>
      </c>
      <c r="HS2">
        <v>2</v>
      </c>
      <c r="HT2">
        <v>2832973</v>
      </c>
      <c r="HU2">
        <f>AVERAGE(HS2:HS4)</f>
        <v>8.6666666666666661</v>
      </c>
      <c r="HV2">
        <f>AVERAGE(HT2:HT4)</f>
        <v>9264801.666666666</v>
      </c>
      <c r="HX2" t="s">
        <v>123</v>
      </c>
      <c r="HY2">
        <v>1</v>
      </c>
      <c r="HZ2">
        <v>100000</v>
      </c>
      <c r="IA2">
        <v>256</v>
      </c>
      <c r="IB2">
        <v>1</v>
      </c>
      <c r="IC2">
        <v>34</v>
      </c>
      <c r="ID2">
        <v>34544493</v>
      </c>
      <c r="IE2">
        <f>AVERAGE(IC2:IC4)</f>
        <v>24</v>
      </c>
      <c r="IF2">
        <f>AVERAGE(ID2:ID4)</f>
        <v>24345412.666666668</v>
      </c>
      <c r="IH2" t="s">
        <v>149</v>
      </c>
      <c r="II2">
        <v>1</v>
      </c>
      <c r="IJ2">
        <v>100000</v>
      </c>
      <c r="IK2">
        <v>256</v>
      </c>
      <c r="IL2">
        <v>1</v>
      </c>
      <c r="IM2">
        <v>26</v>
      </c>
      <c r="IN2">
        <v>26397362</v>
      </c>
      <c r="IO2">
        <f>AVERAGE(IM2:IM4)</f>
        <v>15.666666666666666</v>
      </c>
      <c r="IP2">
        <f>AVERAGE(IN2:IN4)</f>
        <v>16122146</v>
      </c>
    </row>
    <row r="3" spans="1:250" hidden="1" x14ac:dyDescent="0.2">
      <c r="B3" t="s">
        <v>50</v>
      </c>
      <c r="C3">
        <v>1</v>
      </c>
      <c r="D3">
        <v>1000</v>
      </c>
      <c r="E3">
        <v>1</v>
      </c>
      <c r="F3">
        <v>2</v>
      </c>
      <c r="G3">
        <v>1</v>
      </c>
      <c r="H3">
        <v>1583070</v>
      </c>
      <c r="L3" t="s">
        <v>50</v>
      </c>
      <c r="M3">
        <v>1</v>
      </c>
      <c r="N3">
        <v>1000000</v>
      </c>
      <c r="O3">
        <v>1</v>
      </c>
      <c r="P3">
        <v>2</v>
      </c>
      <c r="Q3">
        <v>1334</v>
      </c>
      <c r="R3">
        <v>1334126000</v>
      </c>
      <c r="V3" t="s">
        <v>50</v>
      </c>
      <c r="W3">
        <v>2</v>
      </c>
      <c r="X3">
        <v>10000000</v>
      </c>
      <c r="Y3">
        <v>1</v>
      </c>
      <c r="Z3">
        <v>2</v>
      </c>
      <c r="AA3">
        <v>26897</v>
      </c>
      <c r="AB3">
        <v>26897944040</v>
      </c>
      <c r="AF3" t="s">
        <v>50</v>
      </c>
      <c r="AG3">
        <v>1</v>
      </c>
      <c r="AH3">
        <v>250000000</v>
      </c>
      <c r="AI3">
        <v>1</v>
      </c>
      <c r="AJ3">
        <v>1</v>
      </c>
      <c r="AK3">
        <v>356603</v>
      </c>
      <c r="AL3">
        <v>356603420630</v>
      </c>
      <c r="AM3">
        <v>356603</v>
      </c>
      <c r="AN3">
        <v>356603420630</v>
      </c>
      <c r="AP3" t="s">
        <v>113</v>
      </c>
      <c r="AQ3">
        <v>1</v>
      </c>
      <c r="AR3">
        <v>1000</v>
      </c>
      <c r="AS3">
        <v>1</v>
      </c>
      <c r="AT3">
        <v>2</v>
      </c>
      <c r="AU3">
        <v>0</v>
      </c>
      <c r="AV3">
        <v>857737</v>
      </c>
      <c r="AZ3" t="s">
        <v>113</v>
      </c>
      <c r="BA3">
        <v>1</v>
      </c>
      <c r="BB3">
        <v>10000000</v>
      </c>
      <c r="BC3">
        <v>1</v>
      </c>
      <c r="BD3">
        <v>2</v>
      </c>
      <c r="BE3">
        <v>329</v>
      </c>
      <c r="BF3">
        <v>329447574</v>
      </c>
      <c r="BJ3" t="s">
        <v>113</v>
      </c>
      <c r="BK3">
        <v>1</v>
      </c>
      <c r="BL3">
        <v>100000000</v>
      </c>
      <c r="BM3">
        <v>1</v>
      </c>
      <c r="BN3">
        <v>2</v>
      </c>
      <c r="BO3">
        <v>3279</v>
      </c>
      <c r="BP3">
        <v>3279228929</v>
      </c>
      <c r="BT3" t="s">
        <v>123</v>
      </c>
      <c r="BU3">
        <v>1</v>
      </c>
      <c r="BV3">
        <v>1000</v>
      </c>
      <c r="BW3">
        <v>1</v>
      </c>
      <c r="BX3">
        <v>2</v>
      </c>
      <c r="BY3">
        <v>1</v>
      </c>
      <c r="BZ3">
        <v>1547399</v>
      </c>
      <c r="CD3" t="s">
        <v>123</v>
      </c>
      <c r="CE3">
        <v>1</v>
      </c>
      <c r="CF3">
        <v>10000</v>
      </c>
      <c r="CG3">
        <v>1</v>
      </c>
      <c r="CH3">
        <v>2</v>
      </c>
      <c r="CI3">
        <v>26</v>
      </c>
      <c r="CJ3">
        <v>26547085</v>
      </c>
      <c r="CN3" t="s">
        <v>123</v>
      </c>
      <c r="CO3">
        <v>1</v>
      </c>
      <c r="CP3">
        <v>100000</v>
      </c>
      <c r="CQ3">
        <v>1</v>
      </c>
      <c r="CR3">
        <v>2</v>
      </c>
      <c r="CS3">
        <v>158</v>
      </c>
      <c r="CT3">
        <v>158190502</v>
      </c>
      <c r="CX3" t="s">
        <v>123</v>
      </c>
      <c r="CY3">
        <v>1</v>
      </c>
      <c r="CZ3">
        <v>1000000</v>
      </c>
      <c r="DA3">
        <v>1</v>
      </c>
      <c r="DB3">
        <v>2</v>
      </c>
      <c r="DC3">
        <v>1552</v>
      </c>
      <c r="DD3">
        <v>1552785434</v>
      </c>
      <c r="DH3" t="s">
        <v>123</v>
      </c>
      <c r="DI3">
        <v>1</v>
      </c>
      <c r="DJ3">
        <v>10000000</v>
      </c>
      <c r="DK3">
        <v>1</v>
      </c>
      <c r="DL3">
        <v>2</v>
      </c>
      <c r="DM3">
        <v>17285</v>
      </c>
      <c r="DN3">
        <v>17285887617</v>
      </c>
      <c r="DR3" t="s">
        <v>123</v>
      </c>
      <c r="DS3">
        <v>1</v>
      </c>
      <c r="DT3">
        <v>100000000</v>
      </c>
      <c r="DU3">
        <v>2</v>
      </c>
      <c r="DV3">
        <v>2</v>
      </c>
      <c r="DW3">
        <v>79677</v>
      </c>
      <c r="DX3">
        <v>79677247431</v>
      </c>
      <c r="EB3" t="s">
        <v>123</v>
      </c>
      <c r="EC3">
        <v>1</v>
      </c>
      <c r="ED3">
        <v>250000000</v>
      </c>
      <c r="EE3">
        <v>2</v>
      </c>
      <c r="EF3">
        <v>2</v>
      </c>
      <c r="EG3">
        <v>210654</v>
      </c>
      <c r="EH3">
        <v>210654004540</v>
      </c>
      <c r="EL3" t="s">
        <v>149</v>
      </c>
      <c r="EM3">
        <v>1</v>
      </c>
      <c r="EN3">
        <v>1000</v>
      </c>
      <c r="EO3">
        <v>4</v>
      </c>
      <c r="EP3">
        <v>2</v>
      </c>
      <c r="EQ3">
        <v>7</v>
      </c>
      <c r="ER3">
        <v>7683199</v>
      </c>
      <c r="EV3" t="s">
        <v>149</v>
      </c>
      <c r="EW3">
        <v>1</v>
      </c>
      <c r="EX3">
        <v>10000</v>
      </c>
      <c r="EY3">
        <v>4</v>
      </c>
      <c r="EZ3">
        <v>2</v>
      </c>
      <c r="FA3">
        <v>193</v>
      </c>
      <c r="FB3">
        <v>193924751</v>
      </c>
      <c r="FF3" t="s">
        <v>149</v>
      </c>
      <c r="FG3">
        <v>1</v>
      </c>
      <c r="FH3">
        <v>100000</v>
      </c>
      <c r="FI3">
        <v>4</v>
      </c>
      <c r="FJ3">
        <v>2</v>
      </c>
      <c r="FK3">
        <v>1200</v>
      </c>
      <c r="FL3">
        <v>1200768281</v>
      </c>
      <c r="FP3" t="s">
        <v>149</v>
      </c>
      <c r="FQ3">
        <v>1</v>
      </c>
      <c r="FR3">
        <v>1000000</v>
      </c>
      <c r="FS3">
        <v>4</v>
      </c>
      <c r="FT3">
        <v>2</v>
      </c>
      <c r="FU3">
        <v>19072</v>
      </c>
      <c r="FV3">
        <v>19072748697</v>
      </c>
      <c r="FZ3" t="s">
        <v>149</v>
      </c>
      <c r="GA3">
        <v>1</v>
      </c>
      <c r="GB3">
        <v>10000000</v>
      </c>
      <c r="GC3">
        <v>4</v>
      </c>
      <c r="GD3">
        <v>2</v>
      </c>
      <c r="GE3">
        <v>191120</v>
      </c>
      <c r="GF3">
        <v>191120012888</v>
      </c>
      <c r="GJ3" t="s">
        <v>149</v>
      </c>
      <c r="GK3">
        <v>1</v>
      </c>
      <c r="GL3">
        <v>100000000</v>
      </c>
      <c r="GM3">
        <v>32</v>
      </c>
      <c r="GN3">
        <v>2</v>
      </c>
      <c r="GO3">
        <v>237421</v>
      </c>
      <c r="GP3">
        <v>237421907153</v>
      </c>
      <c r="GT3" t="s">
        <v>149</v>
      </c>
      <c r="GU3">
        <v>1</v>
      </c>
      <c r="GV3">
        <v>250000000</v>
      </c>
      <c r="GW3">
        <v>32</v>
      </c>
      <c r="GX3">
        <v>2</v>
      </c>
      <c r="GY3">
        <v>588407</v>
      </c>
      <c r="GZ3">
        <v>588407005458</v>
      </c>
      <c r="HD3" t="s">
        <v>123</v>
      </c>
      <c r="HE3">
        <v>1</v>
      </c>
      <c r="HF3">
        <v>100000</v>
      </c>
      <c r="HG3">
        <v>2048</v>
      </c>
      <c r="HH3">
        <v>2</v>
      </c>
      <c r="HI3">
        <v>3</v>
      </c>
      <c r="HJ3">
        <v>3765623</v>
      </c>
      <c r="HN3" t="s">
        <v>149</v>
      </c>
      <c r="HO3">
        <v>1</v>
      </c>
      <c r="HP3">
        <v>100000</v>
      </c>
      <c r="HQ3">
        <v>2048</v>
      </c>
      <c r="HR3">
        <v>2</v>
      </c>
      <c r="HS3">
        <v>21</v>
      </c>
      <c r="HT3">
        <v>21068379</v>
      </c>
      <c r="HX3" t="s">
        <v>123</v>
      </c>
      <c r="HY3">
        <v>1</v>
      </c>
      <c r="HZ3">
        <v>100000</v>
      </c>
      <c r="IA3">
        <v>256</v>
      </c>
      <c r="IB3">
        <v>2</v>
      </c>
      <c r="IC3">
        <v>13</v>
      </c>
      <c r="ID3">
        <v>13245024</v>
      </c>
      <c r="IH3" t="s">
        <v>149</v>
      </c>
      <c r="II3">
        <v>1</v>
      </c>
      <c r="IJ3">
        <v>100000</v>
      </c>
      <c r="IK3">
        <v>256</v>
      </c>
      <c r="IL3">
        <v>2</v>
      </c>
      <c r="IM3">
        <v>11</v>
      </c>
      <c r="IN3">
        <v>11605392</v>
      </c>
    </row>
    <row r="4" spans="1:250" hidden="1" x14ac:dyDescent="0.2">
      <c r="B4" t="s">
        <v>50</v>
      </c>
      <c r="C4">
        <v>1</v>
      </c>
      <c r="D4">
        <v>1000</v>
      </c>
      <c r="E4">
        <v>1</v>
      </c>
      <c r="F4">
        <v>3</v>
      </c>
      <c r="G4">
        <v>1</v>
      </c>
      <c r="H4">
        <v>1592881</v>
      </c>
      <c r="L4" t="s">
        <v>50</v>
      </c>
      <c r="M4">
        <v>1</v>
      </c>
      <c r="N4">
        <v>1000000</v>
      </c>
      <c r="O4">
        <v>1</v>
      </c>
      <c r="P4">
        <v>3</v>
      </c>
      <c r="Q4">
        <v>1310</v>
      </c>
      <c r="R4">
        <v>1310035513</v>
      </c>
      <c r="V4" t="s">
        <v>50</v>
      </c>
      <c r="W4">
        <v>2</v>
      </c>
      <c r="X4">
        <v>10000000</v>
      </c>
      <c r="Y4">
        <v>1</v>
      </c>
      <c r="Z4">
        <v>3</v>
      </c>
      <c r="AA4">
        <v>28023</v>
      </c>
      <c r="AB4">
        <v>28023900163</v>
      </c>
      <c r="AP4" t="s">
        <v>113</v>
      </c>
      <c r="AQ4">
        <v>1</v>
      </c>
      <c r="AR4">
        <v>1000</v>
      </c>
      <c r="AS4">
        <v>1</v>
      </c>
      <c r="AT4">
        <v>3</v>
      </c>
      <c r="AU4">
        <v>0</v>
      </c>
      <c r="AV4">
        <v>835582</v>
      </c>
      <c r="AZ4" t="s">
        <v>113</v>
      </c>
      <c r="BA4">
        <v>1</v>
      </c>
      <c r="BB4">
        <v>10000000</v>
      </c>
      <c r="BC4">
        <v>1</v>
      </c>
      <c r="BD4">
        <v>3</v>
      </c>
      <c r="BE4">
        <v>327</v>
      </c>
      <c r="BF4">
        <v>327308392</v>
      </c>
      <c r="BJ4" t="s">
        <v>113</v>
      </c>
      <c r="BK4">
        <v>1</v>
      </c>
      <c r="BL4">
        <v>100000000</v>
      </c>
      <c r="BM4">
        <v>1</v>
      </c>
      <c r="BN4">
        <v>3</v>
      </c>
      <c r="BO4">
        <v>3326</v>
      </c>
      <c r="BP4">
        <v>3326481466</v>
      </c>
      <c r="BT4" t="s">
        <v>123</v>
      </c>
      <c r="BU4">
        <v>1</v>
      </c>
      <c r="BV4">
        <v>1000</v>
      </c>
      <c r="BW4">
        <v>1</v>
      </c>
      <c r="BX4">
        <v>3</v>
      </c>
      <c r="BY4">
        <v>1</v>
      </c>
      <c r="BZ4">
        <v>1520663</v>
      </c>
      <c r="CD4" t="s">
        <v>123</v>
      </c>
      <c r="CE4">
        <v>1</v>
      </c>
      <c r="CF4">
        <v>10000</v>
      </c>
      <c r="CG4">
        <v>1</v>
      </c>
      <c r="CH4">
        <v>3</v>
      </c>
      <c r="CI4">
        <v>17</v>
      </c>
      <c r="CJ4">
        <v>17868233</v>
      </c>
      <c r="CN4" t="s">
        <v>123</v>
      </c>
      <c r="CO4">
        <v>1</v>
      </c>
      <c r="CP4">
        <v>100000</v>
      </c>
      <c r="CQ4">
        <v>1</v>
      </c>
      <c r="CR4">
        <v>3</v>
      </c>
      <c r="CS4">
        <v>151</v>
      </c>
      <c r="CT4">
        <v>151925313</v>
      </c>
      <c r="CX4" t="s">
        <v>123</v>
      </c>
      <c r="CY4">
        <v>1</v>
      </c>
      <c r="CZ4">
        <v>1000000</v>
      </c>
      <c r="DA4">
        <v>1</v>
      </c>
      <c r="DB4">
        <v>3</v>
      </c>
      <c r="DC4">
        <v>1543</v>
      </c>
      <c r="DD4">
        <v>1543991065</v>
      </c>
      <c r="DH4" t="s">
        <v>123</v>
      </c>
      <c r="DI4">
        <v>1</v>
      </c>
      <c r="DJ4">
        <v>10000000</v>
      </c>
      <c r="DK4">
        <v>1</v>
      </c>
      <c r="DL4">
        <v>3</v>
      </c>
      <c r="DM4">
        <v>16620</v>
      </c>
      <c r="DN4">
        <v>16620479311</v>
      </c>
      <c r="DR4" t="s">
        <v>123</v>
      </c>
      <c r="DS4">
        <v>1</v>
      </c>
      <c r="DT4">
        <v>100000000</v>
      </c>
      <c r="DU4">
        <v>2</v>
      </c>
      <c r="DV4">
        <v>3</v>
      </c>
      <c r="DW4">
        <v>79892</v>
      </c>
      <c r="DX4">
        <v>79892336622</v>
      </c>
      <c r="EB4" t="s">
        <v>123</v>
      </c>
      <c r="EC4">
        <v>1</v>
      </c>
      <c r="ED4">
        <v>250000000</v>
      </c>
      <c r="EE4">
        <v>2</v>
      </c>
      <c r="EF4">
        <v>3</v>
      </c>
      <c r="EG4">
        <v>208991</v>
      </c>
      <c r="EH4">
        <v>208991857099</v>
      </c>
      <c r="EL4" t="s">
        <v>149</v>
      </c>
      <c r="EM4">
        <v>1</v>
      </c>
      <c r="EN4">
        <v>1000</v>
      </c>
      <c r="EO4">
        <v>4</v>
      </c>
      <c r="EP4">
        <v>3</v>
      </c>
      <c r="EQ4">
        <v>13</v>
      </c>
      <c r="ER4">
        <v>13558498</v>
      </c>
      <c r="EV4" t="s">
        <v>149</v>
      </c>
      <c r="EW4">
        <v>1</v>
      </c>
      <c r="EX4">
        <v>10000</v>
      </c>
      <c r="EY4">
        <v>4</v>
      </c>
      <c r="EZ4">
        <v>3</v>
      </c>
      <c r="FA4">
        <v>142</v>
      </c>
      <c r="FB4">
        <v>142991557</v>
      </c>
      <c r="FF4" t="s">
        <v>149</v>
      </c>
      <c r="FG4">
        <v>1</v>
      </c>
      <c r="FH4">
        <v>100000</v>
      </c>
      <c r="FI4">
        <v>4</v>
      </c>
      <c r="FJ4">
        <v>3</v>
      </c>
      <c r="FK4">
        <v>1518</v>
      </c>
      <c r="FL4">
        <v>1518141772</v>
      </c>
      <c r="FP4" t="s">
        <v>149</v>
      </c>
      <c r="FQ4">
        <v>1</v>
      </c>
      <c r="FR4">
        <v>1000000</v>
      </c>
      <c r="FS4">
        <v>4</v>
      </c>
      <c r="FT4">
        <v>3</v>
      </c>
      <c r="FU4">
        <v>19601</v>
      </c>
      <c r="FV4">
        <v>19601851258</v>
      </c>
      <c r="FZ4" t="s">
        <v>149</v>
      </c>
      <c r="GA4">
        <v>1</v>
      </c>
      <c r="GB4">
        <v>10000000</v>
      </c>
      <c r="GC4">
        <v>4</v>
      </c>
      <c r="GD4">
        <v>3</v>
      </c>
      <c r="GE4">
        <v>190629</v>
      </c>
      <c r="GF4">
        <v>190629550377</v>
      </c>
      <c r="GJ4" t="s">
        <v>149</v>
      </c>
      <c r="GK4">
        <v>1</v>
      </c>
      <c r="GL4">
        <v>100000000</v>
      </c>
      <c r="GM4">
        <v>32</v>
      </c>
      <c r="GN4">
        <v>3</v>
      </c>
      <c r="GO4">
        <v>237749</v>
      </c>
      <c r="GP4">
        <v>237749824010</v>
      </c>
      <c r="GT4" t="s">
        <v>149</v>
      </c>
      <c r="GU4">
        <v>1</v>
      </c>
      <c r="GV4">
        <v>250000000</v>
      </c>
      <c r="GW4">
        <v>32</v>
      </c>
      <c r="GX4">
        <v>3</v>
      </c>
      <c r="GY4">
        <v>587538</v>
      </c>
      <c r="GZ4">
        <v>587538012797</v>
      </c>
      <c r="HD4" t="s">
        <v>123</v>
      </c>
      <c r="HE4">
        <v>1</v>
      </c>
      <c r="HF4">
        <v>100000</v>
      </c>
      <c r="HG4">
        <v>2048</v>
      </c>
      <c r="HH4">
        <v>3</v>
      </c>
      <c r="HI4">
        <v>3</v>
      </c>
      <c r="HJ4">
        <v>3639203</v>
      </c>
      <c r="HN4" t="s">
        <v>149</v>
      </c>
      <c r="HO4">
        <v>1</v>
      </c>
      <c r="HP4">
        <v>100000</v>
      </c>
      <c r="HQ4">
        <v>2048</v>
      </c>
      <c r="HR4">
        <v>3</v>
      </c>
      <c r="HS4">
        <v>3</v>
      </c>
      <c r="HT4">
        <v>3893053</v>
      </c>
      <c r="HX4" t="s">
        <v>123</v>
      </c>
      <c r="HY4">
        <v>1</v>
      </c>
      <c r="HZ4">
        <v>100000</v>
      </c>
      <c r="IA4">
        <v>256</v>
      </c>
      <c r="IB4">
        <v>3</v>
      </c>
      <c r="IC4">
        <v>25</v>
      </c>
      <c r="ID4">
        <v>25246721</v>
      </c>
      <c r="IH4" t="s">
        <v>149</v>
      </c>
      <c r="II4">
        <v>1</v>
      </c>
      <c r="IJ4">
        <v>100000</v>
      </c>
      <c r="IK4">
        <v>256</v>
      </c>
      <c r="IL4">
        <v>3</v>
      </c>
      <c r="IM4">
        <v>10</v>
      </c>
      <c r="IN4">
        <v>10363684</v>
      </c>
    </row>
    <row r="5" spans="1:250" x14ac:dyDescent="0.2">
      <c r="B5" t="s">
        <v>50</v>
      </c>
      <c r="C5">
        <v>1</v>
      </c>
      <c r="D5">
        <v>1000</v>
      </c>
      <c r="E5">
        <v>1</v>
      </c>
      <c r="F5">
        <v>4</v>
      </c>
      <c r="G5">
        <v>1</v>
      </c>
      <c r="H5">
        <v>1623340</v>
      </c>
      <c r="L5" t="s">
        <v>50</v>
      </c>
      <c r="M5">
        <v>1</v>
      </c>
      <c r="N5">
        <v>1000000</v>
      </c>
      <c r="O5">
        <v>1</v>
      </c>
      <c r="P5">
        <v>4</v>
      </c>
      <c r="Q5">
        <v>1335</v>
      </c>
      <c r="R5">
        <v>1335182337</v>
      </c>
      <c r="V5" t="s">
        <v>50</v>
      </c>
      <c r="W5">
        <v>3</v>
      </c>
      <c r="X5">
        <v>10000000</v>
      </c>
      <c r="Y5">
        <v>1</v>
      </c>
      <c r="Z5">
        <v>1</v>
      </c>
      <c r="AA5">
        <v>41217</v>
      </c>
      <c r="AB5">
        <v>41217986118</v>
      </c>
      <c r="AC5">
        <f>AVERAGE(AA5:AA7)</f>
        <v>41653.333333333336</v>
      </c>
      <c r="AD5">
        <f>AVERAGE(AB5:AB7)</f>
        <v>41654048422.333336</v>
      </c>
      <c r="AP5" t="s">
        <v>113</v>
      </c>
      <c r="AQ5">
        <v>1</v>
      </c>
      <c r="AR5">
        <v>1000</v>
      </c>
      <c r="AS5">
        <v>1</v>
      </c>
      <c r="AT5">
        <v>4</v>
      </c>
      <c r="AU5">
        <v>0</v>
      </c>
      <c r="AV5">
        <v>782008</v>
      </c>
      <c r="AZ5" t="s">
        <v>113</v>
      </c>
      <c r="BA5">
        <v>1</v>
      </c>
      <c r="BB5">
        <v>10000000</v>
      </c>
      <c r="BC5">
        <v>1</v>
      </c>
      <c r="BD5">
        <v>4</v>
      </c>
      <c r="BE5">
        <v>335</v>
      </c>
      <c r="BF5">
        <v>335228197</v>
      </c>
      <c r="BJ5" t="s">
        <v>113</v>
      </c>
      <c r="BK5">
        <v>1</v>
      </c>
      <c r="BL5">
        <v>250000000</v>
      </c>
      <c r="BM5">
        <v>1</v>
      </c>
      <c r="BN5">
        <v>1</v>
      </c>
      <c r="BO5">
        <v>11869</v>
      </c>
      <c r="BP5">
        <v>11869728135</v>
      </c>
      <c r="BQ5">
        <f>AVERAGE(BO5:BO7)</f>
        <v>9339</v>
      </c>
      <c r="BR5">
        <f>AVERAGE(BP5:BP7)</f>
        <v>9339423630.333334</v>
      </c>
      <c r="BT5" t="s">
        <v>123</v>
      </c>
      <c r="BU5">
        <v>1</v>
      </c>
      <c r="BV5">
        <v>1000</v>
      </c>
      <c r="BW5">
        <v>1</v>
      </c>
      <c r="BX5">
        <v>4</v>
      </c>
      <c r="BY5">
        <v>1</v>
      </c>
      <c r="BZ5">
        <v>1532674</v>
      </c>
      <c r="CD5" t="s">
        <v>123</v>
      </c>
      <c r="CE5">
        <v>1</v>
      </c>
      <c r="CF5">
        <v>10000</v>
      </c>
      <c r="CG5">
        <v>1</v>
      </c>
      <c r="CH5">
        <v>4</v>
      </c>
      <c r="CI5">
        <v>25</v>
      </c>
      <c r="CJ5">
        <v>25876882</v>
      </c>
      <c r="CN5" t="s">
        <v>123</v>
      </c>
      <c r="CO5">
        <v>1</v>
      </c>
      <c r="CP5">
        <v>100000</v>
      </c>
      <c r="CQ5">
        <v>1</v>
      </c>
      <c r="CR5">
        <v>4</v>
      </c>
      <c r="CS5">
        <v>151</v>
      </c>
      <c r="CT5">
        <v>151659551</v>
      </c>
      <c r="CX5" t="s">
        <v>123</v>
      </c>
      <c r="CY5">
        <v>1</v>
      </c>
      <c r="CZ5">
        <v>1000000</v>
      </c>
      <c r="DA5">
        <v>2</v>
      </c>
      <c r="DB5">
        <v>1</v>
      </c>
      <c r="DC5">
        <v>794</v>
      </c>
      <c r="DD5">
        <v>794513305</v>
      </c>
      <c r="DE5">
        <f>AVERAGE(DC5:DC7)</f>
        <v>796.33333333333337</v>
      </c>
      <c r="DF5">
        <f>AVERAGE(DD5:DD7)</f>
        <v>796971161</v>
      </c>
      <c r="DH5" t="s">
        <v>123</v>
      </c>
      <c r="DI5">
        <v>1</v>
      </c>
      <c r="DJ5">
        <v>10000000</v>
      </c>
      <c r="DK5">
        <v>2</v>
      </c>
      <c r="DL5">
        <v>1</v>
      </c>
      <c r="DM5">
        <v>7942</v>
      </c>
      <c r="DN5">
        <v>7942432219</v>
      </c>
      <c r="DO5">
        <f>AVERAGE(DM5:DM7)</f>
        <v>8229.6666666666661</v>
      </c>
      <c r="DP5">
        <f>AVERAGE(DN5:DN7)</f>
        <v>8229987060.333333</v>
      </c>
      <c r="DR5" t="s">
        <v>123</v>
      </c>
      <c r="DS5">
        <v>1</v>
      </c>
      <c r="DT5">
        <v>100000000</v>
      </c>
      <c r="DU5">
        <v>1024</v>
      </c>
      <c r="DV5">
        <v>1</v>
      </c>
      <c r="DW5">
        <v>2879</v>
      </c>
      <c r="DX5">
        <v>2879206353</v>
      </c>
      <c r="DY5">
        <f>AVERAGE(DW5:DW7)</f>
        <v>2824.6666666666665</v>
      </c>
      <c r="DZ5">
        <f>AVERAGE(DX5:DX7)</f>
        <v>2824938881.6666665</v>
      </c>
      <c r="EB5" t="s">
        <v>123</v>
      </c>
      <c r="EC5">
        <v>1</v>
      </c>
      <c r="ED5">
        <v>250000000</v>
      </c>
      <c r="EE5">
        <v>1024</v>
      </c>
      <c r="EF5">
        <v>1</v>
      </c>
      <c r="EG5">
        <v>7805</v>
      </c>
      <c r="EH5">
        <v>7805562987</v>
      </c>
      <c r="EI5">
        <f>AVERAGE(EG5:EG7)</f>
        <v>7769</v>
      </c>
      <c r="EJ5">
        <f>AVERAGE(EH5:EH7)</f>
        <v>7769402746</v>
      </c>
      <c r="EL5" t="s">
        <v>149</v>
      </c>
      <c r="EM5">
        <v>1</v>
      </c>
      <c r="EN5">
        <v>1000</v>
      </c>
      <c r="EO5">
        <v>4</v>
      </c>
      <c r="EP5">
        <v>4</v>
      </c>
      <c r="EQ5">
        <v>7</v>
      </c>
      <c r="ER5">
        <v>7603574</v>
      </c>
      <c r="EV5" t="s">
        <v>149</v>
      </c>
      <c r="EW5">
        <v>1</v>
      </c>
      <c r="EX5">
        <v>10000</v>
      </c>
      <c r="EY5">
        <v>4</v>
      </c>
      <c r="EZ5">
        <v>4</v>
      </c>
      <c r="FA5">
        <v>190</v>
      </c>
      <c r="FB5">
        <v>190520053</v>
      </c>
      <c r="FF5" t="s">
        <v>149</v>
      </c>
      <c r="FG5">
        <v>1</v>
      </c>
      <c r="FH5">
        <v>100000</v>
      </c>
      <c r="FI5">
        <v>4</v>
      </c>
      <c r="FJ5">
        <v>4</v>
      </c>
      <c r="FK5">
        <v>1859</v>
      </c>
      <c r="FL5">
        <v>1859444705</v>
      </c>
      <c r="FP5" t="s">
        <v>149</v>
      </c>
      <c r="FQ5">
        <v>1</v>
      </c>
      <c r="FR5">
        <v>1000000</v>
      </c>
      <c r="FS5">
        <v>4</v>
      </c>
      <c r="FT5">
        <v>4</v>
      </c>
      <c r="FU5">
        <v>18748</v>
      </c>
      <c r="FV5">
        <v>18748679605</v>
      </c>
      <c r="FZ5" t="s">
        <v>149</v>
      </c>
      <c r="GA5">
        <v>1</v>
      </c>
      <c r="GB5">
        <v>10000000</v>
      </c>
      <c r="GC5">
        <v>8</v>
      </c>
      <c r="GD5">
        <v>1</v>
      </c>
      <c r="GE5">
        <v>95060</v>
      </c>
      <c r="GF5">
        <v>95060646643</v>
      </c>
      <c r="GG5">
        <f>AVERAGE(GE5:GE7)</f>
        <v>95316.333333333328</v>
      </c>
      <c r="GH5">
        <f>AVERAGE(GF5:GF7)</f>
        <v>95316967427.333328</v>
      </c>
      <c r="GJ5" t="s">
        <v>149</v>
      </c>
      <c r="GK5">
        <v>1</v>
      </c>
      <c r="GL5">
        <v>100000000</v>
      </c>
      <c r="GM5">
        <v>1024</v>
      </c>
      <c r="GN5">
        <v>1</v>
      </c>
      <c r="GO5">
        <v>8449</v>
      </c>
      <c r="GP5">
        <v>8449020929</v>
      </c>
      <c r="GQ5">
        <f>AVERAGE(GO5:GO7)</f>
        <v>7695.666666666667</v>
      </c>
      <c r="GR5">
        <f>AVERAGE(GP5:GP7)</f>
        <v>7696260996.666667</v>
      </c>
      <c r="GT5" t="s">
        <v>149</v>
      </c>
      <c r="GU5">
        <v>1</v>
      </c>
      <c r="GV5">
        <v>250000000</v>
      </c>
      <c r="GW5">
        <v>1024</v>
      </c>
      <c r="GX5">
        <v>1</v>
      </c>
      <c r="GY5">
        <v>19727</v>
      </c>
      <c r="GZ5">
        <v>19727498760</v>
      </c>
      <c r="HA5">
        <f>AVERAGE(GY5:GY7)</f>
        <v>18743</v>
      </c>
      <c r="HB5">
        <f>AVERAGE(GZ5:GZ7)</f>
        <v>18743402196.666668</v>
      </c>
      <c r="HD5" t="s">
        <v>123</v>
      </c>
      <c r="HE5">
        <v>1</v>
      </c>
      <c r="HF5">
        <v>100000</v>
      </c>
      <c r="HG5">
        <v>8192</v>
      </c>
      <c r="HH5">
        <v>1</v>
      </c>
      <c r="HI5">
        <v>3</v>
      </c>
      <c r="HJ5">
        <v>3801869</v>
      </c>
      <c r="HK5">
        <f>AVERAGE(HI5:HI7)</f>
        <v>3</v>
      </c>
      <c r="HL5">
        <f>AVERAGE(HJ5:HJ7)</f>
        <v>3668715.6666666665</v>
      </c>
      <c r="HN5" t="s">
        <v>149</v>
      </c>
      <c r="HO5">
        <v>1</v>
      </c>
      <c r="HP5">
        <v>100000</v>
      </c>
      <c r="HQ5">
        <v>8192</v>
      </c>
      <c r="HR5">
        <v>1</v>
      </c>
      <c r="HS5">
        <v>1</v>
      </c>
      <c r="HT5">
        <v>1953792</v>
      </c>
      <c r="HU5">
        <f>AVERAGE(HS5:HS7)</f>
        <v>2</v>
      </c>
      <c r="HV5">
        <f>AVERAGE(HT5:HT7)</f>
        <v>2643599</v>
      </c>
      <c r="HX5" t="s">
        <v>123</v>
      </c>
      <c r="HY5">
        <v>1</v>
      </c>
      <c r="HZ5">
        <v>100000</v>
      </c>
      <c r="IA5">
        <v>512</v>
      </c>
      <c r="IB5">
        <v>1</v>
      </c>
      <c r="IC5">
        <v>36</v>
      </c>
      <c r="ID5">
        <v>36525803</v>
      </c>
      <c r="IE5">
        <f>AVERAGE(IC5:IC7)</f>
        <v>15</v>
      </c>
      <c r="IF5">
        <f>AVERAGE(ID5:ID7)</f>
        <v>15296006.333333334</v>
      </c>
      <c r="IH5" t="s">
        <v>149</v>
      </c>
      <c r="II5">
        <v>1</v>
      </c>
      <c r="IJ5">
        <v>100000</v>
      </c>
      <c r="IK5">
        <v>512</v>
      </c>
      <c r="IL5">
        <v>1</v>
      </c>
      <c r="IM5">
        <v>20</v>
      </c>
      <c r="IN5">
        <v>20710349</v>
      </c>
      <c r="IO5">
        <f>AVERAGE(IM5:IM7)</f>
        <v>15.666666666666666</v>
      </c>
      <c r="IP5">
        <f>AVERAGE(IN5:IN7)</f>
        <v>16352259</v>
      </c>
    </row>
    <row r="6" spans="1:250" hidden="1" x14ac:dyDescent="0.2">
      <c r="B6" t="s">
        <v>50</v>
      </c>
      <c r="C6">
        <v>1</v>
      </c>
      <c r="D6">
        <v>1000</v>
      </c>
      <c r="E6">
        <v>1</v>
      </c>
      <c r="F6">
        <v>5</v>
      </c>
      <c r="G6">
        <v>1</v>
      </c>
      <c r="H6">
        <v>1629625</v>
      </c>
      <c r="L6" t="s">
        <v>50</v>
      </c>
      <c r="M6">
        <v>1</v>
      </c>
      <c r="N6">
        <v>1000000</v>
      </c>
      <c r="O6">
        <v>1</v>
      </c>
      <c r="P6">
        <v>5</v>
      </c>
      <c r="Q6">
        <v>1308</v>
      </c>
      <c r="R6">
        <v>1308854768</v>
      </c>
      <c r="V6" t="s">
        <v>50</v>
      </c>
      <c r="W6">
        <v>3</v>
      </c>
      <c r="X6">
        <v>10000000</v>
      </c>
      <c r="Y6">
        <v>1</v>
      </c>
      <c r="Z6">
        <v>2</v>
      </c>
      <c r="AA6">
        <v>42302</v>
      </c>
      <c r="AB6">
        <v>42302165893</v>
      </c>
      <c r="AP6" t="s">
        <v>113</v>
      </c>
      <c r="AQ6">
        <v>1</v>
      </c>
      <c r="AR6">
        <v>1000</v>
      </c>
      <c r="AS6">
        <v>1</v>
      </c>
      <c r="AT6">
        <v>5</v>
      </c>
      <c r="AU6">
        <v>0</v>
      </c>
      <c r="AV6">
        <v>753448</v>
      </c>
      <c r="AZ6" t="s">
        <v>113</v>
      </c>
      <c r="BA6">
        <v>1</v>
      </c>
      <c r="BB6">
        <v>10000000</v>
      </c>
      <c r="BC6">
        <v>1</v>
      </c>
      <c r="BD6">
        <v>5</v>
      </c>
      <c r="BE6">
        <v>348</v>
      </c>
      <c r="BF6">
        <v>348111012</v>
      </c>
      <c r="BJ6" t="s">
        <v>113</v>
      </c>
      <c r="BK6">
        <v>1</v>
      </c>
      <c r="BL6">
        <v>250000000</v>
      </c>
      <c r="BM6">
        <v>1</v>
      </c>
      <c r="BN6">
        <v>2</v>
      </c>
      <c r="BO6">
        <v>8123</v>
      </c>
      <c r="BP6">
        <v>8123339998</v>
      </c>
      <c r="BT6" t="s">
        <v>123</v>
      </c>
      <c r="BU6">
        <v>1</v>
      </c>
      <c r="BV6">
        <v>1000</v>
      </c>
      <c r="BW6">
        <v>1</v>
      </c>
      <c r="BX6">
        <v>5</v>
      </c>
      <c r="BY6">
        <v>1</v>
      </c>
      <c r="BZ6">
        <v>1549288</v>
      </c>
      <c r="CD6" t="s">
        <v>123</v>
      </c>
      <c r="CE6">
        <v>1</v>
      </c>
      <c r="CF6">
        <v>10000</v>
      </c>
      <c r="CG6">
        <v>1</v>
      </c>
      <c r="CH6">
        <v>5</v>
      </c>
      <c r="CI6">
        <v>16</v>
      </c>
      <c r="CJ6">
        <v>16722332</v>
      </c>
      <c r="CN6" t="s">
        <v>123</v>
      </c>
      <c r="CO6">
        <v>1</v>
      </c>
      <c r="CP6">
        <v>100000</v>
      </c>
      <c r="CQ6">
        <v>1</v>
      </c>
      <c r="CR6">
        <v>5</v>
      </c>
      <c r="CS6">
        <v>152</v>
      </c>
      <c r="CT6">
        <v>152519557</v>
      </c>
      <c r="CX6" t="s">
        <v>123</v>
      </c>
      <c r="CY6">
        <v>1</v>
      </c>
      <c r="CZ6">
        <v>1000000</v>
      </c>
      <c r="DA6">
        <v>2</v>
      </c>
      <c r="DB6">
        <v>2</v>
      </c>
      <c r="DC6">
        <v>794</v>
      </c>
      <c r="DD6">
        <v>794536177</v>
      </c>
      <c r="DH6" t="s">
        <v>123</v>
      </c>
      <c r="DI6">
        <v>1</v>
      </c>
      <c r="DJ6">
        <v>10000000</v>
      </c>
      <c r="DK6">
        <v>2</v>
      </c>
      <c r="DL6">
        <v>2</v>
      </c>
      <c r="DM6">
        <v>8332</v>
      </c>
      <c r="DN6">
        <v>8332294925</v>
      </c>
      <c r="DR6" t="s">
        <v>123</v>
      </c>
      <c r="DS6">
        <v>1</v>
      </c>
      <c r="DT6">
        <v>100000000</v>
      </c>
      <c r="DU6">
        <v>1024</v>
      </c>
      <c r="DV6">
        <v>2</v>
      </c>
      <c r="DW6">
        <v>2791</v>
      </c>
      <c r="DX6">
        <v>2791541385</v>
      </c>
      <c r="EB6" t="s">
        <v>123</v>
      </c>
      <c r="EC6">
        <v>1</v>
      </c>
      <c r="ED6">
        <v>250000000</v>
      </c>
      <c r="EE6">
        <v>1024</v>
      </c>
      <c r="EF6">
        <v>2</v>
      </c>
      <c r="EG6">
        <v>7664</v>
      </c>
      <c r="EH6">
        <v>7664285551</v>
      </c>
      <c r="EL6" t="s">
        <v>149</v>
      </c>
      <c r="EM6">
        <v>1</v>
      </c>
      <c r="EN6">
        <v>1000</v>
      </c>
      <c r="EO6">
        <v>4</v>
      </c>
      <c r="EP6">
        <v>5</v>
      </c>
      <c r="EQ6">
        <v>23</v>
      </c>
      <c r="ER6">
        <v>23992602</v>
      </c>
      <c r="EV6" t="s">
        <v>149</v>
      </c>
      <c r="EW6">
        <v>1</v>
      </c>
      <c r="EX6">
        <v>10000</v>
      </c>
      <c r="EY6">
        <v>4</v>
      </c>
      <c r="EZ6">
        <v>5</v>
      </c>
      <c r="FA6">
        <v>144</v>
      </c>
      <c r="FB6">
        <v>144304870</v>
      </c>
      <c r="FF6" t="s">
        <v>149</v>
      </c>
      <c r="FG6">
        <v>1</v>
      </c>
      <c r="FH6">
        <v>100000</v>
      </c>
      <c r="FI6">
        <v>4</v>
      </c>
      <c r="FJ6">
        <v>5</v>
      </c>
      <c r="FK6">
        <v>1799</v>
      </c>
      <c r="FL6">
        <v>1799931589</v>
      </c>
      <c r="FP6" t="s">
        <v>149</v>
      </c>
      <c r="FQ6">
        <v>1</v>
      </c>
      <c r="FR6">
        <v>1000000</v>
      </c>
      <c r="FS6">
        <v>4</v>
      </c>
      <c r="FT6">
        <v>5</v>
      </c>
      <c r="FU6">
        <v>18416</v>
      </c>
      <c r="FV6">
        <v>18416964797</v>
      </c>
      <c r="FZ6" t="s">
        <v>149</v>
      </c>
      <c r="GA6">
        <v>1</v>
      </c>
      <c r="GB6">
        <v>10000000</v>
      </c>
      <c r="GC6">
        <v>8</v>
      </c>
      <c r="GD6">
        <v>2</v>
      </c>
      <c r="GE6">
        <v>96354</v>
      </c>
      <c r="GF6">
        <v>96354784780</v>
      </c>
      <c r="GJ6" t="s">
        <v>149</v>
      </c>
      <c r="GK6">
        <v>1</v>
      </c>
      <c r="GL6">
        <v>100000000</v>
      </c>
      <c r="GM6">
        <v>1024</v>
      </c>
      <c r="GN6">
        <v>2</v>
      </c>
      <c r="GO6">
        <v>7252</v>
      </c>
      <c r="GP6">
        <v>7252970988</v>
      </c>
      <c r="GT6" t="s">
        <v>149</v>
      </c>
      <c r="GU6">
        <v>1</v>
      </c>
      <c r="GV6">
        <v>250000000</v>
      </c>
      <c r="GW6">
        <v>1024</v>
      </c>
      <c r="GX6">
        <v>2</v>
      </c>
      <c r="GY6">
        <v>18173</v>
      </c>
      <c r="GZ6">
        <v>18173001293</v>
      </c>
      <c r="HD6" t="s">
        <v>123</v>
      </c>
      <c r="HE6">
        <v>1</v>
      </c>
      <c r="HF6">
        <v>100000</v>
      </c>
      <c r="HG6">
        <v>8192</v>
      </c>
      <c r="HH6">
        <v>2</v>
      </c>
      <c r="HI6">
        <v>3</v>
      </c>
      <c r="HJ6">
        <v>3611071</v>
      </c>
      <c r="HN6" t="s">
        <v>149</v>
      </c>
      <c r="HO6">
        <v>1</v>
      </c>
      <c r="HP6">
        <v>100000</v>
      </c>
      <c r="HQ6">
        <v>8192</v>
      </c>
      <c r="HR6">
        <v>2</v>
      </c>
      <c r="HS6">
        <v>4</v>
      </c>
      <c r="HT6">
        <v>4206880</v>
      </c>
      <c r="HX6" t="s">
        <v>123</v>
      </c>
      <c r="HY6">
        <v>1</v>
      </c>
      <c r="HZ6">
        <v>100000</v>
      </c>
      <c r="IA6">
        <v>512</v>
      </c>
      <c r="IB6">
        <v>2</v>
      </c>
      <c r="IC6">
        <v>4</v>
      </c>
      <c r="ID6">
        <v>4312518</v>
      </c>
      <c r="IH6" t="s">
        <v>149</v>
      </c>
      <c r="II6">
        <v>1</v>
      </c>
      <c r="IJ6">
        <v>100000</v>
      </c>
      <c r="IK6">
        <v>512</v>
      </c>
      <c r="IL6">
        <v>2</v>
      </c>
      <c r="IM6">
        <v>24</v>
      </c>
      <c r="IN6">
        <v>24487310</v>
      </c>
    </row>
    <row r="7" spans="1:250" hidden="1" x14ac:dyDescent="0.2">
      <c r="B7" t="s">
        <v>50</v>
      </c>
      <c r="C7">
        <v>1</v>
      </c>
      <c r="D7">
        <v>1000</v>
      </c>
      <c r="E7">
        <v>1</v>
      </c>
      <c r="F7">
        <v>6</v>
      </c>
      <c r="G7">
        <v>1</v>
      </c>
      <c r="H7">
        <v>1656515</v>
      </c>
      <c r="L7" t="s">
        <v>50</v>
      </c>
      <c r="M7">
        <v>1</v>
      </c>
      <c r="N7">
        <v>1000000</v>
      </c>
      <c r="O7">
        <v>1</v>
      </c>
      <c r="P7">
        <v>6</v>
      </c>
      <c r="Q7">
        <v>1359</v>
      </c>
      <c r="R7">
        <v>1359832118</v>
      </c>
      <c r="V7" t="s">
        <v>50</v>
      </c>
      <c r="W7">
        <v>3</v>
      </c>
      <c r="X7">
        <v>10000000</v>
      </c>
      <c r="Y7">
        <v>1</v>
      </c>
      <c r="Z7">
        <v>3</v>
      </c>
      <c r="AA7">
        <v>41441</v>
      </c>
      <c r="AB7">
        <v>41441993256</v>
      </c>
      <c r="AP7" t="s">
        <v>113</v>
      </c>
      <c r="AQ7">
        <v>1</v>
      </c>
      <c r="AR7">
        <v>10000</v>
      </c>
      <c r="AS7">
        <v>1</v>
      </c>
      <c r="AT7">
        <v>1</v>
      </c>
      <c r="AU7">
        <v>4</v>
      </c>
      <c r="AV7">
        <v>4375219</v>
      </c>
      <c r="AW7">
        <f>AVERAGE(AU7:AU11)</f>
        <v>3.8</v>
      </c>
      <c r="AX7">
        <f>AVERAGE(AV7:AV11)</f>
        <v>4287572.4000000004</v>
      </c>
      <c r="AZ7" t="s">
        <v>113</v>
      </c>
      <c r="BA7">
        <v>2</v>
      </c>
      <c r="BB7">
        <v>10000000</v>
      </c>
      <c r="BC7">
        <v>1</v>
      </c>
      <c r="BD7">
        <v>1</v>
      </c>
      <c r="BE7">
        <v>657</v>
      </c>
      <c r="BF7">
        <v>657105989</v>
      </c>
      <c r="BG7">
        <f>AVERAGE(BE7:BE11)</f>
        <v>612.4</v>
      </c>
      <c r="BH7">
        <f>AVERAGE(BF7:BF11)</f>
        <v>612993166.39999998</v>
      </c>
      <c r="BJ7" t="s">
        <v>113</v>
      </c>
      <c r="BK7">
        <v>1</v>
      </c>
      <c r="BL7">
        <v>250000000</v>
      </c>
      <c r="BM7">
        <v>1</v>
      </c>
      <c r="BN7">
        <v>3</v>
      </c>
      <c r="BO7">
        <v>8025</v>
      </c>
      <c r="BP7">
        <v>8025202758</v>
      </c>
      <c r="BT7" t="s">
        <v>123</v>
      </c>
      <c r="BU7">
        <v>1</v>
      </c>
      <c r="BV7">
        <v>1000</v>
      </c>
      <c r="BW7">
        <v>2</v>
      </c>
      <c r="BX7">
        <v>1</v>
      </c>
      <c r="BY7">
        <v>0</v>
      </c>
      <c r="BZ7">
        <v>784848</v>
      </c>
      <c r="CA7">
        <f>AVERAGE(BY7:BY11)</f>
        <v>0.4</v>
      </c>
      <c r="CB7">
        <f>AVERAGE(BZ7:BZ11)</f>
        <v>947570.6</v>
      </c>
      <c r="CD7" t="s">
        <v>123</v>
      </c>
      <c r="CE7">
        <v>1</v>
      </c>
      <c r="CF7">
        <v>10000</v>
      </c>
      <c r="CG7">
        <v>2</v>
      </c>
      <c r="CH7">
        <v>1</v>
      </c>
      <c r="CI7">
        <v>14</v>
      </c>
      <c r="CJ7">
        <v>14619495</v>
      </c>
      <c r="CK7">
        <f>AVERAGE(CI7:CI11)</f>
        <v>10</v>
      </c>
      <c r="CL7">
        <f>AVERAGE(CJ7:CJ11)</f>
        <v>10500292.4</v>
      </c>
      <c r="CN7" t="s">
        <v>123</v>
      </c>
      <c r="CO7">
        <v>1</v>
      </c>
      <c r="CP7">
        <v>100000</v>
      </c>
      <c r="CQ7">
        <v>2</v>
      </c>
      <c r="CR7">
        <v>1</v>
      </c>
      <c r="CS7">
        <v>83</v>
      </c>
      <c r="CT7">
        <v>83743159</v>
      </c>
      <c r="CU7">
        <f>AVERAGE(CS7:CS11)</f>
        <v>78.400000000000006</v>
      </c>
      <c r="CV7">
        <f>AVERAGE(CT7:CT11)</f>
        <v>78878858.200000003</v>
      </c>
      <c r="CX7" t="s">
        <v>123</v>
      </c>
      <c r="CY7">
        <v>1</v>
      </c>
      <c r="CZ7">
        <v>1000000</v>
      </c>
      <c r="DA7">
        <v>2</v>
      </c>
      <c r="DB7">
        <v>3</v>
      </c>
      <c r="DC7">
        <v>801</v>
      </c>
      <c r="DD7">
        <v>801864001</v>
      </c>
      <c r="DH7" t="s">
        <v>123</v>
      </c>
      <c r="DI7">
        <v>1</v>
      </c>
      <c r="DJ7">
        <v>10000000</v>
      </c>
      <c r="DK7">
        <v>2</v>
      </c>
      <c r="DL7">
        <v>3</v>
      </c>
      <c r="DM7">
        <v>8415</v>
      </c>
      <c r="DN7">
        <v>8415234037</v>
      </c>
      <c r="DR7" t="s">
        <v>123</v>
      </c>
      <c r="DS7">
        <v>1</v>
      </c>
      <c r="DT7">
        <v>100000000</v>
      </c>
      <c r="DU7">
        <v>1024</v>
      </c>
      <c r="DV7">
        <v>3</v>
      </c>
      <c r="DW7">
        <v>2804</v>
      </c>
      <c r="DX7">
        <v>2804068907</v>
      </c>
      <c r="EB7" t="s">
        <v>123</v>
      </c>
      <c r="EC7">
        <v>1</v>
      </c>
      <c r="ED7">
        <v>250000000</v>
      </c>
      <c r="EE7">
        <v>1024</v>
      </c>
      <c r="EF7">
        <v>3</v>
      </c>
      <c r="EG7">
        <v>7838</v>
      </c>
      <c r="EH7">
        <v>7838359700</v>
      </c>
      <c r="EL7" t="s">
        <v>149</v>
      </c>
      <c r="EM7">
        <v>1</v>
      </c>
      <c r="EN7">
        <v>1000</v>
      </c>
      <c r="EO7">
        <v>8</v>
      </c>
      <c r="EP7">
        <v>1</v>
      </c>
      <c r="EQ7">
        <v>11</v>
      </c>
      <c r="ER7">
        <v>11139038</v>
      </c>
      <c r="ES7">
        <f>AVERAGE(EQ7:EQ11)</f>
        <v>7.8</v>
      </c>
      <c r="ET7">
        <f>AVERAGE(ER7:ER11)</f>
        <v>8418807.8000000007</v>
      </c>
      <c r="EV7" t="s">
        <v>149</v>
      </c>
      <c r="EW7">
        <v>1</v>
      </c>
      <c r="EX7">
        <v>10000</v>
      </c>
      <c r="EY7">
        <v>8</v>
      </c>
      <c r="EZ7">
        <v>1</v>
      </c>
      <c r="FA7">
        <v>56</v>
      </c>
      <c r="FB7">
        <v>56169275</v>
      </c>
      <c r="FC7">
        <f>AVERAGE(FA7:FA11)</f>
        <v>75.2</v>
      </c>
      <c r="FD7">
        <f>AVERAGE(FB7:FB11)</f>
        <v>75432688.200000003</v>
      </c>
      <c r="FF7" t="s">
        <v>149</v>
      </c>
      <c r="FG7">
        <v>1</v>
      </c>
      <c r="FH7">
        <v>100000</v>
      </c>
      <c r="FI7">
        <v>8</v>
      </c>
      <c r="FJ7">
        <v>1</v>
      </c>
      <c r="FK7">
        <v>1296</v>
      </c>
      <c r="FL7">
        <v>1296633243</v>
      </c>
      <c r="FM7">
        <f>AVERAGE(FK7:FK11)</f>
        <v>1080</v>
      </c>
      <c r="FN7">
        <f>AVERAGE(FL7:FL11)</f>
        <v>1080643323</v>
      </c>
      <c r="FP7" t="s">
        <v>149</v>
      </c>
      <c r="FQ7">
        <v>1</v>
      </c>
      <c r="FR7">
        <v>1000000</v>
      </c>
      <c r="FS7">
        <v>8</v>
      </c>
      <c r="FT7">
        <v>1</v>
      </c>
      <c r="FU7">
        <v>9252</v>
      </c>
      <c r="FV7">
        <v>9252143424</v>
      </c>
      <c r="FW7">
        <f>AVERAGE(FU7:FU11)</f>
        <v>9404</v>
      </c>
      <c r="FX7">
        <f>AVERAGE(FV7:FV11)</f>
        <v>9404366731.6000004</v>
      </c>
      <c r="FZ7" t="s">
        <v>149</v>
      </c>
      <c r="GA7">
        <v>1</v>
      </c>
      <c r="GB7">
        <v>10000000</v>
      </c>
      <c r="GC7">
        <v>8</v>
      </c>
      <c r="GD7">
        <v>3</v>
      </c>
      <c r="GE7">
        <v>94535</v>
      </c>
      <c r="GF7">
        <v>94535470859</v>
      </c>
      <c r="GJ7" t="s">
        <v>149</v>
      </c>
      <c r="GK7">
        <v>1</v>
      </c>
      <c r="GL7">
        <v>100000000</v>
      </c>
      <c r="GM7">
        <v>1024</v>
      </c>
      <c r="GN7">
        <v>3</v>
      </c>
      <c r="GO7">
        <v>7386</v>
      </c>
      <c r="GP7">
        <v>7386791073</v>
      </c>
      <c r="GT7" t="s">
        <v>149</v>
      </c>
      <c r="GU7">
        <v>1</v>
      </c>
      <c r="GV7">
        <v>250000000</v>
      </c>
      <c r="GW7">
        <v>1024</v>
      </c>
      <c r="GX7">
        <v>3</v>
      </c>
      <c r="GY7">
        <v>18329</v>
      </c>
      <c r="GZ7">
        <v>18329706537</v>
      </c>
      <c r="HD7" t="s">
        <v>123</v>
      </c>
      <c r="HE7">
        <v>1</v>
      </c>
      <c r="HF7">
        <v>100000</v>
      </c>
      <c r="HG7">
        <v>8192</v>
      </c>
      <c r="HH7">
        <v>3</v>
      </c>
      <c r="HI7">
        <v>3</v>
      </c>
      <c r="HJ7">
        <v>3593207</v>
      </c>
      <c r="HN7" t="s">
        <v>149</v>
      </c>
      <c r="HO7">
        <v>1</v>
      </c>
      <c r="HP7">
        <v>100000</v>
      </c>
      <c r="HQ7">
        <v>8192</v>
      </c>
      <c r="HR7">
        <v>3</v>
      </c>
      <c r="HS7">
        <v>1</v>
      </c>
      <c r="HT7">
        <v>1770125</v>
      </c>
      <c r="HX7" t="s">
        <v>123</v>
      </c>
      <c r="HY7">
        <v>1</v>
      </c>
      <c r="HZ7">
        <v>100000</v>
      </c>
      <c r="IA7">
        <v>512</v>
      </c>
      <c r="IB7">
        <v>3</v>
      </c>
      <c r="IC7">
        <v>5</v>
      </c>
      <c r="ID7">
        <v>5049698</v>
      </c>
      <c r="IH7" t="s">
        <v>149</v>
      </c>
      <c r="II7">
        <v>1</v>
      </c>
      <c r="IJ7">
        <v>100000</v>
      </c>
      <c r="IK7">
        <v>512</v>
      </c>
      <c r="IL7">
        <v>3</v>
      </c>
      <c r="IM7">
        <v>3</v>
      </c>
      <c r="IN7">
        <v>3859118</v>
      </c>
    </row>
    <row r="8" spans="1:250" x14ac:dyDescent="0.2">
      <c r="B8" t="s">
        <v>50</v>
      </c>
      <c r="C8">
        <v>1</v>
      </c>
      <c r="D8">
        <v>10000</v>
      </c>
      <c r="E8">
        <v>1</v>
      </c>
      <c r="F8">
        <v>1</v>
      </c>
      <c r="G8">
        <v>15</v>
      </c>
      <c r="H8">
        <v>15502366</v>
      </c>
      <c r="I8">
        <f>AVERAGE(G8:G13)</f>
        <v>14</v>
      </c>
      <c r="J8">
        <f>AVERAGE(H8:H13)</f>
        <v>14583775.166666666</v>
      </c>
      <c r="L8" t="s">
        <v>50</v>
      </c>
      <c r="M8">
        <v>1</v>
      </c>
      <c r="N8">
        <v>10000000</v>
      </c>
      <c r="O8">
        <v>1</v>
      </c>
      <c r="P8">
        <v>1</v>
      </c>
      <c r="Q8">
        <v>13215</v>
      </c>
      <c r="R8">
        <v>13215479124</v>
      </c>
      <c r="S8">
        <f>AVERAGE(Q8:Q13)</f>
        <v>13209</v>
      </c>
      <c r="T8">
        <f>AVERAGE(R8:R13)</f>
        <v>13209592745.166666</v>
      </c>
      <c r="V8" t="s">
        <v>50</v>
      </c>
      <c r="W8">
        <v>4</v>
      </c>
      <c r="X8">
        <v>10000000</v>
      </c>
      <c r="Y8">
        <v>1</v>
      </c>
      <c r="Z8">
        <v>1</v>
      </c>
      <c r="AA8">
        <v>55618</v>
      </c>
      <c r="AB8">
        <v>55618386896</v>
      </c>
      <c r="AC8">
        <f>AVERAGE(AA8:AA10)</f>
        <v>55993.333333333336</v>
      </c>
      <c r="AD8">
        <f>AVERAGE(AB8:AB10)</f>
        <v>55993810584.666664</v>
      </c>
      <c r="AP8" t="s">
        <v>113</v>
      </c>
      <c r="AQ8">
        <v>1</v>
      </c>
      <c r="AR8">
        <v>10000</v>
      </c>
      <c r="AS8">
        <v>1</v>
      </c>
      <c r="AT8">
        <v>2</v>
      </c>
      <c r="AU8">
        <v>3</v>
      </c>
      <c r="AV8">
        <v>3797916</v>
      </c>
      <c r="AZ8" t="s">
        <v>113</v>
      </c>
      <c r="BA8">
        <v>2</v>
      </c>
      <c r="BB8">
        <v>10000000</v>
      </c>
      <c r="BC8">
        <v>1</v>
      </c>
      <c r="BD8">
        <v>2</v>
      </c>
      <c r="BE8">
        <v>606</v>
      </c>
      <c r="BF8">
        <v>606787760</v>
      </c>
      <c r="BJ8" t="s">
        <v>113</v>
      </c>
      <c r="BK8">
        <v>2</v>
      </c>
      <c r="BL8">
        <v>100000000</v>
      </c>
      <c r="BM8">
        <v>1</v>
      </c>
      <c r="BN8">
        <v>1</v>
      </c>
      <c r="BO8">
        <v>6755</v>
      </c>
      <c r="BP8">
        <v>6755538090</v>
      </c>
      <c r="BQ8">
        <f>AVERAGE(BO8:BO10)</f>
        <v>6259.666666666667</v>
      </c>
      <c r="BR8">
        <f>AVERAGE(BP8:BP10)</f>
        <v>6260194750.666667</v>
      </c>
      <c r="BT8" t="s">
        <v>123</v>
      </c>
      <c r="BU8">
        <v>1</v>
      </c>
      <c r="BV8">
        <v>1000</v>
      </c>
      <c r="BW8">
        <v>2</v>
      </c>
      <c r="BX8">
        <v>2</v>
      </c>
      <c r="BY8">
        <v>1</v>
      </c>
      <c r="BZ8">
        <v>1047304</v>
      </c>
      <c r="CD8" t="s">
        <v>123</v>
      </c>
      <c r="CE8">
        <v>1</v>
      </c>
      <c r="CF8">
        <v>10000</v>
      </c>
      <c r="CG8">
        <v>2</v>
      </c>
      <c r="CH8">
        <v>2</v>
      </c>
      <c r="CI8">
        <v>12</v>
      </c>
      <c r="CJ8">
        <v>12552798</v>
      </c>
      <c r="CN8" t="s">
        <v>123</v>
      </c>
      <c r="CO8">
        <v>1</v>
      </c>
      <c r="CP8">
        <v>100000</v>
      </c>
      <c r="CQ8">
        <v>2</v>
      </c>
      <c r="CR8">
        <v>2</v>
      </c>
      <c r="CS8">
        <v>78</v>
      </c>
      <c r="CT8">
        <v>78403259</v>
      </c>
      <c r="CX8" t="s">
        <v>123</v>
      </c>
      <c r="CY8">
        <v>1</v>
      </c>
      <c r="CZ8">
        <v>1000000</v>
      </c>
      <c r="DA8">
        <v>4</v>
      </c>
      <c r="DB8">
        <v>1</v>
      </c>
      <c r="DC8">
        <v>438</v>
      </c>
      <c r="DD8">
        <v>438365187</v>
      </c>
      <c r="DE8">
        <f t="shared" ref="DE8:DF8" si="0">AVERAGE(DC8:DC10)</f>
        <v>436.33333333333331</v>
      </c>
      <c r="DF8">
        <f t="shared" si="0"/>
        <v>436645801</v>
      </c>
      <c r="DH8" t="s">
        <v>123</v>
      </c>
      <c r="DI8">
        <v>1</v>
      </c>
      <c r="DJ8">
        <v>10000000</v>
      </c>
      <c r="DK8">
        <v>4</v>
      </c>
      <c r="DL8">
        <v>1</v>
      </c>
      <c r="DM8">
        <v>4393</v>
      </c>
      <c r="DN8">
        <v>4393375078</v>
      </c>
      <c r="DO8">
        <f t="shared" ref="DO8" si="1">AVERAGE(DM8:DM10)</f>
        <v>4382</v>
      </c>
      <c r="DP8">
        <f t="shared" ref="DP8" si="2">AVERAGE(DN8:DN10)</f>
        <v>4382497761.333333</v>
      </c>
      <c r="DR8" t="s">
        <v>123</v>
      </c>
      <c r="DS8">
        <v>1</v>
      </c>
      <c r="DT8">
        <v>100000000</v>
      </c>
      <c r="DU8">
        <v>4096</v>
      </c>
      <c r="DV8">
        <v>1</v>
      </c>
      <c r="DW8">
        <v>2729</v>
      </c>
      <c r="DX8">
        <v>2729699118</v>
      </c>
      <c r="DY8">
        <f t="shared" ref="DY8" si="3">AVERAGE(DW8:DW10)</f>
        <v>2717</v>
      </c>
      <c r="DZ8">
        <f t="shared" ref="DZ8" si="4">AVERAGE(DX8:DX10)</f>
        <v>2717617040</v>
      </c>
      <c r="EB8" t="s">
        <v>123</v>
      </c>
      <c r="EC8">
        <v>1</v>
      </c>
      <c r="ED8">
        <v>250000000</v>
      </c>
      <c r="EE8">
        <v>4096</v>
      </c>
      <c r="EF8">
        <v>1</v>
      </c>
      <c r="EG8">
        <v>7232</v>
      </c>
      <c r="EH8">
        <v>7232744945</v>
      </c>
      <c r="EI8">
        <f t="shared" ref="EI8" si="5">AVERAGE(EG8:EG10)</f>
        <v>7312.333333333333</v>
      </c>
      <c r="EJ8">
        <f t="shared" ref="EJ8" si="6">AVERAGE(EH8:EH10)</f>
        <v>7312770847.666667</v>
      </c>
      <c r="EL8" t="s">
        <v>149</v>
      </c>
      <c r="EM8">
        <v>1</v>
      </c>
      <c r="EN8">
        <v>1000</v>
      </c>
      <c r="EO8">
        <v>8</v>
      </c>
      <c r="EP8">
        <v>2</v>
      </c>
      <c r="EQ8">
        <v>2</v>
      </c>
      <c r="ER8">
        <v>2403318</v>
      </c>
      <c r="EV8" t="s">
        <v>149</v>
      </c>
      <c r="EW8">
        <v>1</v>
      </c>
      <c r="EX8">
        <v>10000</v>
      </c>
      <c r="EY8">
        <v>8</v>
      </c>
      <c r="EZ8">
        <v>2</v>
      </c>
      <c r="FA8">
        <v>96</v>
      </c>
      <c r="FB8">
        <v>96677354</v>
      </c>
      <c r="FF8" t="s">
        <v>149</v>
      </c>
      <c r="FG8">
        <v>1</v>
      </c>
      <c r="FH8">
        <v>100000</v>
      </c>
      <c r="FI8">
        <v>8</v>
      </c>
      <c r="FJ8">
        <v>2</v>
      </c>
      <c r="FK8">
        <v>1082</v>
      </c>
      <c r="FL8">
        <v>1082591694</v>
      </c>
      <c r="FP8" t="s">
        <v>149</v>
      </c>
      <c r="FQ8">
        <v>1</v>
      </c>
      <c r="FR8">
        <v>1000000</v>
      </c>
      <c r="FS8">
        <v>8</v>
      </c>
      <c r="FT8">
        <v>2</v>
      </c>
      <c r="FU8">
        <v>9628</v>
      </c>
      <c r="FV8">
        <v>9628225784</v>
      </c>
      <c r="FZ8" t="s">
        <v>149</v>
      </c>
      <c r="GA8">
        <v>1</v>
      </c>
      <c r="GB8">
        <v>10000000</v>
      </c>
      <c r="GC8">
        <v>16</v>
      </c>
      <c r="GD8">
        <v>1</v>
      </c>
      <c r="GE8">
        <v>47341</v>
      </c>
      <c r="GF8">
        <v>47341430678</v>
      </c>
      <c r="GG8">
        <f t="shared" ref="GG8:GH8" si="7">AVERAGE(GE8:GE10)</f>
        <v>47611.666666666664</v>
      </c>
      <c r="GH8">
        <f t="shared" si="7"/>
        <v>47612206303.333336</v>
      </c>
      <c r="GJ8" t="s">
        <v>149</v>
      </c>
      <c r="GK8">
        <v>1</v>
      </c>
      <c r="GL8">
        <v>100000000</v>
      </c>
      <c r="GM8">
        <v>4096</v>
      </c>
      <c r="GN8">
        <v>1</v>
      </c>
      <c r="GO8">
        <v>2607</v>
      </c>
      <c r="GP8">
        <v>2607288944</v>
      </c>
      <c r="GQ8">
        <f t="shared" ref="GQ8" si="8">AVERAGE(GO8:GO10)</f>
        <v>2526.3333333333335</v>
      </c>
      <c r="GR8">
        <f t="shared" ref="GR8" si="9">AVERAGE(GP8:GP10)</f>
        <v>2526586632</v>
      </c>
      <c r="GT8" t="s">
        <v>149</v>
      </c>
      <c r="GU8">
        <v>1</v>
      </c>
      <c r="GV8">
        <v>250000000</v>
      </c>
      <c r="GW8">
        <v>4096</v>
      </c>
      <c r="GX8">
        <v>1</v>
      </c>
      <c r="GY8">
        <v>6382</v>
      </c>
      <c r="GZ8">
        <v>6382036930</v>
      </c>
      <c r="HA8">
        <f t="shared" ref="HA8" si="10">AVERAGE(GY8:GY10)</f>
        <v>6339</v>
      </c>
      <c r="HB8">
        <f t="shared" ref="HB8" si="11">AVERAGE(GZ8:GZ10)</f>
        <v>6339450073.333333</v>
      </c>
      <c r="HD8" t="s">
        <v>123</v>
      </c>
      <c r="HE8">
        <v>1</v>
      </c>
      <c r="HF8">
        <v>100000</v>
      </c>
      <c r="HG8">
        <v>16384</v>
      </c>
      <c r="HH8">
        <v>1</v>
      </c>
      <c r="HI8">
        <v>3</v>
      </c>
      <c r="HJ8">
        <v>3587303</v>
      </c>
      <c r="HK8">
        <f t="shared" ref="HK8" si="12">AVERAGE(HI8:HI10)</f>
        <v>4</v>
      </c>
      <c r="HL8">
        <f t="shared" ref="HL8" si="13">AVERAGE(HJ8:HJ10)</f>
        <v>4452376</v>
      </c>
      <c r="HN8" t="s">
        <v>149</v>
      </c>
      <c r="HO8">
        <v>1</v>
      </c>
      <c r="HP8">
        <v>100000</v>
      </c>
      <c r="HQ8">
        <v>16384</v>
      </c>
      <c r="HR8">
        <v>1</v>
      </c>
      <c r="HS8">
        <v>3</v>
      </c>
      <c r="HT8">
        <v>3187651</v>
      </c>
      <c r="HU8">
        <f t="shared" ref="HU8" si="14">AVERAGE(HS8:HS10)</f>
        <v>2</v>
      </c>
      <c r="HV8">
        <f t="shared" ref="HV8" si="15">AVERAGE(HT8:HT10)</f>
        <v>2493751.3333333335</v>
      </c>
      <c r="HX8" t="s">
        <v>123</v>
      </c>
      <c r="HY8">
        <v>1</v>
      </c>
      <c r="HZ8">
        <v>100000</v>
      </c>
      <c r="IA8">
        <v>1024</v>
      </c>
      <c r="IB8">
        <v>1</v>
      </c>
      <c r="IC8">
        <v>2</v>
      </c>
      <c r="ID8">
        <v>2983568</v>
      </c>
      <c r="IE8">
        <f t="shared" ref="IE8" si="16">AVERAGE(IC8:IC10)</f>
        <v>3</v>
      </c>
      <c r="IF8">
        <f t="shared" ref="IF8" si="17">AVERAGE(ID8:ID10)</f>
        <v>3699603</v>
      </c>
      <c r="IH8" t="s">
        <v>149</v>
      </c>
      <c r="II8">
        <v>1</v>
      </c>
      <c r="IJ8">
        <v>100000</v>
      </c>
      <c r="IK8">
        <v>1024</v>
      </c>
      <c r="IL8">
        <v>1</v>
      </c>
      <c r="IM8">
        <v>12</v>
      </c>
      <c r="IN8">
        <v>12077167</v>
      </c>
      <c r="IO8">
        <f t="shared" ref="IO8" si="18">AVERAGE(IM8:IM10)</f>
        <v>5.666666666666667</v>
      </c>
      <c r="IP8">
        <f t="shared" ref="IP8" si="19">AVERAGE(IN8:IN10)</f>
        <v>5937459.666666667</v>
      </c>
    </row>
    <row r="9" spans="1:250" hidden="1" x14ac:dyDescent="0.2">
      <c r="B9" t="s">
        <v>50</v>
      </c>
      <c r="C9">
        <v>1</v>
      </c>
      <c r="D9">
        <v>10000</v>
      </c>
      <c r="E9">
        <v>1</v>
      </c>
      <c r="F9">
        <v>2</v>
      </c>
      <c r="G9">
        <v>15</v>
      </c>
      <c r="H9">
        <v>15237312</v>
      </c>
      <c r="L9" t="s">
        <v>50</v>
      </c>
      <c r="M9">
        <v>1</v>
      </c>
      <c r="N9">
        <v>10000000</v>
      </c>
      <c r="O9">
        <v>1</v>
      </c>
      <c r="P9">
        <v>2</v>
      </c>
      <c r="Q9">
        <v>13292</v>
      </c>
      <c r="R9">
        <v>13292405481</v>
      </c>
      <c r="V9" t="s">
        <v>50</v>
      </c>
      <c r="W9">
        <v>4</v>
      </c>
      <c r="X9">
        <v>10000000</v>
      </c>
      <c r="Y9">
        <v>1</v>
      </c>
      <c r="Z9">
        <v>2</v>
      </c>
      <c r="AA9">
        <v>57087</v>
      </c>
      <c r="AB9">
        <v>57087908926</v>
      </c>
      <c r="AP9" t="s">
        <v>113</v>
      </c>
      <c r="AQ9">
        <v>1</v>
      </c>
      <c r="AR9">
        <v>10000</v>
      </c>
      <c r="AS9">
        <v>1</v>
      </c>
      <c r="AT9">
        <v>3</v>
      </c>
      <c r="AU9">
        <v>4</v>
      </c>
      <c r="AV9">
        <v>4322309</v>
      </c>
      <c r="AZ9" t="s">
        <v>113</v>
      </c>
      <c r="BA9">
        <v>2</v>
      </c>
      <c r="BB9">
        <v>10000000</v>
      </c>
      <c r="BC9">
        <v>1</v>
      </c>
      <c r="BD9">
        <v>3</v>
      </c>
      <c r="BE9">
        <v>603</v>
      </c>
      <c r="BF9">
        <v>603402966</v>
      </c>
      <c r="BJ9" t="s">
        <v>113</v>
      </c>
      <c r="BK9">
        <v>2</v>
      </c>
      <c r="BL9">
        <v>100000000</v>
      </c>
      <c r="BM9">
        <v>1</v>
      </c>
      <c r="BN9">
        <v>2</v>
      </c>
      <c r="BO9">
        <v>6042</v>
      </c>
      <c r="BP9">
        <v>6042896923</v>
      </c>
      <c r="BT9" t="s">
        <v>123</v>
      </c>
      <c r="BU9">
        <v>1</v>
      </c>
      <c r="BV9">
        <v>1000</v>
      </c>
      <c r="BW9">
        <v>2</v>
      </c>
      <c r="BX9">
        <v>3</v>
      </c>
      <c r="BY9">
        <v>1</v>
      </c>
      <c r="BZ9">
        <v>1148016</v>
      </c>
      <c r="CD9" t="s">
        <v>123</v>
      </c>
      <c r="CE9">
        <v>1</v>
      </c>
      <c r="CF9">
        <v>10000</v>
      </c>
      <c r="CG9">
        <v>2</v>
      </c>
      <c r="CH9">
        <v>3</v>
      </c>
      <c r="CI9">
        <v>9</v>
      </c>
      <c r="CJ9">
        <v>9415882</v>
      </c>
      <c r="CN9" t="s">
        <v>123</v>
      </c>
      <c r="CO9">
        <v>1</v>
      </c>
      <c r="CP9">
        <v>100000</v>
      </c>
      <c r="CQ9">
        <v>2</v>
      </c>
      <c r="CR9">
        <v>3</v>
      </c>
      <c r="CS9">
        <v>77</v>
      </c>
      <c r="CT9">
        <v>77669960</v>
      </c>
      <c r="CX9" t="s">
        <v>123</v>
      </c>
      <c r="CY9">
        <v>1</v>
      </c>
      <c r="CZ9">
        <v>1000000</v>
      </c>
      <c r="DA9">
        <v>4</v>
      </c>
      <c r="DB9">
        <v>2</v>
      </c>
      <c r="DC9">
        <v>442</v>
      </c>
      <c r="DD9">
        <v>442282098</v>
      </c>
      <c r="DH9" t="s">
        <v>123</v>
      </c>
      <c r="DI9">
        <v>1</v>
      </c>
      <c r="DJ9">
        <v>10000000</v>
      </c>
      <c r="DK9">
        <v>4</v>
      </c>
      <c r="DL9">
        <v>2</v>
      </c>
      <c r="DM9">
        <v>4389</v>
      </c>
      <c r="DN9">
        <v>4389294125</v>
      </c>
      <c r="DR9" t="s">
        <v>123</v>
      </c>
      <c r="DS9">
        <v>1</v>
      </c>
      <c r="DT9">
        <v>100000000</v>
      </c>
      <c r="DU9">
        <v>4096</v>
      </c>
      <c r="DV9">
        <v>2</v>
      </c>
      <c r="DW9">
        <v>2722</v>
      </c>
      <c r="DX9">
        <v>2722980769</v>
      </c>
      <c r="EB9" t="s">
        <v>123</v>
      </c>
      <c r="EC9">
        <v>1</v>
      </c>
      <c r="ED9">
        <v>250000000</v>
      </c>
      <c r="EE9">
        <v>4096</v>
      </c>
      <c r="EF9">
        <v>2</v>
      </c>
      <c r="EG9">
        <v>7509</v>
      </c>
      <c r="EH9">
        <v>7509200227</v>
      </c>
      <c r="EL9" t="s">
        <v>149</v>
      </c>
      <c r="EM9">
        <v>1</v>
      </c>
      <c r="EN9">
        <v>1000</v>
      </c>
      <c r="EO9">
        <v>8</v>
      </c>
      <c r="EP9">
        <v>3</v>
      </c>
      <c r="EQ9">
        <v>2</v>
      </c>
      <c r="ER9">
        <v>2835426</v>
      </c>
      <c r="EV9" t="s">
        <v>149</v>
      </c>
      <c r="EW9">
        <v>1</v>
      </c>
      <c r="EX9">
        <v>10000</v>
      </c>
      <c r="EY9">
        <v>8</v>
      </c>
      <c r="EZ9">
        <v>3</v>
      </c>
      <c r="FA9">
        <v>55</v>
      </c>
      <c r="FB9">
        <v>55009965</v>
      </c>
      <c r="FF9" t="s">
        <v>149</v>
      </c>
      <c r="FG9">
        <v>1</v>
      </c>
      <c r="FH9">
        <v>100000</v>
      </c>
      <c r="FI9">
        <v>8</v>
      </c>
      <c r="FJ9">
        <v>3</v>
      </c>
      <c r="FK9">
        <v>743</v>
      </c>
      <c r="FL9">
        <v>743974083</v>
      </c>
      <c r="FP9" t="s">
        <v>149</v>
      </c>
      <c r="FQ9">
        <v>1</v>
      </c>
      <c r="FR9">
        <v>1000000</v>
      </c>
      <c r="FS9">
        <v>8</v>
      </c>
      <c r="FT9">
        <v>3</v>
      </c>
      <c r="FU9">
        <v>9277</v>
      </c>
      <c r="FV9">
        <v>9277706967</v>
      </c>
      <c r="FZ9" t="s">
        <v>149</v>
      </c>
      <c r="GA9">
        <v>1</v>
      </c>
      <c r="GB9">
        <v>10000000</v>
      </c>
      <c r="GC9">
        <v>16</v>
      </c>
      <c r="GD9">
        <v>2</v>
      </c>
      <c r="GE9">
        <v>47282</v>
      </c>
      <c r="GF9">
        <v>47282197318</v>
      </c>
      <c r="GJ9" t="s">
        <v>149</v>
      </c>
      <c r="GK9">
        <v>1</v>
      </c>
      <c r="GL9">
        <v>100000000</v>
      </c>
      <c r="GM9">
        <v>4096</v>
      </c>
      <c r="GN9">
        <v>2</v>
      </c>
      <c r="GO9">
        <v>2472</v>
      </c>
      <c r="GP9">
        <v>2472386694</v>
      </c>
      <c r="GT9" t="s">
        <v>149</v>
      </c>
      <c r="GU9">
        <v>1</v>
      </c>
      <c r="GV9">
        <v>250000000</v>
      </c>
      <c r="GW9">
        <v>4096</v>
      </c>
      <c r="GX9">
        <v>2</v>
      </c>
      <c r="GY9">
        <v>6356</v>
      </c>
      <c r="GZ9">
        <v>6356746937</v>
      </c>
      <c r="HD9" t="s">
        <v>123</v>
      </c>
      <c r="HE9">
        <v>1</v>
      </c>
      <c r="HF9">
        <v>100000</v>
      </c>
      <c r="HG9">
        <v>16384</v>
      </c>
      <c r="HH9">
        <v>2</v>
      </c>
      <c r="HI9">
        <v>3</v>
      </c>
      <c r="HJ9">
        <v>3564841</v>
      </c>
      <c r="HN9" t="s">
        <v>149</v>
      </c>
      <c r="HO9">
        <v>1</v>
      </c>
      <c r="HP9">
        <v>100000</v>
      </c>
      <c r="HQ9">
        <v>16384</v>
      </c>
      <c r="HR9">
        <v>2</v>
      </c>
      <c r="HS9">
        <v>2</v>
      </c>
      <c r="HT9">
        <v>2573593</v>
      </c>
      <c r="HX9" t="s">
        <v>123</v>
      </c>
      <c r="HY9">
        <v>1</v>
      </c>
      <c r="HZ9">
        <v>100000</v>
      </c>
      <c r="IA9">
        <v>1024</v>
      </c>
      <c r="IB9">
        <v>2</v>
      </c>
      <c r="IC9">
        <v>4</v>
      </c>
      <c r="ID9">
        <v>4945413</v>
      </c>
      <c r="IH9" t="s">
        <v>149</v>
      </c>
      <c r="II9">
        <v>1</v>
      </c>
      <c r="IJ9">
        <v>100000</v>
      </c>
      <c r="IK9">
        <v>1024</v>
      </c>
      <c r="IL9">
        <v>2</v>
      </c>
      <c r="IM9">
        <v>3</v>
      </c>
      <c r="IN9">
        <v>3166866</v>
      </c>
    </row>
    <row r="10" spans="1:250" hidden="1" x14ac:dyDescent="0.2">
      <c r="B10" t="s">
        <v>50</v>
      </c>
      <c r="C10">
        <v>1</v>
      </c>
      <c r="D10">
        <v>10000</v>
      </c>
      <c r="E10">
        <v>1</v>
      </c>
      <c r="F10">
        <v>3</v>
      </c>
      <c r="G10">
        <v>14</v>
      </c>
      <c r="H10">
        <v>14987401</v>
      </c>
      <c r="L10" t="s">
        <v>50</v>
      </c>
      <c r="M10">
        <v>1</v>
      </c>
      <c r="N10">
        <v>10000000</v>
      </c>
      <c r="O10">
        <v>1</v>
      </c>
      <c r="P10">
        <v>3</v>
      </c>
      <c r="Q10">
        <v>13137</v>
      </c>
      <c r="R10">
        <v>13137935943</v>
      </c>
      <c r="V10" t="s">
        <v>50</v>
      </c>
      <c r="W10">
        <v>4</v>
      </c>
      <c r="X10">
        <v>10000000</v>
      </c>
      <c r="Y10">
        <v>1</v>
      </c>
      <c r="Z10">
        <v>3</v>
      </c>
      <c r="AA10">
        <v>55275</v>
      </c>
      <c r="AB10">
        <v>55275135932</v>
      </c>
      <c r="AP10" t="s">
        <v>113</v>
      </c>
      <c r="AQ10">
        <v>1</v>
      </c>
      <c r="AR10">
        <v>10000</v>
      </c>
      <c r="AS10">
        <v>1</v>
      </c>
      <c r="AT10">
        <v>4</v>
      </c>
      <c r="AU10">
        <v>4</v>
      </c>
      <c r="AV10">
        <v>4731166</v>
      </c>
      <c r="AZ10" t="s">
        <v>113</v>
      </c>
      <c r="BA10">
        <v>2</v>
      </c>
      <c r="BB10">
        <v>10000000</v>
      </c>
      <c r="BC10">
        <v>1</v>
      </c>
      <c r="BD10">
        <v>4</v>
      </c>
      <c r="BE10">
        <v>598</v>
      </c>
      <c r="BF10">
        <v>598794578</v>
      </c>
      <c r="BJ10" t="s">
        <v>113</v>
      </c>
      <c r="BK10">
        <v>2</v>
      </c>
      <c r="BL10">
        <v>100000000</v>
      </c>
      <c r="BM10">
        <v>1</v>
      </c>
      <c r="BN10">
        <v>3</v>
      </c>
      <c r="BO10">
        <v>5982</v>
      </c>
      <c r="BP10">
        <v>5982149239</v>
      </c>
      <c r="BT10" t="s">
        <v>123</v>
      </c>
      <c r="BU10">
        <v>1</v>
      </c>
      <c r="BV10">
        <v>1000</v>
      </c>
      <c r="BW10">
        <v>2</v>
      </c>
      <c r="BX10">
        <v>4</v>
      </c>
      <c r="BY10">
        <v>0</v>
      </c>
      <c r="BZ10">
        <v>885779</v>
      </c>
      <c r="CD10" t="s">
        <v>123</v>
      </c>
      <c r="CE10">
        <v>1</v>
      </c>
      <c r="CF10">
        <v>10000</v>
      </c>
      <c r="CG10">
        <v>2</v>
      </c>
      <c r="CH10">
        <v>4</v>
      </c>
      <c r="CI10">
        <v>8</v>
      </c>
      <c r="CJ10">
        <v>8124685</v>
      </c>
      <c r="CN10" t="s">
        <v>123</v>
      </c>
      <c r="CO10">
        <v>1</v>
      </c>
      <c r="CP10">
        <v>100000</v>
      </c>
      <c r="CQ10">
        <v>2</v>
      </c>
      <c r="CR10">
        <v>4</v>
      </c>
      <c r="CS10">
        <v>77</v>
      </c>
      <c r="CT10">
        <v>77258848</v>
      </c>
      <c r="CX10" t="s">
        <v>123</v>
      </c>
      <c r="CY10">
        <v>1</v>
      </c>
      <c r="CZ10">
        <v>1000000</v>
      </c>
      <c r="DA10">
        <v>4</v>
      </c>
      <c r="DB10">
        <v>3</v>
      </c>
      <c r="DC10">
        <v>429</v>
      </c>
      <c r="DD10">
        <v>429290118</v>
      </c>
      <c r="DH10" t="s">
        <v>123</v>
      </c>
      <c r="DI10">
        <v>1</v>
      </c>
      <c r="DJ10">
        <v>10000000</v>
      </c>
      <c r="DK10">
        <v>4</v>
      </c>
      <c r="DL10">
        <v>3</v>
      </c>
      <c r="DM10">
        <v>4364</v>
      </c>
      <c r="DN10">
        <v>4364824081</v>
      </c>
      <c r="DR10" t="s">
        <v>123</v>
      </c>
      <c r="DS10">
        <v>1</v>
      </c>
      <c r="DT10">
        <v>100000000</v>
      </c>
      <c r="DU10">
        <v>4096</v>
      </c>
      <c r="DV10">
        <v>3</v>
      </c>
      <c r="DW10">
        <v>2700</v>
      </c>
      <c r="DX10">
        <v>2700171233</v>
      </c>
      <c r="EB10" t="s">
        <v>123</v>
      </c>
      <c r="EC10">
        <v>1</v>
      </c>
      <c r="ED10">
        <v>250000000</v>
      </c>
      <c r="EE10">
        <v>4096</v>
      </c>
      <c r="EF10">
        <v>3</v>
      </c>
      <c r="EG10">
        <v>7196</v>
      </c>
      <c r="EH10">
        <v>7196367371</v>
      </c>
      <c r="EL10" t="s">
        <v>149</v>
      </c>
      <c r="EM10">
        <v>1</v>
      </c>
      <c r="EN10">
        <v>1000</v>
      </c>
      <c r="EO10">
        <v>8</v>
      </c>
      <c r="EP10">
        <v>4</v>
      </c>
      <c r="EQ10">
        <v>23</v>
      </c>
      <c r="ER10">
        <v>23780265</v>
      </c>
      <c r="EV10" t="s">
        <v>149</v>
      </c>
      <c r="EW10">
        <v>1</v>
      </c>
      <c r="EX10">
        <v>10000</v>
      </c>
      <c r="EY10">
        <v>8</v>
      </c>
      <c r="EZ10">
        <v>4</v>
      </c>
      <c r="FA10">
        <v>89</v>
      </c>
      <c r="FB10">
        <v>89078431</v>
      </c>
      <c r="FF10" t="s">
        <v>149</v>
      </c>
      <c r="FG10">
        <v>1</v>
      </c>
      <c r="FH10">
        <v>100000</v>
      </c>
      <c r="FI10">
        <v>8</v>
      </c>
      <c r="FJ10">
        <v>4</v>
      </c>
      <c r="FK10">
        <v>1103</v>
      </c>
      <c r="FL10">
        <v>1103578821</v>
      </c>
      <c r="FP10" t="s">
        <v>149</v>
      </c>
      <c r="FQ10">
        <v>1</v>
      </c>
      <c r="FR10">
        <v>1000000</v>
      </c>
      <c r="FS10">
        <v>8</v>
      </c>
      <c r="FT10">
        <v>4</v>
      </c>
      <c r="FU10">
        <v>9241</v>
      </c>
      <c r="FV10">
        <v>9241649643</v>
      </c>
      <c r="FZ10" t="s">
        <v>149</v>
      </c>
      <c r="GA10">
        <v>1</v>
      </c>
      <c r="GB10">
        <v>10000000</v>
      </c>
      <c r="GC10">
        <v>16</v>
      </c>
      <c r="GD10">
        <v>3</v>
      </c>
      <c r="GE10">
        <v>48212</v>
      </c>
      <c r="GF10">
        <v>48212990914</v>
      </c>
      <c r="GJ10" t="s">
        <v>149</v>
      </c>
      <c r="GK10">
        <v>1</v>
      </c>
      <c r="GL10">
        <v>100000000</v>
      </c>
      <c r="GM10">
        <v>4096</v>
      </c>
      <c r="GN10">
        <v>3</v>
      </c>
      <c r="GO10">
        <v>2500</v>
      </c>
      <c r="GP10">
        <v>2500084258</v>
      </c>
      <c r="GT10" t="s">
        <v>149</v>
      </c>
      <c r="GU10">
        <v>1</v>
      </c>
      <c r="GV10">
        <v>250000000</v>
      </c>
      <c r="GW10">
        <v>4096</v>
      </c>
      <c r="GX10">
        <v>3</v>
      </c>
      <c r="GY10">
        <v>6279</v>
      </c>
      <c r="GZ10">
        <v>6279566353</v>
      </c>
      <c r="HD10" t="s">
        <v>123</v>
      </c>
      <c r="HE10">
        <v>1</v>
      </c>
      <c r="HF10">
        <v>100000</v>
      </c>
      <c r="HG10">
        <v>16384</v>
      </c>
      <c r="HH10">
        <v>3</v>
      </c>
      <c r="HI10">
        <v>6</v>
      </c>
      <c r="HJ10">
        <v>6204984</v>
      </c>
      <c r="HN10" t="s">
        <v>149</v>
      </c>
      <c r="HO10">
        <v>1</v>
      </c>
      <c r="HP10">
        <v>100000</v>
      </c>
      <c r="HQ10">
        <v>16384</v>
      </c>
      <c r="HR10">
        <v>3</v>
      </c>
      <c r="HS10">
        <v>1</v>
      </c>
      <c r="HT10">
        <v>1720010</v>
      </c>
      <c r="HX10" t="s">
        <v>123</v>
      </c>
      <c r="HY10">
        <v>1</v>
      </c>
      <c r="HZ10">
        <v>100000</v>
      </c>
      <c r="IA10">
        <v>1024</v>
      </c>
      <c r="IB10">
        <v>3</v>
      </c>
      <c r="IC10">
        <v>3</v>
      </c>
      <c r="ID10">
        <v>3169828</v>
      </c>
      <c r="IH10" t="s">
        <v>149</v>
      </c>
      <c r="II10">
        <v>1</v>
      </c>
      <c r="IJ10">
        <v>100000</v>
      </c>
      <c r="IK10">
        <v>1024</v>
      </c>
      <c r="IL10">
        <v>3</v>
      </c>
      <c r="IM10">
        <v>2</v>
      </c>
      <c r="IN10">
        <v>2568346</v>
      </c>
    </row>
    <row r="11" spans="1:250" x14ac:dyDescent="0.2">
      <c r="B11" t="s">
        <v>50</v>
      </c>
      <c r="C11">
        <v>1</v>
      </c>
      <c r="D11">
        <v>10000</v>
      </c>
      <c r="E11">
        <v>1</v>
      </c>
      <c r="F11">
        <v>4</v>
      </c>
      <c r="G11">
        <v>13</v>
      </c>
      <c r="H11">
        <v>13737930</v>
      </c>
      <c r="L11" t="s">
        <v>50</v>
      </c>
      <c r="M11">
        <v>1</v>
      </c>
      <c r="N11">
        <v>10000000</v>
      </c>
      <c r="O11">
        <v>1</v>
      </c>
      <c r="P11">
        <v>4</v>
      </c>
      <c r="Q11">
        <v>13177</v>
      </c>
      <c r="R11">
        <v>13177928227</v>
      </c>
      <c r="V11" t="s">
        <v>50</v>
      </c>
      <c r="W11">
        <v>5</v>
      </c>
      <c r="X11">
        <v>10000000</v>
      </c>
      <c r="Y11">
        <v>1</v>
      </c>
      <c r="Z11">
        <v>1</v>
      </c>
      <c r="AA11">
        <v>72468</v>
      </c>
      <c r="AB11">
        <v>72468532256</v>
      </c>
      <c r="AC11">
        <f>AVERAGE(AA11:AA13)</f>
        <v>71954.666666666672</v>
      </c>
      <c r="AD11">
        <f>AVERAGE(AB11:AB13)</f>
        <v>71955331920.666672</v>
      </c>
      <c r="AP11" t="s">
        <v>113</v>
      </c>
      <c r="AQ11">
        <v>1</v>
      </c>
      <c r="AR11">
        <v>10000</v>
      </c>
      <c r="AS11">
        <v>1</v>
      </c>
      <c r="AT11">
        <v>5</v>
      </c>
      <c r="AU11">
        <v>4</v>
      </c>
      <c r="AV11">
        <v>4211252</v>
      </c>
      <c r="AZ11" t="s">
        <v>113</v>
      </c>
      <c r="BA11">
        <v>2</v>
      </c>
      <c r="BB11">
        <v>10000000</v>
      </c>
      <c r="BC11">
        <v>1</v>
      </c>
      <c r="BD11">
        <v>5</v>
      </c>
      <c r="BE11">
        <v>598</v>
      </c>
      <c r="BF11">
        <v>598874539</v>
      </c>
      <c r="BJ11" t="s">
        <v>113</v>
      </c>
      <c r="BK11">
        <v>2</v>
      </c>
      <c r="BL11">
        <v>250000000</v>
      </c>
      <c r="BM11">
        <v>1</v>
      </c>
      <c r="BN11">
        <v>1</v>
      </c>
      <c r="BO11">
        <v>16861</v>
      </c>
      <c r="BP11">
        <v>16861308494</v>
      </c>
      <c r="BQ11">
        <f>AVERAGE(BO11:BO13)</f>
        <v>15773</v>
      </c>
      <c r="BR11">
        <f>AVERAGE(BP11:BP13)</f>
        <v>15773347315.666666</v>
      </c>
      <c r="BT11" t="s">
        <v>123</v>
      </c>
      <c r="BU11">
        <v>1</v>
      </c>
      <c r="BV11">
        <v>1000</v>
      </c>
      <c r="BW11">
        <v>2</v>
      </c>
      <c r="BX11">
        <v>5</v>
      </c>
      <c r="BY11">
        <v>0</v>
      </c>
      <c r="BZ11">
        <v>871906</v>
      </c>
      <c r="CD11" t="s">
        <v>123</v>
      </c>
      <c r="CE11">
        <v>1</v>
      </c>
      <c r="CF11">
        <v>10000</v>
      </c>
      <c r="CG11">
        <v>2</v>
      </c>
      <c r="CH11">
        <v>5</v>
      </c>
      <c r="CI11">
        <v>7</v>
      </c>
      <c r="CJ11">
        <v>7788602</v>
      </c>
      <c r="CN11" t="s">
        <v>123</v>
      </c>
      <c r="CO11">
        <v>1</v>
      </c>
      <c r="CP11">
        <v>100000</v>
      </c>
      <c r="CQ11">
        <v>2</v>
      </c>
      <c r="CR11">
        <v>5</v>
      </c>
      <c r="CS11">
        <v>77</v>
      </c>
      <c r="CT11">
        <v>77319065</v>
      </c>
      <c r="CX11" t="s">
        <v>123</v>
      </c>
      <c r="CY11">
        <v>1</v>
      </c>
      <c r="CZ11">
        <v>1000000</v>
      </c>
      <c r="DA11">
        <v>8</v>
      </c>
      <c r="DB11">
        <v>1</v>
      </c>
      <c r="DC11">
        <v>221</v>
      </c>
      <c r="DD11">
        <v>221281133</v>
      </c>
      <c r="DE11">
        <f t="shared" ref="DE11:DF11" si="20">AVERAGE(DC11:DC13)</f>
        <v>221.33333333333334</v>
      </c>
      <c r="DF11">
        <f t="shared" si="20"/>
        <v>221787609.66666666</v>
      </c>
      <c r="DH11" t="s">
        <v>123</v>
      </c>
      <c r="DI11">
        <v>1</v>
      </c>
      <c r="DJ11">
        <v>10000000</v>
      </c>
      <c r="DK11">
        <v>8</v>
      </c>
      <c r="DL11">
        <v>1</v>
      </c>
      <c r="DM11">
        <v>2217</v>
      </c>
      <c r="DN11">
        <v>2217997415</v>
      </c>
      <c r="DO11">
        <f t="shared" ref="DO11" si="21">AVERAGE(DM11:DM13)</f>
        <v>2199.3333333333335</v>
      </c>
      <c r="DP11">
        <f t="shared" ref="DP11" si="22">AVERAGE(DN11:DN13)</f>
        <v>2200027317</v>
      </c>
      <c r="DR11" t="s">
        <v>123</v>
      </c>
      <c r="DS11">
        <v>1</v>
      </c>
      <c r="DT11">
        <v>100000000</v>
      </c>
      <c r="DU11">
        <v>1048576</v>
      </c>
      <c r="DV11">
        <v>1</v>
      </c>
      <c r="DW11">
        <v>2708</v>
      </c>
      <c r="DX11">
        <v>2708980132</v>
      </c>
      <c r="DY11">
        <f t="shared" ref="DY11" si="23">AVERAGE(DW11:DW13)</f>
        <v>2723.3333333333335</v>
      </c>
      <c r="DZ11">
        <f t="shared" ref="DZ11" si="24">AVERAGE(DX11:DX13)</f>
        <v>2724087996</v>
      </c>
      <c r="EB11" t="s">
        <v>123</v>
      </c>
      <c r="EC11">
        <v>1</v>
      </c>
      <c r="ED11">
        <v>250000000</v>
      </c>
      <c r="EE11">
        <v>1048576</v>
      </c>
      <c r="EF11">
        <v>1</v>
      </c>
      <c r="EG11">
        <v>7208</v>
      </c>
      <c r="EH11">
        <v>7208430008</v>
      </c>
      <c r="EI11">
        <f t="shared" ref="EI11" si="25">AVERAGE(EG11:EG13)</f>
        <v>7113</v>
      </c>
      <c r="EJ11">
        <f t="shared" ref="EJ11" si="26">AVERAGE(EH11:EH13)</f>
        <v>7113438140</v>
      </c>
      <c r="EL11" t="s">
        <v>149</v>
      </c>
      <c r="EM11">
        <v>1</v>
      </c>
      <c r="EN11">
        <v>1000</v>
      </c>
      <c r="EO11">
        <v>8</v>
      </c>
      <c r="EP11">
        <v>5</v>
      </c>
      <c r="EQ11">
        <v>1</v>
      </c>
      <c r="ER11">
        <v>1935992</v>
      </c>
      <c r="EV11" t="s">
        <v>149</v>
      </c>
      <c r="EW11">
        <v>1</v>
      </c>
      <c r="EX11">
        <v>10000</v>
      </c>
      <c r="EY11">
        <v>8</v>
      </c>
      <c r="EZ11">
        <v>5</v>
      </c>
      <c r="FA11">
        <v>80</v>
      </c>
      <c r="FB11">
        <v>80228416</v>
      </c>
      <c r="FF11" t="s">
        <v>149</v>
      </c>
      <c r="FG11">
        <v>1</v>
      </c>
      <c r="FH11">
        <v>100000</v>
      </c>
      <c r="FI11">
        <v>8</v>
      </c>
      <c r="FJ11">
        <v>5</v>
      </c>
      <c r="FK11">
        <v>1176</v>
      </c>
      <c r="FL11">
        <v>1176438774</v>
      </c>
      <c r="FP11" t="s">
        <v>149</v>
      </c>
      <c r="FQ11">
        <v>1</v>
      </c>
      <c r="FR11">
        <v>1000000</v>
      </c>
      <c r="FS11">
        <v>8</v>
      </c>
      <c r="FT11">
        <v>5</v>
      </c>
      <c r="FU11">
        <v>9622</v>
      </c>
      <c r="FV11">
        <v>9622107840</v>
      </c>
      <c r="FZ11" t="s">
        <v>149</v>
      </c>
      <c r="GA11">
        <v>1</v>
      </c>
      <c r="GB11">
        <v>10000000</v>
      </c>
      <c r="GC11">
        <v>32</v>
      </c>
      <c r="GD11">
        <v>1</v>
      </c>
      <c r="GE11">
        <v>23509</v>
      </c>
      <c r="GF11">
        <v>23509439887</v>
      </c>
      <c r="GG11">
        <f t="shared" ref="GG11:GH11" si="27">AVERAGE(GE11:GE13)</f>
        <v>23843.333333333332</v>
      </c>
      <c r="GH11">
        <f t="shared" si="27"/>
        <v>23843728037.666668</v>
      </c>
      <c r="GJ11" t="s">
        <v>149</v>
      </c>
      <c r="GK11">
        <v>1</v>
      </c>
      <c r="GL11">
        <v>100000000</v>
      </c>
      <c r="GM11">
        <v>32768</v>
      </c>
      <c r="GN11">
        <v>1</v>
      </c>
      <c r="GO11">
        <v>1520</v>
      </c>
      <c r="GP11">
        <v>1520075015</v>
      </c>
      <c r="GQ11">
        <f t="shared" ref="GQ11" si="28">AVERAGE(GO11:GO13)</f>
        <v>1542</v>
      </c>
      <c r="GR11">
        <f t="shared" ref="GR11" si="29">AVERAGE(GP11:GP13)</f>
        <v>1542374387.3333333</v>
      </c>
      <c r="GT11" t="s">
        <v>149</v>
      </c>
      <c r="GU11">
        <v>1</v>
      </c>
      <c r="GV11">
        <v>250000000</v>
      </c>
      <c r="GW11">
        <v>32768</v>
      </c>
      <c r="GX11">
        <v>1</v>
      </c>
      <c r="GY11">
        <v>3921</v>
      </c>
      <c r="GZ11">
        <v>3921125890</v>
      </c>
      <c r="HA11">
        <f t="shared" ref="HA11" si="30">AVERAGE(GY11:GY13)</f>
        <v>3871</v>
      </c>
      <c r="HB11">
        <f t="shared" ref="HB11" si="31">AVERAGE(GZ11:GZ13)</f>
        <v>3871485897.6666665</v>
      </c>
      <c r="HD11" t="s">
        <v>123</v>
      </c>
      <c r="HE11">
        <v>1</v>
      </c>
      <c r="HF11">
        <v>100000</v>
      </c>
      <c r="HG11">
        <v>65536</v>
      </c>
      <c r="HH11">
        <v>1</v>
      </c>
      <c r="HI11">
        <v>4</v>
      </c>
      <c r="HJ11">
        <v>4136134</v>
      </c>
      <c r="HK11">
        <f t="shared" ref="HK11" si="32">AVERAGE(HI11:HI13)</f>
        <v>3.3333333333333335</v>
      </c>
      <c r="HL11">
        <f t="shared" ref="HL11" si="33">AVERAGE(HJ11:HJ13)</f>
        <v>3796562.6666666665</v>
      </c>
      <c r="HN11" t="s">
        <v>149</v>
      </c>
      <c r="HO11">
        <v>1</v>
      </c>
      <c r="HP11">
        <v>100000</v>
      </c>
      <c r="HQ11">
        <v>65536</v>
      </c>
      <c r="HR11">
        <v>1</v>
      </c>
      <c r="HS11">
        <v>2</v>
      </c>
      <c r="HT11">
        <v>2937000</v>
      </c>
      <c r="HU11">
        <f t="shared" ref="HU11" si="34">AVERAGE(HS11:HS13)</f>
        <v>1.6666666666666667</v>
      </c>
      <c r="HV11">
        <f t="shared" ref="HV11" si="35">AVERAGE(HT11:HT13)</f>
        <v>2379701.3333333335</v>
      </c>
      <c r="HX11" t="s">
        <v>123</v>
      </c>
      <c r="HY11">
        <v>1</v>
      </c>
      <c r="HZ11">
        <v>100000</v>
      </c>
      <c r="IA11">
        <v>2048</v>
      </c>
      <c r="IB11">
        <v>1</v>
      </c>
      <c r="IC11">
        <v>18</v>
      </c>
      <c r="ID11">
        <v>18151531</v>
      </c>
      <c r="IE11">
        <f t="shared" ref="IE11" si="36">AVERAGE(IC11:IC13)</f>
        <v>8.3333333333333339</v>
      </c>
      <c r="IF11">
        <f t="shared" ref="IF11" si="37">AVERAGE(ID11:ID13)</f>
        <v>8594820.333333334</v>
      </c>
      <c r="IH11" t="s">
        <v>149</v>
      </c>
      <c r="II11">
        <v>1</v>
      </c>
      <c r="IJ11">
        <v>100000</v>
      </c>
      <c r="IK11">
        <v>2048</v>
      </c>
      <c r="IL11">
        <v>1</v>
      </c>
      <c r="IM11">
        <v>1</v>
      </c>
      <c r="IN11">
        <v>1977500</v>
      </c>
      <c r="IO11">
        <f t="shared" ref="IO11" si="38">AVERAGE(IM11:IM13)</f>
        <v>5.666666666666667</v>
      </c>
      <c r="IP11">
        <f t="shared" ref="IP11" si="39">AVERAGE(IN11:IN13)</f>
        <v>6281060.666666667</v>
      </c>
    </row>
    <row r="12" spans="1:250" hidden="1" x14ac:dyDescent="0.2">
      <c r="B12" t="s">
        <v>50</v>
      </c>
      <c r="C12">
        <v>1</v>
      </c>
      <c r="D12">
        <v>10000</v>
      </c>
      <c r="E12">
        <v>1</v>
      </c>
      <c r="F12">
        <v>5</v>
      </c>
      <c r="G12">
        <v>13</v>
      </c>
      <c r="H12">
        <v>13739369</v>
      </c>
      <c r="L12" t="s">
        <v>50</v>
      </c>
      <c r="M12">
        <v>1</v>
      </c>
      <c r="N12">
        <v>10000000</v>
      </c>
      <c r="O12">
        <v>1</v>
      </c>
      <c r="P12">
        <v>5</v>
      </c>
      <c r="Q12">
        <v>13266</v>
      </c>
      <c r="R12">
        <v>13266386877</v>
      </c>
      <c r="V12" t="s">
        <v>50</v>
      </c>
      <c r="W12">
        <v>5</v>
      </c>
      <c r="X12">
        <v>10000000</v>
      </c>
      <c r="Y12">
        <v>1</v>
      </c>
      <c r="Z12">
        <v>2</v>
      </c>
      <c r="AA12">
        <v>73471</v>
      </c>
      <c r="AB12">
        <v>73471660467</v>
      </c>
      <c r="AP12" t="s">
        <v>113</v>
      </c>
      <c r="AQ12">
        <v>1</v>
      </c>
      <c r="AR12">
        <v>100000</v>
      </c>
      <c r="AS12">
        <v>1</v>
      </c>
      <c r="AT12">
        <v>1</v>
      </c>
      <c r="AU12">
        <v>16</v>
      </c>
      <c r="AV12">
        <v>16550719</v>
      </c>
      <c r="AW12">
        <f t="shared" ref="AW12:AX12" si="40">AVERAGE(AU12:AU16)</f>
        <v>9.8000000000000007</v>
      </c>
      <c r="AX12">
        <f t="shared" si="40"/>
        <v>10222647.800000001</v>
      </c>
      <c r="AZ12" t="s">
        <v>113</v>
      </c>
      <c r="BA12">
        <v>3</v>
      </c>
      <c r="BB12">
        <v>10000000</v>
      </c>
      <c r="BC12">
        <v>1</v>
      </c>
      <c r="BD12">
        <v>1</v>
      </c>
      <c r="BE12">
        <v>974</v>
      </c>
      <c r="BF12">
        <v>974513761</v>
      </c>
      <c r="BG12">
        <f t="shared" ref="BG12:BH12" si="41">AVERAGE(BE12:BE16)</f>
        <v>900.2</v>
      </c>
      <c r="BH12">
        <f t="shared" si="41"/>
        <v>900977118.20000005</v>
      </c>
      <c r="BJ12" t="s">
        <v>113</v>
      </c>
      <c r="BK12">
        <v>2</v>
      </c>
      <c r="BL12">
        <v>250000000</v>
      </c>
      <c r="BM12">
        <v>1</v>
      </c>
      <c r="BN12">
        <v>2</v>
      </c>
      <c r="BO12">
        <v>15464</v>
      </c>
      <c r="BP12">
        <v>15464536660</v>
      </c>
      <c r="BT12" t="s">
        <v>123</v>
      </c>
      <c r="BU12">
        <v>1</v>
      </c>
      <c r="BV12">
        <v>1000</v>
      </c>
      <c r="BW12">
        <v>4</v>
      </c>
      <c r="BX12">
        <v>1</v>
      </c>
      <c r="BY12">
        <v>0</v>
      </c>
      <c r="BZ12">
        <v>403310</v>
      </c>
      <c r="CA12">
        <f t="shared" ref="CA12:CB12" si="42">AVERAGE(BY12:BY16)</f>
        <v>0</v>
      </c>
      <c r="CB12">
        <f t="shared" si="42"/>
        <v>411998.2</v>
      </c>
      <c r="CD12" t="s">
        <v>123</v>
      </c>
      <c r="CE12">
        <v>1</v>
      </c>
      <c r="CF12">
        <v>10000</v>
      </c>
      <c r="CG12">
        <v>4</v>
      </c>
      <c r="CH12">
        <v>1</v>
      </c>
      <c r="CI12">
        <v>4</v>
      </c>
      <c r="CJ12">
        <v>4465161</v>
      </c>
      <c r="CK12">
        <f t="shared" ref="CK12" si="43">AVERAGE(CI12:CI16)</f>
        <v>4</v>
      </c>
      <c r="CL12">
        <f t="shared" ref="CL12" si="44">AVERAGE(CJ12:CJ16)</f>
        <v>4246834</v>
      </c>
      <c r="CN12" t="s">
        <v>123</v>
      </c>
      <c r="CO12">
        <v>1</v>
      </c>
      <c r="CP12">
        <v>100000</v>
      </c>
      <c r="CQ12">
        <v>4</v>
      </c>
      <c r="CR12">
        <v>1</v>
      </c>
      <c r="CS12">
        <v>40</v>
      </c>
      <c r="CT12">
        <v>40160636</v>
      </c>
      <c r="CU12">
        <f t="shared" ref="CU12" si="45">AVERAGE(CS12:CS16)</f>
        <v>41.6</v>
      </c>
      <c r="CV12">
        <f t="shared" ref="CV12" si="46">AVERAGE(CT12:CT16)</f>
        <v>42009131.799999997</v>
      </c>
      <c r="CX12" t="s">
        <v>123</v>
      </c>
      <c r="CY12">
        <v>1</v>
      </c>
      <c r="CZ12">
        <v>1000000</v>
      </c>
      <c r="DA12">
        <v>8</v>
      </c>
      <c r="DB12">
        <v>2</v>
      </c>
      <c r="DC12">
        <v>223</v>
      </c>
      <c r="DD12">
        <v>223222211</v>
      </c>
      <c r="DH12" t="s">
        <v>123</v>
      </c>
      <c r="DI12">
        <v>1</v>
      </c>
      <c r="DJ12">
        <v>10000000</v>
      </c>
      <c r="DK12">
        <v>8</v>
      </c>
      <c r="DL12">
        <v>2</v>
      </c>
      <c r="DM12">
        <v>2171</v>
      </c>
      <c r="DN12">
        <v>2171767438</v>
      </c>
      <c r="DR12" t="s">
        <v>123</v>
      </c>
      <c r="DS12">
        <v>1</v>
      </c>
      <c r="DT12">
        <v>100000000</v>
      </c>
      <c r="DU12">
        <v>1048576</v>
      </c>
      <c r="DV12">
        <v>2</v>
      </c>
      <c r="DW12">
        <v>2698</v>
      </c>
      <c r="DX12">
        <v>2698921002</v>
      </c>
      <c r="EB12" t="s">
        <v>123</v>
      </c>
      <c r="EC12">
        <v>1</v>
      </c>
      <c r="ED12">
        <v>250000000</v>
      </c>
      <c r="EE12">
        <v>1048576</v>
      </c>
      <c r="EF12">
        <v>2</v>
      </c>
      <c r="EG12">
        <v>7003</v>
      </c>
      <c r="EH12">
        <v>7003732496</v>
      </c>
      <c r="EL12" t="s">
        <v>149</v>
      </c>
      <c r="EM12">
        <v>1</v>
      </c>
      <c r="EN12">
        <v>1000</v>
      </c>
      <c r="EO12">
        <v>16</v>
      </c>
      <c r="EP12">
        <v>1</v>
      </c>
      <c r="EQ12">
        <v>1</v>
      </c>
      <c r="ER12">
        <v>1170266</v>
      </c>
      <c r="ES12">
        <f t="shared" ref="ES12" si="47">AVERAGE(EQ12:EQ16)</f>
        <v>1</v>
      </c>
      <c r="ET12">
        <f t="shared" ref="ET12" si="48">AVERAGE(ER12:ER16)</f>
        <v>1263637.8</v>
      </c>
      <c r="EV12" t="s">
        <v>149</v>
      </c>
      <c r="EW12">
        <v>1</v>
      </c>
      <c r="EX12">
        <v>10000</v>
      </c>
      <c r="EY12">
        <v>16</v>
      </c>
      <c r="EZ12">
        <v>1</v>
      </c>
      <c r="FA12">
        <v>56</v>
      </c>
      <c r="FB12">
        <v>56500793</v>
      </c>
      <c r="FC12">
        <f t="shared" ref="FC12" si="49">AVERAGE(FA12:FA16)</f>
        <v>52.8</v>
      </c>
      <c r="FD12">
        <f t="shared" ref="FD12" si="50">AVERAGE(FB12:FB16)</f>
        <v>53568069.200000003</v>
      </c>
      <c r="FF12" t="s">
        <v>149</v>
      </c>
      <c r="FG12">
        <v>1</v>
      </c>
      <c r="FH12">
        <v>100000</v>
      </c>
      <c r="FI12">
        <v>16</v>
      </c>
      <c r="FJ12">
        <v>1</v>
      </c>
      <c r="FK12">
        <v>492</v>
      </c>
      <c r="FL12">
        <v>492496937</v>
      </c>
      <c r="FM12">
        <f t="shared" ref="FM12" si="51">AVERAGE(FK12:FK16)</f>
        <v>449</v>
      </c>
      <c r="FN12">
        <f t="shared" ref="FN12" si="52">AVERAGE(FL12:FL16)</f>
        <v>449473064.19999999</v>
      </c>
      <c r="FP12" t="s">
        <v>149</v>
      </c>
      <c r="FQ12">
        <v>1</v>
      </c>
      <c r="FR12">
        <v>1000000</v>
      </c>
      <c r="FS12">
        <v>16</v>
      </c>
      <c r="FT12">
        <v>1</v>
      </c>
      <c r="FU12">
        <v>5003</v>
      </c>
      <c r="FV12">
        <v>5003672193</v>
      </c>
      <c r="FW12">
        <f t="shared" ref="FW12" si="53">AVERAGE(FU12:FU16)</f>
        <v>4739.3999999999996</v>
      </c>
      <c r="FX12">
        <f t="shared" ref="FX12" si="54">AVERAGE(FV12:FV16)</f>
        <v>4739936463.8000002</v>
      </c>
      <c r="FZ12" t="s">
        <v>149</v>
      </c>
      <c r="GA12">
        <v>1</v>
      </c>
      <c r="GB12">
        <v>10000000</v>
      </c>
      <c r="GC12">
        <v>32</v>
      </c>
      <c r="GD12">
        <v>2</v>
      </c>
      <c r="GE12">
        <v>24030</v>
      </c>
      <c r="GF12">
        <v>24030695021</v>
      </c>
      <c r="GJ12" t="s">
        <v>149</v>
      </c>
      <c r="GK12">
        <v>1</v>
      </c>
      <c r="GL12">
        <v>100000000</v>
      </c>
      <c r="GM12">
        <v>32768</v>
      </c>
      <c r="GN12">
        <v>2</v>
      </c>
      <c r="GO12">
        <v>1579</v>
      </c>
      <c r="GP12">
        <v>1579324049</v>
      </c>
      <c r="GT12" t="s">
        <v>149</v>
      </c>
      <c r="GU12">
        <v>1</v>
      </c>
      <c r="GV12">
        <v>250000000</v>
      </c>
      <c r="GW12">
        <v>32768</v>
      </c>
      <c r="GX12">
        <v>2</v>
      </c>
      <c r="GY12">
        <v>3834</v>
      </c>
      <c r="GZ12">
        <v>3834750062</v>
      </c>
      <c r="HD12" t="s">
        <v>123</v>
      </c>
      <c r="HE12">
        <v>1</v>
      </c>
      <c r="HF12">
        <v>100000</v>
      </c>
      <c r="HG12">
        <v>65536</v>
      </c>
      <c r="HH12">
        <v>2</v>
      </c>
      <c r="HI12">
        <v>3</v>
      </c>
      <c r="HJ12">
        <v>3620496</v>
      </c>
      <c r="HN12" t="s">
        <v>149</v>
      </c>
      <c r="HO12">
        <v>1</v>
      </c>
      <c r="HP12">
        <v>100000</v>
      </c>
      <c r="HQ12">
        <v>65536</v>
      </c>
      <c r="HR12">
        <v>2</v>
      </c>
      <c r="HS12">
        <v>1</v>
      </c>
      <c r="HT12">
        <v>1666011</v>
      </c>
      <c r="HX12" t="s">
        <v>123</v>
      </c>
      <c r="HY12">
        <v>1</v>
      </c>
      <c r="HZ12">
        <v>100000</v>
      </c>
      <c r="IA12">
        <v>2048</v>
      </c>
      <c r="IB12">
        <v>2</v>
      </c>
      <c r="IC12">
        <v>3</v>
      </c>
      <c r="ID12">
        <v>3067915</v>
      </c>
      <c r="IH12" t="s">
        <v>149</v>
      </c>
      <c r="II12">
        <v>1</v>
      </c>
      <c r="IJ12">
        <v>100000</v>
      </c>
      <c r="IK12">
        <v>2048</v>
      </c>
      <c r="IL12">
        <v>2</v>
      </c>
      <c r="IM12">
        <v>6</v>
      </c>
      <c r="IN12">
        <v>6745712</v>
      </c>
    </row>
    <row r="13" spans="1:250" hidden="1" x14ac:dyDescent="0.2">
      <c r="B13" t="s">
        <v>50</v>
      </c>
      <c r="C13">
        <v>1</v>
      </c>
      <c r="D13">
        <v>10000</v>
      </c>
      <c r="E13">
        <v>1</v>
      </c>
      <c r="F13">
        <v>6</v>
      </c>
      <c r="G13">
        <v>14</v>
      </c>
      <c r="H13">
        <v>14298273</v>
      </c>
      <c r="L13" t="s">
        <v>50</v>
      </c>
      <c r="M13">
        <v>1</v>
      </c>
      <c r="N13">
        <v>10000000</v>
      </c>
      <c r="O13">
        <v>1</v>
      </c>
      <c r="P13">
        <v>6</v>
      </c>
      <c r="Q13">
        <v>13167</v>
      </c>
      <c r="R13">
        <v>13167420819</v>
      </c>
      <c r="V13" t="s">
        <v>50</v>
      </c>
      <c r="W13">
        <v>5</v>
      </c>
      <c r="X13">
        <v>10000000</v>
      </c>
      <c r="Y13">
        <v>1</v>
      </c>
      <c r="Z13">
        <v>3</v>
      </c>
      <c r="AA13">
        <v>69925</v>
      </c>
      <c r="AB13">
        <v>69925803039</v>
      </c>
      <c r="AP13" t="s">
        <v>113</v>
      </c>
      <c r="AQ13">
        <v>1</v>
      </c>
      <c r="AR13">
        <v>100000</v>
      </c>
      <c r="AS13">
        <v>1</v>
      </c>
      <c r="AT13">
        <v>2</v>
      </c>
      <c r="AU13">
        <v>9</v>
      </c>
      <c r="AV13">
        <v>9050468</v>
      </c>
      <c r="AZ13" t="s">
        <v>113</v>
      </c>
      <c r="BA13">
        <v>3</v>
      </c>
      <c r="BB13">
        <v>10000000</v>
      </c>
      <c r="BC13">
        <v>1</v>
      </c>
      <c r="BD13">
        <v>2</v>
      </c>
      <c r="BE13">
        <v>890</v>
      </c>
      <c r="BF13">
        <v>890868159</v>
      </c>
      <c r="BJ13" t="s">
        <v>113</v>
      </c>
      <c r="BK13">
        <v>2</v>
      </c>
      <c r="BL13">
        <v>250000000</v>
      </c>
      <c r="BM13">
        <v>1</v>
      </c>
      <c r="BN13">
        <v>3</v>
      </c>
      <c r="BO13">
        <v>14994</v>
      </c>
      <c r="BP13">
        <v>14994196793</v>
      </c>
      <c r="BT13" t="s">
        <v>123</v>
      </c>
      <c r="BU13">
        <v>1</v>
      </c>
      <c r="BV13">
        <v>1000</v>
      </c>
      <c r="BW13">
        <v>4</v>
      </c>
      <c r="BX13">
        <v>2</v>
      </c>
      <c r="BY13">
        <v>0</v>
      </c>
      <c r="BZ13">
        <v>413486</v>
      </c>
      <c r="CD13" t="s">
        <v>123</v>
      </c>
      <c r="CE13">
        <v>1</v>
      </c>
      <c r="CF13">
        <v>10000</v>
      </c>
      <c r="CG13">
        <v>4</v>
      </c>
      <c r="CH13">
        <v>2</v>
      </c>
      <c r="CI13">
        <v>4</v>
      </c>
      <c r="CJ13">
        <v>4633784</v>
      </c>
      <c r="CN13" t="s">
        <v>123</v>
      </c>
      <c r="CO13">
        <v>1</v>
      </c>
      <c r="CP13">
        <v>100000</v>
      </c>
      <c r="CQ13">
        <v>4</v>
      </c>
      <c r="CR13">
        <v>2</v>
      </c>
      <c r="CS13">
        <v>41</v>
      </c>
      <c r="CT13">
        <v>41092222</v>
      </c>
      <c r="CX13" t="s">
        <v>123</v>
      </c>
      <c r="CY13">
        <v>1</v>
      </c>
      <c r="CZ13">
        <v>1000000</v>
      </c>
      <c r="DA13">
        <v>8</v>
      </c>
      <c r="DB13">
        <v>3</v>
      </c>
      <c r="DC13">
        <v>220</v>
      </c>
      <c r="DD13">
        <v>220859485</v>
      </c>
      <c r="DH13" t="s">
        <v>123</v>
      </c>
      <c r="DI13">
        <v>1</v>
      </c>
      <c r="DJ13">
        <v>10000000</v>
      </c>
      <c r="DK13">
        <v>8</v>
      </c>
      <c r="DL13">
        <v>3</v>
      </c>
      <c r="DM13">
        <v>2210</v>
      </c>
      <c r="DN13">
        <v>2210317098</v>
      </c>
      <c r="DR13" t="s">
        <v>123</v>
      </c>
      <c r="DS13">
        <v>1</v>
      </c>
      <c r="DT13">
        <v>100000000</v>
      </c>
      <c r="DU13">
        <v>1048576</v>
      </c>
      <c r="DV13">
        <v>3</v>
      </c>
      <c r="DW13">
        <v>2764</v>
      </c>
      <c r="DX13">
        <v>2764362854</v>
      </c>
      <c r="EB13" t="s">
        <v>123</v>
      </c>
      <c r="EC13">
        <v>1</v>
      </c>
      <c r="ED13">
        <v>250000000</v>
      </c>
      <c r="EE13">
        <v>1048576</v>
      </c>
      <c r="EF13">
        <v>3</v>
      </c>
      <c r="EG13">
        <v>7128</v>
      </c>
      <c r="EH13">
        <v>7128151916</v>
      </c>
      <c r="EL13" t="s">
        <v>149</v>
      </c>
      <c r="EM13">
        <v>1</v>
      </c>
      <c r="EN13">
        <v>1000</v>
      </c>
      <c r="EO13">
        <v>16</v>
      </c>
      <c r="EP13">
        <v>2</v>
      </c>
      <c r="EQ13">
        <v>1</v>
      </c>
      <c r="ER13">
        <v>1132800</v>
      </c>
      <c r="EV13" t="s">
        <v>149</v>
      </c>
      <c r="EW13">
        <v>1</v>
      </c>
      <c r="EX13">
        <v>10000</v>
      </c>
      <c r="EY13">
        <v>16</v>
      </c>
      <c r="EZ13">
        <v>2</v>
      </c>
      <c r="FA13">
        <v>22</v>
      </c>
      <c r="FB13">
        <v>22981319</v>
      </c>
      <c r="FF13" t="s">
        <v>149</v>
      </c>
      <c r="FG13">
        <v>1</v>
      </c>
      <c r="FH13">
        <v>100000</v>
      </c>
      <c r="FI13">
        <v>16</v>
      </c>
      <c r="FJ13">
        <v>2</v>
      </c>
      <c r="FK13">
        <v>522</v>
      </c>
      <c r="FL13">
        <v>522437372</v>
      </c>
      <c r="FP13" t="s">
        <v>149</v>
      </c>
      <c r="FQ13">
        <v>1</v>
      </c>
      <c r="FR13">
        <v>1000000</v>
      </c>
      <c r="FS13">
        <v>16</v>
      </c>
      <c r="FT13">
        <v>2</v>
      </c>
      <c r="FU13">
        <v>4280</v>
      </c>
      <c r="FV13">
        <v>4280382304</v>
      </c>
      <c r="FZ13" t="s">
        <v>149</v>
      </c>
      <c r="GA13">
        <v>1</v>
      </c>
      <c r="GB13">
        <v>10000000</v>
      </c>
      <c r="GC13">
        <v>32</v>
      </c>
      <c r="GD13">
        <v>3</v>
      </c>
      <c r="GE13">
        <v>23991</v>
      </c>
      <c r="GF13">
        <v>23991049205</v>
      </c>
      <c r="GJ13" t="s">
        <v>149</v>
      </c>
      <c r="GK13">
        <v>1</v>
      </c>
      <c r="GL13">
        <v>100000000</v>
      </c>
      <c r="GM13">
        <v>32768</v>
      </c>
      <c r="GN13">
        <v>3</v>
      </c>
      <c r="GO13">
        <v>1527</v>
      </c>
      <c r="GP13">
        <v>1527724098</v>
      </c>
      <c r="GT13" t="s">
        <v>149</v>
      </c>
      <c r="GU13">
        <v>1</v>
      </c>
      <c r="GV13">
        <v>250000000</v>
      </c>
      <c r="GW13">
        <v>32768</v>
      </c>
      <c r="GX13">
        <v>3</v>
      </c>
      <c r="GY13">
        <v>3858</v>
      </c>
      <c r="GZ13">
        <v>3858581741</v>
      </c>
      <c r="HD13" t="s">
        <v>123</v>
      </c>
      <c r="HE13">
        <v>1</v>
      </c>
      <c r="HF13">
        <v>100000</v>
      </c>
      <c r="HG13">
        <v>65536</v>
      </c>
      <c r="HH13">
        <v>3</v>
      </c>
      <c r="HI13">
        <v>3</v>
      </c>
      <c r="HJ13">
        <v>3633058</v>
      </c>
      <c r="HN13" t="s">
        <v>149</v>
      </c>
      <c r="HO13">
        <v>1</v>
      </c>
      <c r="HP13">
        <v>100000</v>
      </c>
      <c r="HQ13">
        <v>65536</v>
      </c>
      <c r="HR13">
        <v>3</v>
      </c>
      <c r="HS13">
        <v>2</v>
      </c>
      <c r="HT13">
        <v>2536093</v>
      </c>
      <c r="HX13" t="s">
        <v>123</v>
      </c>
      <c r="HY13">
        <v>1</v>
      </c>
      <c r="HZ13">
        <v>100000</v>
      </c>
      <c r="IA13">
        <v>2048</v>
      </c>
      <c r="IB13">
        <v>3</v>
      </c>
      <c r="IC13">
        <v>4</v>
      </c>
      <c r="ID13">
        <v>4565015</v>
      </c>
      <c r="IH13" t="s">
        <v>149</v>
      </c>
      <c r="II13">
        <v>1</v>
      </c>
      <c r="IJ13">
        <v>100000</v>
      </c>
      <c r="IK13">
        <v>2048</v>
      </c>
      <c r="IL13">
        <v>3</v>
      </c>
      <c r="IM13">
        <v>10</v>
      </c>
      <c r="IN13">
        <v>10119970</v>
      </c>
    </row>
    <row r="14" spans="1:250" x14ac:dyDescent="0.2">
      <c r="B14" t="s">
        <v>50</v>
      </c>
      <c r="C14">
        <v>1</v>
      </c>
      <c r="D14">
        <v>100000</v>
      </c>
      <c r="E14">
        <v>1</v>
      </c>
      <c r="F14">
        <v>1</v>
      </c>
      <c r="G14">
        <v>131</v>
      </c>
      <c r="H14">
        <v>131429562</v>
      </c>
      <c r="I14">
        <f t="shared" ref="I14:J14" si="55">AVERAGE(G14:G19)</f>
        <v>135.16666666666666</v>
      </c>
      <c r="J14">
        <f t="shared" si="55"/>
        <v>135607103.83333334</v>
      </c>
      <c r="L14" t="s">
        <v>50</v>
      </c>
      <c r="M14">
        <v>2</v>
      </c>
      <c r="N14">
        <v>1000000</v>
      </c>
      <c r="O14">
        <v>1</v>
      </c>
      <c r="P14">
        <v>1</v>
      </c>
      <c r="Q14">
        <v>2615</v>
      </c>
      <c r="R14">
        <v>2615545946</v>
      </c>
      <c r="S14">
        <f t="shared" ref="S14:T14" si="56">AVERAGE(Q14:Q19)</f>
        <v>2610</v>
      </c>
      <c r="T14">
        <f t="shared" si="56"/>
        <v>2610470798.5</v>
      </c>
      <c r="V14" t="s">
        <v>50</v>
      </c>
      <c r="W14">
        <v>10</v>
      </c>
      <c r="X14">
        <v>10000000</v>
      </c>
      <c r="Y14">
        <v>1</v>
      </c>
      <c r="Z14">
        <v>1</v>
      </c>
      <c r="AA14">
        <v>142726</v>
      </c>
      <c r="AB14">
        <v>142726047708</v>
      </c>
      <c r="AC14">
        <v>142726</v>
      </c>
      <c r="AD14">
        <v>142726047708</v>
      </c>
      <c r="AP14" t="s">
        <v>113</v>
      </c>
      <c r="AQ14">
        <v>1</v>
      </c>
      <c r="AR14">
        <v>100000</v>
      </c>
      <c r="AS14">
        <v>1</v>
      </c>
      <c r="AT14">
        <v>3</v>
      </c>
      <c r="AU14">
        <v>8</v>
      </c>
      <c r="AV14">
        <v>8379979</v>
      </c>
      <c r="AZ14" t="s">
        <v>113</v>
      </c>
      <c r="BA14">
        <v>3</v>
      </c>
      <c r="BB14">
        <v>10000000</v>
      </c>
      <c r="BC14">
        <v>1</v>
      </c>
      <c r="BD14">
        <v>3</v>
      </c>
      <c r="BE14">
        <v>885</v>
      </c>
      <c r="BF14">
        <v>885961073</v>
      </c>
      <c r="BT14" t="s">
        <v>123</v>
      </c>
      <c r="BU14">
        <v>1</v>
      </c>
      <c r="BV14">
        <v>1000</v>
      </c>
      <c r="BW14">
        <v>4</v>
      </c>
      <c r="BX14">
        <v>3</v>
      </c>
      <c r="BY14">
        <v>0</v>
      </c>
      <c r="BZ14">
        <v>409220</v>
      </c>
      <c r="CD14" t="s">
        <v>123</v>
      </c>
      <c r="CE14">
        <v>1</v>
      </c>
      <c r="CF14">
        <v>10000</v>
      </c>
      <c r="CG14">
        <v>4</v>
      </c>
      <c r="CH14">
        <v>3</v>
      </c>
      <c r="CI14">
        <v>4</v>
      </c>
      <c r="CJ14">
        <v>4041037</v>
      </c>
      <c r="CN14" t="s">
        <v>123</v>
      </c>
      <c r="CO14">
        <v>1</v>
      </c>
      <c r="CP14">
        <v>100000</v>
      </c>
      <c r="CQ14">
        <v>4</v>
      </c>
      <c r="CR14">
        <v>3</v>
      </c>
      <c r="CS14">
        <v>42</v>
      </c>
      <c r="CT14">
        <v>42814852</v>
      </c>
      <c r="CX14" t="s">
        <v>123</v>
      </c>
      <c r="CY14">
        <v>1</v>
      </c>
      <c r="CZ14">
        <v>1000000</v>
      </c>
      <c r="DA14">
        <v>16</v>
      </c>
      <c r="DB14">
        <v>1</v>
      </c>
      <c r="DC14">
        <v>126</v>
      </c>
      <c r="DD14">
        <v>126518373</v>
      </c>
      <c r="DE14">
        <f t="shared" ref="DE14:DF14" si="57">AVERAGE(DC14:DC16)</f>
        <v>124.33333333333333</v>
      </c>
      <c r="DF14">
        <f t="shared" si="57"/>
        <v>124692787</v>
      </c>
      <c r="DH14" t="s">
        <v>123</v>
      </c>
      <c r="DI14">
        <v>1</v>
      </c>
      <c r="DJ14">
        <v>10000000</v>
      </c>
      <c r="DK14">
        <v>16</v>
      </c>
      <c r="DL14">
        <v>1</v>
      </c>
      <c r="DM14">
        <v>1298</v>
      </c>
      <c r="DN14">
        <v>1298342770</v>
      </c>
      <c r="DO14">
        <f t="shared" ref="DO14" si="58">AVERAGE(DM14:DM16)</f>
        <v>1298</v>
      </c>
      <c r="DP14">
        <f t="shared" ref="DP14" si="59">AVERAGE(DN14:DN16)</f>
        <v>1298357245.6666667</v>
      </c>
      <c r="DR14" t="s">
        <v>123</v>
      </c>
      <c r="DS14">
        <v>1</v>
      </c>
      <c r="DT14">
        <v>100000000</v>
      </c>
      <c r="DU14">
        <v>1073741824</v>
      </c>
      <c r="DV14">
        <v>1</v>
      </c>
      <c r="DW14">
        <v>3406</v>
      </c>
      <c r="DX14">
        <v>3406648591</v>
      </c>
      <c r="DY14">
        <f t="shared" ref="DY14" si="60">AVERAGE(DW14:DW16)</f>
        <v>4030.6666666666665</v>
      </c>
      <c r="DZ14">
        <f t="shared" ref="DZ14" si="61">AVERAGE(DX14:DX16)</f>
        <v>4031132369</v>
      </c>
      <c r="EB14" t="s">
        <v>123</v>
      </c>
      <c r="EC14">
        <v>1</v>
      </c>
      <c r="ED14">
        <v>250000000</v>
      </c>
      <c r="EE14">
        <v>1073741824</v>
      </c>
      <c r="EF14">
        <v>1</v>
      </c>
      <c r="EG14">
        <v>9076</v>
      </c>
      <c r="EH14">
        <v>9076082473</v>
      </c>
      <c r="EI14">
        <f t="shared" ref="EI14" si="62">AVERAGE(EG14:EG16)</f>
        <v>10101.666666666666</v>
      </c>
      <c r="EJ14">
        <f t="shared" ref="EJ14" si="63">AVERAGE(EH14:EH16)</f>
        <v>10102083044.666666</v>
      </c>
      <c r="EL14" t="s">
        <v>149</v>
      </c>
      <c r="EM14">
        <v>1</v>
      </c>
      <c r="EN14">
        <v>1000</v>
      </c>
      <c r="EO14">
        <v>16</v>
      </c>
      <c r="EP14">
        <v>3</v>
      </c>
      <c r="EQ14">
        <v>1</v>
      </c>
      <c r="ER14">
        <v>1455824</v>
      </c>
      <c r="EV14" t="s">
        <v>149</v>
      </c>
      <c r="EW14">
        <v>1</v>
      </c>
      <c r="EX14">
        <v>10000</v>
      </c>
      <c r="EY14">
        <v>16</v>
      </c>
      <c r="EZ14">
        <v>3</v>
      </c>
      <c r="FA14">
        <v>72</v>
      </c>
      <c r="FB14">
        <v>72970400</v>
      </c>
      <c r="FF14" t="s">
        <v>149</v>
      </c>
      <c r="FG14">
        <v>1</v>
      </c>
      <c r="FH14">
        <v>100000</v>
      </c>
      <c r="FI14">
        <v>16</v>
      </c>
      <c r="FJ14">
        <v>3</v>
      </c>
      <c r="FK14">
        <v>70</v>
      </c>
      <c r="FL14">
        <v>70568965</v>
      </c>
      <c r="FP14" t="s">
        <v>149</v>
      </c>
      <c r="FQ14">
        <v>1</v>
      </c>
      <c r="FR14">
        <v>1000000</v>
      </c>
      <c r="FS14">
        <v>16</v>
      </c>
      <c r="FT14">
        <v>3</v>
      </c>
      <c r="FU14">
        <v>5007</v>
      </c>
      <c r="FV14">
        <v>5007639506</v>
      </c>
      <c r="FZ14" t="s">
        <v>149</v>
      </c>
      <c r="GA14">
        <v>1</v>
      </c>
      <c r="GB14">
        <v>10000000</v>
      </c>
      <c r="GC14">
        <v>64</v>
      </c>
      <c r="GD14">
        <v>1</v>
      </c>
      <c r="GE14">
        <v>12115</v>
      </c>
      <c r="GF14">
        <v>12115542613</v>
      </c>
      <c r="GG14">
        <f t="shared" ref="GG14:GH14" si="64">AVERAGE(GE14:GE16)</f>
        <v>11943.666666666666</v>
      </c>
      <c r="GH14">
        <f t="shared" si="64"/>
        <v>11944273609.666666</v>
      </c>
      <c r="GJ14" t="s">
        <v>149</v>
      </c>
      <c r="GK14">
        <v>1</v>
      </c>
      <c r="GL14">
        <v>100000000</v>
      </c>
      <c r="GM14">
        <v>1048576</v>
      </c>
      <c r="GN14">
        <v>1</v>
      </c>
      <c r="GO14">
        <v>1510</v>
      </c>
      <c r="GP14">
        <v>1510846247</v>
      </c>
      <c r="GQ14">
        <f t="shared" ref="GQ14" si="65">AVERAGE(GO14:GO16)</f>
        <v>1427</v>
      </c>
      <c r="GR14">
        <f t="shared" ref="GR14" si="66">AVERAGE(GP14:GP16)</f>
        <v>1427491698.6666667</v>
      </c>
      <c r="GT14" t="s">
        <v>149</v>
      </c>
      <c r="GU14">
        <v>1</v>
      </c>
      <c r="GV14">
        <v>250000000</v>
      </c>
      <c r="GW14">
        <v>1048576</v>
      </c>
      <c r="GX14">
        <v>1</v>
      </c>
      <c r="GY14">
        <v>3406</v>
      </c>
      <c r="GZ14">
        <v>3406863786</v>
      </c>
      <c r="HA14">
        <f t="shared" ref="HA14" si="67">AVERAGE(GY14:GY16)</f>
        <v>3418.3333333333335</v>
      </c>
      <c r="HB14">
        <f t="shared" ref="HB14" si="68">AVERAGE(GZ14:GZ16)</f>
        <v>3418959874.6666665</v>
      </c>
      <c r="HD14" t="s">
        <v>123</v>
      </c>
      <c r="HE14">
        <v>1</v>
      </c>
      <c r="HF14">
        <v>100000</v>
      </c>
      <c r="HG14">
        <v>131072</v>
      </c>
      <c r="HH14">
        <v>1</v>
      </c>
      <c r="HI14">
        <v>3</v>
      </c>
      <c r="HJ14">
        <v>3636889</v>
      </c>
      <c r="HK14">
        <f t="shared" ref="HK14" si="69">AVERAGE(HI14:HI16)</f>
        <v>3</v>
      </c>
      <c r="HL14">
        <f t="shared" ref="HL14" si="70">AVERAGE(HJ14:HJ16)</f>
        <v>3612351</v>
      </c>
      <c r="HN14" t="s">
        <v>149</v>
      </c>
      <c r="HO14">
        <v>1</v>
      </c>
      <c r="HP14">
        <v>100000</v>
      </c>
      <c r="HQ14">
        <v>131072</v>
      </c>
      <c r="HR14">
        <v>1</v>
      </c>
      <c r="HS14">
        <v>1</v>
      </c>
      <c r="HT14">
        <v>1773454</v>
      </c>
      <c r="HU14">
        <f t="shared" ref="HU14" si="71">AVERAGE(HS14:HS16)</f>
        <v>1.3333333333333333</v>
      </c>
      <c r="HV14">
        <f t="shared" ref="HV14" si="72">AVERAGE(HT14:HT16)</f>
        <v>1908158.6666666667</v>
      </c>
      <c r="HX14" t="s">
        <v>123</v>
      </c>
      <c r="HY14">
        <v>1</v>
      </c>
      <c r="HZ14">
        <v>100000</v>
      </c>
      <c r="IA14">
        <v>4096</v>
      </c>
      <c r="IB14">
        <v>1</v>
      </c>
      <c r="IC14">
        <v>2</v>
      </c>
      <c r="ID14">
        <v>2924822</v>
      </c>
      <c r="IE14">
        <f t="shared" ref="IE14" si="73">AVERAGE(IC14:IC16)</f>
        <v>2.6666666666666665</v>
      </c>
      <c r="IF14">
        <f t="shared" ref="IF14" si="74">AVERAGE(ID14:ID16)</f>
        <v>3576914.6666666665</v>
      </c>
      <c r="IH14" t="s">
        <v>149</v>
      </c>
      <c r="II14">
        <v>1</v>
      </c>
      <c r="IJ14">
        <v>100000</v>
      </c>
      <c r="IK14">
        <v>4096</v>
      </c>
      <c r="IL14">
        <v>1</v>
      </c>
      <c r="IM14">
        <v>1</v>
      </c>
      <c r="IN14">
        <v>1694776</v>
      </c>
      <c r="IO14">
        <f t="shared" ref="IO14" si="75">AVERAGE(IM14:IM16)</f>
        <v>1</v>
      </c>
      <c r="IP14">
        <f t="shared" ref="IP14" si="76">AVERAGE(IN14:IN16)</f>
        <v>1664634.3333333333</v>
      </c>
    </row>
    <row r="15" spans="1:250" hidden="1" x14ac:dyDescent="0.2">
      <c r="B15" t="s">
        <v>50</v>
      </c>
      <c r="C15">
        <v>1</v>
      </c>
      <c r="D15">
        <v>100000</v>
      </c>
      <c r="E15">
        <v>1</v>
      </c>
      <c r="F15">
        <v>2</v>
      </c>
      <c r="G15">
        <v>133</v>
      </c>
      <c r="H15">
        <v>133330499</v>
      </c>
      <c r="L15" t="s">
        <v>50</v>
      </c>
      <c r="M15">
        <v>2</v>
      </c>
      <c r="N15">
        <v>1000000</v>
      </c>
      <c r="O15">
        <v>1</v>
      </c>
      <c r="P15">
        <v>2</v>
      </c>
      <c r="Q15">
        <v>2610</v>
      </c>
      <c r="R15">
        <v>2610479590</v>
      </c>
      <c r="V15" t="s">
        <v>50</v>
      </c>
      <c r="W15">
        <v>20</v>
      </c>
      <c r="X15">
        <v>10000000</v>
      </c>
      <c r="Y15">
        <v>1</v>
      </c>
      <c r="Z15">
        <v>1</v>
      </c>
      <c r="AA15">
        <v>281809</v>
      </c>
      <c r="AB15">
        <v>281809127500</v>
      </c>
      <c r="AC15">
        <v>281809</v>
      </c>
      <c r="AD15">
        <v>281809127500</v>
      </c>
      <c r="AP15" t="s">
        <v>113</v>
      </c>
      <c r="AQ15">
        <v>1</v>
      </c>
      <c r="AR15">
        <v>100000</v>
      </c>
      <c r="AS15">
        <v>1</v>
      </c>
      <c r="AT15">
        <v>4</v>
      </c>
      <c r="AU15">
        <v>8</v>
      </c>
      <c r="AV15">
        <v>8730727</v>
      </c>
      <c r="AZ15" t="s">
        <v>113</v>
      </c>
      <c r="BA15">
        <v>3</v>
      </c>
      <c r="BB15">
        <v>10000000</v>
      </c>
      <c r="BC15">
        <v>1</v>
      </c>
      <c r="BD15">
        <v>4</v>
      </c>
      <c r="BE15">
        <v>879</v>
      </c>
      <c r="BF15">
        <v>879972643</v>
      </c>
      <c r="BT15" t="s">
        <v>123</v>
      </c>
      <c r="BU15">
        <v>1</v>
      </c>
      <c r="BV15">
        <v>1000</v>
      </c>
      <c r="BW15">
        <v>4</v>
      </c>
      <c r="BX15">
        <v>4</v>
      </c>
      <c r="BY15">
        <v>0</v>
      </c>
      <c r="BZ15">
        <v>428370</v>
      </c>
      <c r="CD15" t="s">
        <v>123</v>
      </c>
      <c r="CE15">
        <v>1</v>
      </c>
      <c r="CF15">
        <v>10000</v>
      </c>
      <c r="CG15">
        <v>4</v>
      </c>
      <c r="CH15">
        <v>4</v>
      </c>
      <c r="CI15">
        <v>4</v>
      </c>
      <c r="CJ15">
        <v>4043269</v>
      </c>
      <c r="CN15" t="s">
        <v>123</v>
      </c>
      <c r="CO15">
        <v>1</v>
      </c>
      <c r="CP15">
        <v>100000</v>
      </c>
      <c r="CQ15">
        <v>4</v>
      </c>
      <c r="CR15">
        <v>4</v>
      </c>
      <c r="CS15">
        <v>45</v>
      </c>
      <c r="CT15">
        <v>45640073</v>
      </c>
      <c r="CX15" t="s">
        <v>123</v>
      </c>
      <c r="CY15">
        <v>1</v>
      </c>
      <c r="CZ15">
        <v>1000000</v>
      </c>
      <c r="DA15">
        <v>16</v>
      </c>
      <c r="DB15">
        <v>2</v>
      </c>
      <c r="DC15">
        <v>124</v>
      </c>
      <c r="DD15">
        <v>124151164</v>
      </c>
      <c r="DH15" t="s">
        <v>123</v>
      </c>
      <c r="DI15">
        <v>1</v>
      </c>
      <c r="DJ15">
        <v>10000000</v>
      </c>
      <c r="DK15">
        <v>16</v>
      </c>
      <c r="DL15">
        <v>2</v>
      </c>
      <c r="DM15">
        <v>1319</v>
      </c>
      <c r="DN15">
        <v>1319146219</v>
      </c>
      <c r="DR15" t="s">
        <v>123</v>
      </c>
      <c r="DS15">
        <v>1</v>
      </c>
      <c r="DT15">
        <v>100000000</v>
      </c>
      <c r="DU15">
        <v>1073741824</v>
      </c>
      <c r="DV15">
        <v>2</v>
      </c>
      <c r="DW15">
        <v>4337</v>
      </c>
      <c r="DX15">
        <v>4337612794</v>
      </c>
      <c r="EB15" t="s">
        <v>123</v>
      </c>
      <c r="EC15">
        <v>1</v>
      </c>
      <c r="ED15">
        <v>250000000</v>
      </c>
      <c r="EE15">
        <v>1073741824</v>
      </c>
      <c r="EF15">
        <v>2</v>
      </c>
      <c r="EG15">
        <v>10650</v>
      </c>
      <c r="EH15">
        <v>10650197393</v>
      </c>
      <c r="EL15" t="s">
        <v>149</v>
      </c>
      <c r="EM15">
        <v>1</v>
      </c>
      <c r="EN15">
        <v>1000</v>
      </c>
      <c r="EO15">
        <v>16</v>
      </c>
      <c r="EP15">
        <v>4</v>
      </c>
      <c r="EQ15">
        <v>1</v>
      </c>
      <c r="ER15">
        <v>1314775</v>
      </c>
      <c r="EV15" t="s">
        <v>149</v>
      </c>
      <c r="EW15">
        <v>1</v>
      </c>
      <c r="EX15">
        <v>10000</v>
      </c>
      <c r="EY15">
        <v>16</v>
      </c>
      <c r="EZ15">
        <v>4</v>
      </c>
      <c r="FA15">
        <v>67</v>
      </c>
      <c r="FB15">
        <v>67826524</v>
      </c>
      <c r="FF15" t="s">
        <v>149</v>
      </c>
      <c r="FG15">
        <v>1</v>
      </c>
      <c r="FH15">
        <v>100000</v>
      </c>
      <c r="FI15">
        <v>16</v>
      </c>
      <c r="FJ15">
        <v>4</v>
      </c>
      <c r="FK15">
        <v>683</v>
      </c>
      <c r="FL15">
        <v>683560639</v>
      </c>
      <c r="FP15" t="s">
        <v>149</v>
      </c>
      <c r="FQ15">
        <v>1</v>
      </c>
      <c r="FR15">
        <v>1000000</v>
      </c>
      <c r="FS15">
        <v>16</v>
      </c>
      <c r="FT15">
        <v>4</v>
      </c>
      <c r="FU15">
        <v>4805</v>
      </c>
      <c r="FV15">
        <v>4805441801</v>
      </c>
      <c r="FZ15" t="s">
        <v>149</v>
      </c>
      <c r="GA15">
        <v>1</v>
      </c>
      <c r="GB15">
        <v>10000000</v>
      </c>
      <c r="GC15">
        <v>64</v>
      </c>
      <c r="GD15">
        <v>2</v>
      </c>
      <c r="GE15">
        <v>12102</v>
      </c>
      <c r="GF15">
        <v>12102976174</v>
      </c>
      <c r="GJ15" t="s">
        <v>149</v>
      </c>
      <c r="GK15">
        <v>1</v>
      </c>
      <c r="GL15">
        <v>100000000</v>
      </c>
      <c r="GM15">
        <v>1048576</v>
      </c>
      <c r="GN15">
        <v>2</v>
      </c>
      <c r="GO15">
        <v>1416</v>
      </c>
      <c r="GP15">
        <v>1416120449</v>
      </c>
      <c r="GT15" t="s">
        <v>149</v>
      </c>
      <c r="GU15">
        <v>1</v>
      </c>
      <c r="GV15">
        <v>250000000</v>
      </c>
      <c r="GW15">
        <v>1048576</v>
      </c>
      <c r="GX15">
        <v>2</v>
      </c>
      <c r="GY15">
        <v>3354</v>
      </c>
      <c r="GZ15">
        <v>3354637356</v>
      </c>
      <c r="HD15" t="s">
        <v>123</v>
      </c>
      <c r="HE15">
        <v>1</v>
      </c>
      <c r="HF15">
        <v>100000</v>
      </c>
      <c r="HG15">
        <v>131072</v>
      </c>
      <c r="HH15">
        <v>2</v>
      </c>
      <c r="HI15">
        <v>3</v>
      </c>
      <c r="HJ15">
        <v>3634565</v>
      </c>
      <c r="HN15" t="s">
        <v>149</v>
      </c>
      <c r="HO15">
        <v>1</v>
      </c>
      <c r="HP15">
        <v>100000</v>
      </c>
      <c r="HQ15">
        <v>131072</v>
      </c>
      <c r="HR15">
        <v>2</v>
      </c>
      <c r="HS15">
        <v>2</v>
      </c>
      <c r="HT15">
        <v>2341508</v>
      </c>
      <c r="HX15" t="s">
        <v>123</v>
      </c>
      <c r="HY15">
        <v>1</v>
      </c>
      <c r="HZ15">
        <v>100000</v>
      </c>
      <c r="IA15">
        <v>4096</v>
      </c>
      <c r="IB15">
        <v>2</v>
      </c>
      <c r="IC15">
        <v>4</v>
      </c>
      <c r="ID15">
        <v>4822362</v>
      </c>
      <c r="IH15" t="s">
        <v>149</v>
      </c>
      <c r="II15">
        <v>1</v>
      </c>
      <c r="IJ15">
        <v>100000</v>
      </c>
      <c r="IK15">
        <v>4096</v>
      </c>
      <c r="IL15">
        <v>2</v>
      </c>
      <c r="IM15">
        <v>1</v>
      </c>
      <c r="IN15">
        <v>1637522</v>
      </c>
    </row>
    <row r="16" spans="1:250" hidden="1" x14ac:dyDescent="0.2">
      <c r="B16" t="s">
        <v>50</v>
      </c>
      <c r="C16">
        <v>1</v>
      </c>
      <c r="D16">
        <v>100000</v>
      </c>
      <c r="E16">
        <v>1</v>
      </c>
      <c r="F16">
        <v>3</v>
      </c>
      <c r="G16">
        <v>153</v>
      </c>
      <c r="H16">
        <v>153923221</v>
      </c>
      <c r="L16" t="s">
        <v>50</v>
      </c>
      <c r="M16">
        <v>2</v>
      </c>
      <c r="N16">
        <v>1000000</v>
      </c>
      <c r="O16">
        <v>1</v>
      </c>
      <c r="P16">
        <v>3</v>
      </c>
      <c r="Q16">
        <v>2604</v>
      </c>
      <c r="R16">
        <v>2604450687</v>
      </c>
      <c r="V16" t="s">
        <v>50</v>
      </c>
      <c r="W16">
        <v>30</v>
      </c>
      <c r="X16">
        <v>10000000</v>
      </c>
      <c r="Y16">
        <v>1</v>
      </c>
      <c r="Z16">
        <v>1</v>
      </c>
      <c r="AA16">
        <v>425333</v>
      </c>
      <c r="AB16">
        <v>425333981528</v>
      </c>
      <c r="AC16">
        <v>425333</v>
      </c>
      <c r="AD16">
        <v>425333981528</v>
      </c>
      <c r="AP16" t="s">
        <v>113</v>
      </c>
      <c r="AQ16">
        <v>1</v>
      </c>
      <c r="AR16">
        <v>100000</v>
      </c>
      <c r="AS16">
        <v>1</v>
      </c>
      <c r="AT16">
        <v>5</v>
      </c>
      <c r="AU16">
        <v>8</v>
      </c>
      <c r="AV16">
        <v>8401346</v>
      </c>
      <c r="AZ16" t="s">
        <v>113</v>
      </c>
      <c r="BA16">
        <v>3</v>
      </c>
      <c r="BB16">
        <v>10000000</v>
      </c>
      <c r="BC16">
        <v>1</v>
      </c>
      <c r="BD16">
        <v>5</v>
      </c>
      <c r="BE16">
        <v>873</v>
      </c>
      <c r="BF16">
        <v>873569955</v>
      </c>
      <c r="BT16" t="s">
        <v>123</v>
      </c>
      <c r="BU16">
        <v>1</v>
      </c>
      <c r="BV16">
        <v>1000</v>
      </c>
      <c r="BW16">
        <v>4</v>
      </c>
      <c r="BX16">
        <v>5</v>
      </c>
      <c r="BY16">
        <v>0</v>
      </c>
      <c r="BZ16">
        <v>405605</v>
      </c>
      <c r="CD16" t="s">
        <v>123</v>
      </c>
      <c r="CE16">
        <v>1</v>
      </c>
      <c r="CF16">
        <v>10000</v>
      </c>
      <c r="CG16">
        <v>4</v>
      </c>
      <c r="CH16">
        <v>5</v>
      </c>
      <c r="CI16">
        <v>4</v>
      </c>
      <c r="CJ16">
        <v>4050919</v>
      </c>
      <c r="CN16" t="s">
        <v>123</v>
      </c>
      <c r="CO16">
        <v>1</v>
      </c>
      <c r="CP16">
        <v>100000</v>
      </c>
      <c r="CQ16">
        <v>4</v>
      </c>
      <c r="CR16">
        <v>5</v>
      </c>
      <c r="CS16">
        <v>40</v>
      </c>
      <c r="CT16">
        <v>40337876</v>
      </c>
      <c r="CX16" t="s">
        <v>123</v>
      </c>
      <c r="CY16">
        <v>1</v>
      </c>
      <c r="CZ16">
        <v>1000000</v>
      </c>
      <c r="DA16">
        <v>16</v>
      </c>
      <c r="DB16">
        <v>3</v>
      </c>
      <c r="DC16">
        <v>123</v>
      </c>
      <c r="DD16">
        <v>123408824</v>
      </c>
      <c r="DH16" t="s">
        <v>123</v>
      </c>
      <c r="DI16">
        <v>1</v>
      </c>
      <c r="DJ16">
        <v>10000000</v>
      </c>
      <c r="DK16">
        <v>16</v>
      </c>
      <c r="DL16">
        <v>3</v>
      </c>
      <c r="DM16">
        <v>1277</v>
      </c>
      <c r="DN16">
        <v>1277582748</v>
      </c>
      <c r="DR16" t="s">
        <v>123</v>
      </c>
      <c r="DS16">
        <v>1</v>
      </c>
      <c r="DT16">
        <v>100000000</v>
      </c>
      <c r="DU16">
        <v>1073741824</v>
      </c>
      <c r="DV16">
        <v>3</v>
      </c>
      <c r="DW16">
        <v>4349</v>
      </c>
      <c r="DX16">
        <v>4349135722</v>
      </c>
      <c r="EB16" t="s">
        <v>123</v>
      </c>
      <c r="EC16">
        <v>1</v>
      </c>
      <c r="ED16">
        <v>250000000</v>
      </c>
      <c r="EE16">
        <v>1073741824</v>
      </c>
      <c r="EF16">
        <v>3</v>
      </c>
      <c r="EG16">
        <v>10579</v>
      </c>
      <c r="EH16">
        <v>10579969268</v>
      </c>
      <c r="EL16" t="s">
        <v>149</v>
      </c>
      <c r="EM16">
        <v>1</v>
      </c>
      <c r="EN16">
        <v>1000</v>
      </c>
      <c r="EO16">
        <v>16</v>
      </c>
      <c r="EP16">
        <v>5</v>
      </c>
      <c r="EQ16">
        <v>1</v>
      </c>
      <c r="ER16">
        <v>1244524</v>
      </c>
      <c r="EV16" t="s">
        <v>149</v>
      </c>
      <c r="EW16">
        <v>1</v>
      </c>
      <c r="EX16">
        <v>10000</v>
      </c>
      <c r="EY16">
        <v>16</v>
      </c>
      <c r="EZ16">
        <v>5</v>
      </c>
      <c r="FA16">
        <v>47</v>
      </c>
      <c r="FB16">
        <v>47561310</v>
      </c>
      <c r="FF16" t="s">
        <v>149</v>
      </c>
      <c r="FG16">
        <v>1</v>
      </c>
      <c r="FH16">
        <v>100000</v>
      </c>
      <c r="FI16">
        <v>16</v>
      </c>
      <c r="FJ16">
        <v>5</v>
      </c>
      <c r="FK16">
        <v>478</v>
      </c>
      <c r="FL16">
        <v>478301408</v>
      </c>
      <c r="FP16" t="s">
        <v>149</v>
      </c>
      <c r="FQ16">
        <v>1</v>
      </c>
      <c r="FR16">
        <v>1000000</v>
      </c>
      <c r="FS16">
        <v>16</v>
      </c>
      <c r="FT16">
        <v>5</v>
      </c>
      <c r="FU16">
        <v>4602</v>
      </c>
      <c r="FV16">
        <v>4602546515</v>
      </c>
      <c r="FZ16" t="s">
        <v>149</v>
      </c>
      <c r="GA16">
        <v>1</v>
      </c>
      <c r="GB16">
        <v>10000000</v>
      </c>
      <c r="GC16">
        <v>64</v>
      </c>
      <c r="GD16">
        <v>3</v>
      </c>
      <c r="GE16">
        <v>11614</v>
      </c>
      <c r="GF16">
        <v>11614302042</v>
      </c>
      <c r="GJ16" t="s">
        <v>149</v>
      </c>
      <c r="GK16">
        <v>1</v>
      </c>
      <c r="GL16">
        <v>100000000</v>
      </c>
      <c r="GM16">
        <v>1048576</v>
      </c>
      <c r="GN16">
        <v>3</v>
      </c>
      <c r="GO16">
        <v>1355</v>
      </c>
      <c r="GP16">
        <v>1355508400</v>
      </c>
      <c r="GT16" t="s">
        <v>149</v>
      </c>
      <c r="GU16">
        <v>1</v>
      </c>
      <c r="GV16">
        <v>250000000</v>
      </c>
      <c r="GW16">
        <v>1048576</v>
      </c>
      <c r="GX16">
        <v>3</v>
      </c>
      <c r="GY16">
        <v>3495</v>
      </c>
      <c r="GZ16">
        <v>3495378482</v>
      </c>
      <c r="HD16" t="s">
        <v>123</v>
      </c>
      <c r="HE16">
        <v>1</v>
      </c>
      <c r="HF16">
        <v>100000</v>
      </c>
      <c r="HG16">
        <v>131072</v>
      </c>
      <c r="HH16">
        <v>3</v>
      </c>
      <c r="HI16">
        <v>3</v>
      </c>
      <c r="HJ16">
        <v>3565599</v>
      </c>
      <c r="HN16" t="s">
        <v>149</v>
      </c>
      <c r="HO16">
        <v>1</v>
      </c>
      <c r="HP16">
        <v>100000</v>
      </c>
      <c r="HQ16">
        <v>131072</v>
      </c>
      <c r="HR16">
        <v>3</v>
      </c>
      <c r="HS16">
        <v>1</v>
      </c>
      <c r="HT16">
        <v>1609514</v>
      </c>
      <c r="HX16" t="s">
        <v>123</v>
      </c>
      <c r="HY16">
        <v>1</v>
      </c>
      <c r="HZ16">
        <v>100000</v>
      </c>
      <c r="IA16">
        <v>4096</v>
      </c>
      <c r="IB16">
        <v>3</v>
      </c>
      <c r="IC16">
        <v>2</v>
      </c>
      <c r="ID16">
        <v>2983560</v>
      </c>
      <c r="IH16" t="s">
        <v>149</v>
      </c>
      <c r="II16">
        <v>1</v>
      </c>
      <c r="IJ16">
        <v>100000</v>
      </c>
      <c r="IK16">
        <v>4096</v>
      </c>
      <c r="IL16">
        <v>3</v>
      </c>
      <c r="IM16">
        <v>1</v>
      </c>
      <c r="IN16">
        <v>1661605</v>
      </c>
    </row>
    <row r="17" spans="2:250" x14ac:dyDescent="0.2">
      <c r="B17" t="s">
        <v>50</v>
      </c>
      <c r="C17">
        <v>1</v>
      </c>
      <c r="D17">
        <v>100000</v>
      </c>
      <c r="E17">
        <v>1</v>
      </c>
      <c r="F17">
        <v>4</v>
      </c>
      <c r="G17">
        <v>130</v>
      </c>
      <c r="H17">
        <v>130059801</v>
      </c>
      <c r="L17" t="s">
        <v>50</v>
      </c>
      <c r="M17">
        <v>2</v>
      </c>
      <c r="N17">
        <v>1000000</v>
      </c>
      <c r="O17">
        <v>1</v>
      </c>
      <c r="P17">
        <v>4</v>
      </c>
      <c r="Q17">
        <v>2606</v>
      </c>
      <c r="R17">
        <v>2606534266</v>
      </c>
      <c r="AP17" t="s">
        <v>113</v>
      </c>
      <c r="AQ17">
        <v>1</v>
      </c>
      <c r="AR17">
        <v>1000000</v>
      </c>
      <c r="AS17">
        <v>1</v>
      </c>
      <c r="AT17">
        <v>1</v>
      </c>
      <c r="AU17">
        <v>84</v>
      </c>
      <c r="AV17">
        <v>84788155</v>
      </c>
      <c r="AW17">
        <f t="shared" ref="AW17:AX17" si="77">AVERAGE(AU17:AU21)</f>
        <v>49.8</v>
      </c>
      <c r="AX17">
        <f t="shared" si="77"/>
        <v>50284365.600000001</v>
      </c>
      <c r="AZ17" t="s">
        <v>113</v>
      </c>
      <c r="BA17">
        <v>4</v>
      </c>
      <c r="BB17">
        <v>10000000</v>
      </c>
      <c r="BC17">
        <v>1</v>
      </c>
      <c r="BD17">
        <v>1</v>
      </c>
      <c r="BE17">
        <v>1243</v>
      </c>
      <c r="BF17">
        <v>1243644952</v>
      </c>
      <c r="BG17">
        <f t="shared" ref="BG17:BH17" si="78">AVERAGE(BE17:BE21)</f>
        <v>1168.5999999999999</v>
      </c>
      <c r="BH17">
        <f t="shared" si="78"/>
        <v>1169196746.8</v>
      </c>
      <c r="BT17" t="s">
        <v>123</v>
      </c>
      <c r="BU17">
        <v>1</v>
      </c>
      <c r="BV17">
        <v>1000</v>
      </c>
      <c r="BW17">
        <v>8</v>
      </c>
      <c r="BX17">
        <v>1</v>
      </c>
      <c r="BY17">
        <v>0</v>
      </c>
      <c r="BZ17">
        <v>219970</v>
      </c>
      <c r="CA17">
        <f t="shared" ref="CA17:CB17" si="79">AVERAGE(BY17:BY21)</f>
        <v>0</v>
      </c>
      <c r="CB17">
        <f t="shared" si="79"/>
        <v>221596.4</v>
      </c>
      <c r="CD17" t="s">
        <v>123</v>
      </c>
      <c r="CE17">
        <v>1</v>
      </c>
      <c r="CF17">
        <v>10000</v>
      </c>
      <c r="CG17">
        <v>8</v>
      </c>
      <c r="CH17">
        <v>1</v>
      </c>
      <c r="CI17">
        <v>2</v>
      </c>
      <c r="CJ17">
        <v>2365269</v>
      </c>
      <c r="CK17">
        <f t="shared" ref="CK17" si="80">AVERAGE(CI17:CI21)</f>
        <v>2</v>
      </c>
      <c r="CL17">
        <f t="shared" ref="CL17" si="81">AVERAGE(CJ17:CJ21)</f>
        <v>2228783.4</v>
      </c>
      <c r="CN17" t="s">
        <v>123</v>
      </c>
      <c r="CO17">
        <v>1</v>
      </c>
      <c r="CP17">
        <v>100000</v>
      </c>
      <c r="CQ17">
        <v>8</v>
      </c>
      <c r="CR17">
        <v>1</v>
      </c>
      <c r="CS17">
        <v>21</v>
      </c>
      <c r="CT17">
        <v>21446930</v>
      </c>
      <c r="CU17">
        <f t="shared" ref="CU17" si="82">AVERAGE(CS17:CS21)</f>
        <v>21</v>
      </c>
      <c r="CV17">
        <f t="shared" ref="CV17" si="83">AVERAGE(CT17:CT21)</f>
        <v>21490343</v>
      </c>
      <c r="CX17" t="s">
        <v>123</v>
      </c>
      <c r="CY17">
        <v>1</v>
      </c>
      <c r="CZ17">
        <v>1000000</v>
      </c>
      <c r="DA17">
        <v>32</v>
      </c>
      <c r="DB17">
        <v>1</v>
      </c>
      <c r="DC17">
        <v>79</v>
      </c>
      <c r="DD17">
        <v>79751150</v>
      </c>
      <c r="DE17">
        <f t="shared" ref="DE17:DF17" si="84">AVERAGE(DC17:DC19)</f>
        <v>81</v>
      </c>
      <c r="DF17">
        <f t="shared" si="84"/>
        <v>81427669.666666672</v>
      </c>
      <c r="DH17" t="s">
        <v>123</v>
      </c>
      <c r="DI17">
        <v>1</v>
      </c>
      <c r="DJ17">
        <v>10000000</v>
      </c>
      <c r="DK17">
        <v>32</v>
      </c>
      <c r="DL17">
        <v>1</v>
      </c>
      <c r="DM17">
        <v>789</v>
      </c>
      <c r="DN17">
        <v>789284655</v>
      </c>
      <c r="DO17">
        <f t="shared" ref="DO17" si="85">AVERAGE(DM17:DM19)</f>
        <v>789.33333333333337</v>
      </c>
      <c r="DP17">
        <f t="shared" ref="DP17" si="86">AVERAGE(DN17:DN19)</f>
        <v>789931220</v>
      </c>
      <c r="EL17" t="s">
        <v>149</v>
      </c>
      <c r="EM17">
        <v>1</v>
      </c>
      <c r="EN17">
        <v>1000</v>
      </c>
      <c r="EO17">
        <v>32</v>
      </c>
      <c r="EP17">
        <v>1</v>
      </c>
      <c r="EQ17">
        <v>0</v>
      </c>
      <c r="ER17">
        <v>719002</v>
      </c>
      <c r="ES17">
        <f t="shared" ref="ES17" si="87">AVERAGE(EQ17:EQ21)</f>
        <v>0</v>
      </c>
      <c r="ET17">
        <f t="shared" ref="ET17" si="88">AVERAGE(ER17:ER21)</f>
        <v>718023.2</v>
      </c>
      <c r="EV17" t="s">
        <v>149</v>
      </c>
      <c r="EW17">
        <v>1</v>
      </c>
      <c r="EX17">
        <v>10000</v>
      </c>
      <c r="EY17">
        <v>32</v>
      </c>
      <c r="EZ17">
        <v>1</v>
      </c>
      <c r="FA17">
        <v>31</v>
      </c>
      <c r="FB17">
        <v>31617909</v>
      </c>
      <c r="FC17">
        <f t="shared" ref="FC17" si="89">AVERAGE(FA17:FA21)</f>
        <v>36.4</v>
      </c>
      <c r="FD17">
        <f t="shared" ref="FD17" si="90">AVERAGE(FB17:FB21)</f>
        <v>36962538.799999997</v>
      </c>
      <c r="FF17" t="s">
        <v>149</v>
      </c>
      <c r="FG17">
        <v>1</v>
      </c>
      <c r="FH17">
        <v>100000</v>
      </c>
      <c r="FI17">
        <v>32</v>
      </c>
      <c r="FJ17">
        <v>1</v>
      </c>
      <c r="FK17">
        <v>379</v>
      </c>
      <c r="FL17">
        <v>379698628</v>
      </c>
      <c r="FM17">
        <f t="shared" ref="FM17" si="91">AVERAGE(FK17:FK21)</f>
        <v>289.2</v>
      </c>
      <c r="FN17">
        <f t="shared" ref="FN17" si="92">AVERAGE(FL17:FL21)</f>
        <v>289724023.80000001</v>
      </c>
      <c r="FP17" t="s">
        <v>149</v>
      </c>
      <c r="FQ17">
        <v>1</v>
      </c>
      <c r="FR17">
        <v>1000000</v>
      </c>
      <c r="FS17">
        <v>32</v>
      </c>
      <c r="FT17">
        <v>1</v>
      </c>
      <c r="FU17">
        <v>2402</v>
      </c>
      <c r="FV17">
        <v>2402336836</v>
      </c>
      <c r="FW17">
        <f t="shared" ref="FW17" si="93">AVERAGE(FU17:FU21)</f>
        <v>2340.1999999999998</v>
      </c>
      <c r="FX17">
        <f t="shared" ref="FX17" si="94">AVERAGE(FV17:FV21)</f>
        <v>2340851043.5999999</v>
      </c>
      <c r="FZ17" t="s">
        <v>149</v>
      </c>
      <c r="GA17">
        <v>1</v>
      </c>
      <c r="GB17">
        <v>10000000</v>
      </c>
      <c r="GC17">
        <v>128</v>
      </c>
      <c r="GD17">
        <v>1</v>
      </c>
      <c r="GE17">
        <v>5900</v>
      </c>
      <c r="GF17">
        <v>5900038617</v>
      </c>
      <c r="GG17">
        <f t="shared" ref="GG17:GH17" si="95">AVERAGE(GE17:GE19)</f>
        <v>5932.333333333333</v>
      </c>
      <c r="GH17">
        <f t="shared" si="95"/>
        <v>5932890581.333333</v>
      </c>
      <c r="GJ17" t="s">
        <v>149</v>
      </c>
      <c r="GK17">
        <v>1</v>
      </c>
      <c r="GL17">
        <v>100000000</v>
      </c>
      <c r="GM17">
        <v>1073741824</v>
      </c>
      <c r="GN17">
        <v>1</v>
      </c>
      <c r="GO17">
        <v>1318</v>
      </c>
      <c r="GP17">
        <v>1318715524</v>
      </c>
      <c r="GQ17">
        <f t="shared" ref="GQ17" si="96">AVERAGE(GO17:GO19)</f>
        <v>1359</v>
      </c>
      <c r="GR17">
        <f t="shared" ref="GR17" si="97">AVERAGE(GP17:GP19)</f>
        <v>1359319371</v>
      </c>
      <c r="GT17" t="s">
        <v>149</v>
      </c>
      <c r="GU17">
        <v>1</v>
      </c>
      <c r="GV17">
        <v>250000000</v>
      </c>
      <c r="GW17">
        <v>1073741824</v>
      </c>
      <c r="GX17">
        <v>1</v>
      </c>
      <c r="GY17">
        <v>3371</v>
      </c>
      <c r="GZ17">
        <v>3371164828</v>
      </c>
      <c r="HA17">
        <f t="shared" ref="HA17" si="98">AVERAGE(GY17:GY19)</f>
        <v>3385.6666666666665</v>
      </c>
      <c r="HB17">
        <f t="shared" ref="HB17" si="99">AVERAGE(GZ17:GZ19)</f>
        <v>3386057243.6666665</v>
      </c>
      <c r="HD17" t="s">
        <v>123</v>
      </c>
      <c r="HE17">
        <v>1</v>
      </c>
      <c r="HF17">
        <v>100000</v>
      </c>
      <c r="HG17">
        <v>262144</v>
      </c>
      <c r="HH17">
        <v>1</v>
      </c>
      <c r="HI17">
        <v>3</v>
      </c>
      <c r="HJ17">
        <v>3613406</v>
      </c>
      <c r="HK17">
        <f t="shared" ref="HK17" si="100">AVERAGE(HI17:HI19)</f>
        <v>3</v>
      </c>
      <c r="HL17">
        <f t="shared" ref="HL17" si="101">AVERAGE(HJ17:HJ19)</f>
        <v>3609813.3333333335</v>
      </c>
      <c r="HN17" t="s">
        <v>149</v>
      </c>
      <c r="HO17">
        <v>1</v>
      </c>
      <c r="HP17">
        <v>100000</v>
      </c>
      <c r="HQ17">
        <v>262144</v>
      </c>
      <c r="HR17">
        <v>1</v>
      </c>
      <c r="HS17">
        <v>2</v>
      </c>
      <c r="HT17">
        <v>2410112</v>
      </c>
      <c r="HU17">
        <f t="shared" ref="HU17" si="102">AVERAGE(HS17:HS19)</f>
        <v>1.6666666666666667</v>
      </c>
      <c r="HV17">
        <f t="shared" ref="HV17" si="103">AVERAGE(HT17:HT19)</f>
        <v>2112862.3333333335</v>
      </c>
      <c r="HX17" t="s">
        <v>123</v>
      </c>
      <c r="HY17">
        <v>1</v>
      </c>
      <c r="HZ17">
        <v>100000</v>
      </c>
      <c r="IA17">
        <v>8192</v>
      </c>
      <c r="IB17">
        <v>1</v>
      </c>
      <c r="IC17">
        <v>12</v>
      </c>
      <c r="ID17">
        <v>12141920</v>
      </c>
      <c r="IE17">
        <f t="shared" ref="IE17" si="104">AVERAGE(IC17:IC19)</f>
        <v>6</v>
      </c>
      <c r="IF17">
        <f t="shared" ref="IF17" si="105">AVERAGE(ID17:ID19)</f>
        <v>6512072.666666667</v>
      </c>
      <c r="IH17" t="s">
        <v>149</v>
      </c>
      <c r="II17">
        <v>1</v>
      </c>
      <c r="IJ17">
        <v>100000</v>
      </c>
      <c r="IK17">
        <v>8192</v>
      </c>
      <c r="IL17">
        <v>1</v>
      </c>
      <c r="IM17">
        <v>1</v>
      </c>
      <c r="IN17">
        <v>1455921</v>
      </c>
      <c r="IO17">
        <f t="shared" ref="IO17" si="106">AVERAGE(IM17:IM19)</f>
        <v>1.3333333333333333</v>
      </c>
      <c r="IP17">
        <f t="shared" ref="IP17" si="107">AVERAGE(IN17:IN19)</f>
        <v>1670539</v>
      </c>
    </row>
    <row r="18" spans="2:250" hidden="1" x14ac:dyDescent="0.2">
      <c r="B18" t="s">
        <v>50</v>
      </c>
      <c r="C18">
        <v>1</v>
      </c>
      <c r="D18">
        <v>100000</v>
      </c>
      <c r="E18">
        <v>1</v>
      </c>
      <c r="F18">
        <v>5</v>
      </c>
      <c r="G18">
        <v>135</v>
      </c>
      <c r="H18">
        <v>135348728</v>
      </c>
      <c r="L18" t="s">
        <v>50</v>
      </c>
      <c r="M18">
        <v>2</v>
      </c>
      <c r="N18">
        <v>1000000</v>
      </c>
      <c r="O18">
        <v>1</v>
      </c>
      <c r="P18">
        <v>5</v>
      </c>
      <c r="Q18">
        <v>2607</v>
      </c>
      <c r="R18">
        <v>2607648701</v>
      </c>
      <c r="AP18" t="s">
        <v>113</v>
      </c>
      <c r="AQ18">
        <v>1</v>
      </c>
      <c r="AR18">
        <v>1000000</v>
      </c>
      <c r="AS18">
        <v>1</v>
      </c>
      <c r="AT18">
        <v>2</v>
      </c>
      <c r="AU18">
        <v>59</v>
      </c>
      <c r="AV18">
        <v>59578880</v>
      </c>
      <c r="AZ18" t="s">
        <v>113</v>
      </c>
      <c r="BA18">
        <v>4</v>
      </c>
      <c r="BB18">
        <v>10000000</v>
      </c>
      <c r="BC18">
        <v>1</v>
      </c>
      <c r="BD18">
        <v>2</v>
      </c>
      <c r="BE18">
        <v>1164</v>
      </c>
      <c r="BF18">
        <v>1164602019</v>
      </c>
      <c r="BT18" t="s">
        <v>123</v>
      </c>
      <c r="BU18">
        <v>1</v>
      </c>
      <c r="BV18">
        <v>1000</v>
      </c>
      <c r="BW18">
        <v>8</v>
      </c>
      <c r="BX18">
        <v>2</v>
      </c>
      <c r="BY18">
        <v>0</v>
      </c>
      <c r="BZ18">
        <v>227483</v>
      </c>
      <c r="CD18" t="s">
        <v>123</v>
      </c>
      <c r="CE18">
        <v>1</v>
      </c>
      <c r="CF18">
        <v>10000</v>
      </c>
      <c r="CG18">
        <v>8</v>
      </c>
      <c r="CH18">
        <v>2</v>
      </c>
      <c r="CI18">
        <v>2</v>
      </c>
      <c r="CJ18">
        <v>2134555</v>
      </c>
      <c r="CN18" t="s">
        <v>123</v>
      </c>
      <c r="CO18">
        <v>1</v>
      </c>
      <c r="CP18">
        <v>100000</v>
      </c>
      <c r="CQ18">
        <v>8</v>
      </c>
      <c r="CR18">
        <v>2</v>
      </c>
      <c r="CS18">
        <v>21</v>
      </c>
      <c r="CT18">
        <v>21508980</v>
      </c>
      <c r="CX18" t="s">
        <v>123</v>
      </c>
      <c r="CY18">
        <v>1</v>
      </c>
      <c r="CZ18">
        <v>1000000</v>
      </c>
      <c r="DA18">
        <v>32</v>
      </c>
      <c r="DB18">
        <v>2</v>
      </c>
      <c r="DC18">
        <v>79</v>
      </c>
      <c r="DD18">
        <v>79084033</v>
      </c>
      <c r="DH18" t="s">
        <v>123</v>
      </c>
      <c r="DI18">
        <v>1</v>
      </c>
      <c r="DJ18">
        <v>10000000</v>
      </c>
      <c r="DK18">
        <v>32</v>
      </c>
      <c r="DL18">
        <v>2</v>
      </c>
      <c r="DM18">
        <v>797</v>
      </c>
      <c r="DN18">
        <v>797807034</v>
      </c>
      <c r="EL18" t="s">
        <v>149</v>
      </c>
      <c r="EM18">
        <v>1</v>
      </c>
      <c r="EN18">
        <v>1000</v>
      </c>
      <c r="EO18">
        <v>32</v>
      </c>
      <c r="EP18">
        <v>2</v>
      </c>
      <c r="EQ18">
        <v>0</v>
      </c>
      <c r="ER18">
        <v>733208</v>
      </c>
      <c r="EV18" t="s">
        <v>149</v>
      </c>
      <c r="EW18">
        <v>1</v>
      </c>
      <c r="EX18">
        <v>10000</v>
      </c>
      <c r="EY18">
        <v>32</v>
      </c>
      <c r="EZ18">
        <v>2</v>
      </c>
      <c r="FA18">
        <v>33</v>
      </c>
      <c r="FB18">
        <v>33579905</v>
      </c>
      <c r="FF18" t="s">
        <v>149</v>
      </c>
      <c r="FG18">
        <v>1</v>
      </c>
      <c r="FH18">
        <v>100000</v>
      </c>
      <c r="FI18">
        <v>32</v>
      </c>
      <c r="FJ18">
        <v>2</v>
      </c>
      <c r="FK18">
        <v>345</v>
      </c>
      <c r="FL18">
        <v>345597794</v>
      </c>
      <c r="FP18" t="s">
        <v>149</v>
      </c>
      <c r="FQ18">
        <v>1</v>
      </c>
      <c r="FR18">
        <v>1000000</v>
      </c>
      <c r="FS18">
        <v>32</v>
      </c>
      <c r="FT18">
        <v>2</v>
      </c>
      <c r="FU18">
        <v>2124</v>
      </c>
      <c r="FV18">
        <v>2124288460</v>
      </c>
      <c r="FZ18" t="s">
        <v>149</v>
      </c>
      <c r="GA18">
        <v>1</v>
      </c>
      <c r="GB18">
        <v>10000000</v>
      </c>
      <c r="GC18">
        <v>128</v>
      </c>
      <c r="GD18">
        <v>2</v>
      </c>
      <c r="GE18">
        <v>5739</v>
      </c>
      <c r="GF18">
        <v>5739636052</v>
      </c>
      <c r="GJ18" t="s">
        <v>149</v>
      </c>
      <c r="GK18">
        <v>1</v>
      </c>
      <c r="GL18">
        <v>100000000</v>
      </c>
      <c r="GM18">
        <v>1073741824</v>
      </c>
      <c r="GN18">
        <v>2</v>
      </c>
      <c r="GO18">
        <v>1312</v>
      </c>
      <c r="GP18">
        <v>1312096009</v>
      </c>
      <c r="GT18" t="s">
        <v>149</v>
      </c>
      <c r="GU18">
        <v>1</v>
      </c>
      <c r="GV18">
        <v>250000000</v>
      </c>
      <c r="GW18">
        <v>1073741824</v>
      </c>
      <c r="GX18">
        <v>2</v>
      </c>
      <c r="GY18">
        <v>3463</v>
      </c>
      <c r="GZ18">
        <v>3463033925</v>
      </c>
      <c r="HD18" t="s">
        <v>123</v>
      </c>
      <c r="HE18">
        <v>1</v>
      </c>
      <c r="HF18">
        <v>100000</v>
      </c>
      <c r="HG18">
        <v>262144</v>
      </c>
      <c r="HH18">
        <v>2</v>
      </c>
      <c r="HI18">
        <v>3</v>
      </c>
      <c r="HJ18">
        <v>3623316</v>
      </c>
      <c r="HN18" t="s">
        <v>149</v>
      </c>
      <c r="HO18">
        <v>1</v>
      </c>
      <c r="HP18">
        <v>100000</v>
      </c>
      <c r="HQ18">
        <v>262144</v>
      </c>
      <c r="HR18">
        <v>2</v>
      </c>
      <c r="HS18">
        <v>1</v>
      </c>
      <c r="HT18">
        <v>1601859</v>
      </c>
      <c r="HX18" t="s">
        <v>123</v>
      </c>
      <c r="HY18">
        <v>1</v>
      </c>
      <c r="HZ18">
        <v>100000</v>
      </c>
      <c r="IA18">
        <v>8192</v>
      </c>
      <c r="IB18">
        <v>2</v>
      </c>
      <c r="IC18">
        <v>2</v>
      </c>
      <c r="ID18">
        <v>2968025</v>
      </c>
      <c r="IH18" t="s">
        <v>149</v>
      </c>
      <c r="II18">
        <v>1</v>
      </c>
      <c r="IJ18">
        <v>100000</v>
      </c>
      <c r="IK18">
        <v>8192</v>
      </c>
      <c r="IL18">
        <v>2</v>
      </c>
      <c r="IM18">
        <v>1</v>
      </c>
      <c r="IN18">
        <v>1404025</v>
      </c>
    </row>
    <row r="19" spans="2:250" hidden="1" x14ac:dyDescent="0.2">
      <c r="B19" t="s">
        <v>50</v>
      </c>
      <c r="C19">
        <v>1</v>
      </c>
      <c r="D19">
        <v>100000</v>
      </c>
      <c r="E19">
        <v>1</v>
      </c>
      <c r="F19">
        <v>6</v>
      </c>
      <c r="G19">
        <v>129</v>
      </c>
      <c r="H19">
        <v>129550812</v>
      </c>
      <c r="L19" t="s">
        <v>50</v>
      </c>
      <c r="M19">
        <v>2</v>
      </c>
      <c r="N19">
        <v>1000000</v>
      </c>
      <c r="O19">
        <v>1</v>
      </c>
      <c r="P19">
        <v>6</v>
      </c>
      <c r="Q19">
        <v>2618</v>
      </c>
      <c r="R19">
        <v>2618165601</v>
      </c>
      <c r="AP19" t="s">
        <v>113</v>
      </c>
      <c r="AQ19">
        <v>1</v>
      </c>
      <c r="AR19">
        <v>1000000</v>
      </c>
      <c r="AS19">
        <v>1</v>
      </c>
      <c r="AT19">
        <v>3</v>
      </c>
      <c r="AU19">
        <v>37</v>
      </c>
      <c r="AV19">
        <v>37347535</v>
      </c>
      <c r="AZ19" t="s">
        <v>113</v>
      </c>
      <c r="BA19">
        <v>4</v>
      </c>
      <c r="BB19">
        <v>10000000</v>
      </c>
      <c r="BC19">
        <v>1</v>
      </c>
      <c r="BD19">
        <v>3</v>
      </c>
      <c r="BE19">
        <v>1142</v>
      </c>
      <c r="BF19">
        <v>1142530125</v>
      </c>
      <c r="BT19" t="s">
        <v>123</v>
      </c>
      <c r="BU19">
        <v>1</v>
      </c>
      <c r="BV19">
        <v>1000</v>
      </c>
      <c r="BW19">
        <v>8</v>
      </c>
      <c r="BX19">
        <v>3</v>
      </c>
      <c r="BY19">
        <v>0</v>
      </c>
      <c r="BZ19">
        <v>221369</v>
      </c>
      <c r="CD19" t="s">
        <v>123</v>
      </c>
      <c r="CE19">
        <v>1</v>
      </c>
      <c r="CF19">
        <v>10000</v>
      </c>
      <c r="CG19">
        <v>8</v>
      </c>
      <c r="CH19">
        <v>3</v>
      </c>
      <c r="CI19">
        <v>2</v>
      </c>
      <c r="CJ19">
        <v>2200548</v>
      </c>
      <c r="CN19" t="s">
        <v>123</v>
      </c>
      <c r="CO19">
        <v>1</v>
      </c>
      <c r="CP19">
        <v>100000</v>
      </c>
      <c r="CQ19">
        <v>8</v>
      </c>
      <c r="CR19">
        <v>3</v>
      </c>
      <c r="CS19">
        <v>21</v>
      </c>
      <c r="CT19">
        <v>21358563</v>
      </c>
      <c r="CX19" t="s">
        <v>123</v>
      </c>
      <c r="CY19">
        <v>1</v>
      </c>
      <c r="CZ19">
        <v>1000000</v>
      </c>
      <c r="DA19">
        <v>32</v>
      </c>
      <c r="DB19">
        <v>3</v>
      </c>
      <c r="DC19">
        <v>85</v>
      </c>
      <c r="DD19">
        <v>85447826</v>
      </c>
      <c r="DH19" t="s">
        <v>123</v>
      </c>
      <c r="DI19">
        <v>1</v>
      </c>
      <c r="DJ19">
        <v>10000000</v>
      </c>
      <c r="DK19">
        <v>32</v>
      </c>
      <c r="DL19">
        <v>3</v>
      </c>
      <c r="DM19">
        <v>782</v>
      </c>
      <c r="DN19">
        <v>782701971</v>
      </c>
      <c r="EL19" t="s">
        <v>149</v>
      </c>
      <c r="EM19">
        <v>1</v>
      </c>
      <c r="EN19">
        <v>1000</v>
      </c>
      <c r="EO19">
        <v>32</v>
      </c>
      <c r="EP19">
        <v>3</v>
      </c>
      <c r="EQ19">
        <v>0</v>
      </c>
      <c r="ER19">
        <v>698649</v>
      </c>
      <c r="EV19" t="s">
        <v>149</v>
      </c>
      <c r="EW19">
        <v>1</v>
      </c>
      <c r="EX19">
        <v>10000</v>
      </c>
      <c r="EY19">
        <v>32</v>
      </c>
      <c r="EZ19">
        <v>3</v>
      </c>
      <c r="FA19">
        <v>37</v>
      </c>
      <c r="FB19">
        <v>37296401</v>
      </c>
      <c r="FF19" t="s">
        <v>149</v>
      </c>
      <c r="FG19">
        <v>1</v>
      </c>
      <c r="FH19">
        <v>100000</v>
      </c>
      <c r="FI19">
        <v>32</v>
      </c>
      <c r="FJ19">
        <v>3</v>
      </c>
      <c r="FK19">
        <v>335</v>
      </c>
      <c r="FL19">
        <v>335747890</v>
      </c>
      <c r="FP19" t="s">
        <v>149</v>
      </c>
      <c r="FQ19">
        <v>1</v>
      </c>
      <c r="FR19">
        <v>1000000</v>
      </c>
      <c r="FS19">
        <v>32</v>
      </c>
      <c r="FT19">
        <v>3</v>
      </c>
      <c r="FU19">
        <v>2356</v>
      </c>
      <c r="FV19">
        <v>2356916699</v>
      </c>
      <c r="FZ19" t="s">
        <v>149</v>
      </c>
      <c r="GA19">
        <v>1</v>
      </c>
      <c r="GB19">
        <v>10000000</v>
      </c>
      <c r="GC19">
        <v>128</v>
      </c>
      <c r="GD19">
        <v>3</v>
      </c>
      <c r="GE19">
        <v>6158</v>
      </c>
      <c r="GF19">
        <v>6158997075</v>
      </c>
      <c r="GJ19" t="s">
        <v>149</v>
      </c>
      <c r="GK19">
        <v>1</v>
      </c>
      <c r="GL19">
        <v>100000000</v>
      </c>
      <c r="GM19">
        <v>1073741824</v>
      </c>
      <c r="GN19">
        <v>3</v>
      </c>
      <c r="GO19">
        <v>1447</v>
      </c>
      <c r="GP19">
        <v>1447146580</v>
      </c>
      <c r="GT19" t="s">
        <v>149</v>
      </c>
      <c r="GU19">
        <v>1</v>
      </c>
      <c r="GV19">
        <v>250000000</v>
      </c>
      <c r="GW19">
        <v>1073741824</v>
      </c>
      <c r="GX19">
        <v>3</v>
      </c>
      <c r="GY19">
        <v>3323</v>
      </c>
      <c r="GZ19">
        <v>3323972978</v>
      </c>
      <c r="HD19" t="s">
        <v>123</v>
      </c>
      <c r="HE19">
        <v>1</v>
      </c>
      <c r="HF19">
        <v>100000</v>
      </c>
      <c r="HG19">
        <v>262144</v>
      </c>
      <c r="HH19">
        <v>3</v>
      </c>
      <c r="HI19">
        <v>3</v>
      </c>
      <c r="HJ19">
        <v>3592718</v>
      </c>
      <c r="HN19" t="s">
        <v>149</v>
      </c>
      <c r="HO19">
        <v>1</v>
      </c>
      <c r="HP19">
        <v>100000</v>
      </c>
      <c r="HQ19">
        <v>262144</v>
      </c>
      <c r="HR19">
        <v>3</v>
      </c>
      <c r="HS19">
        <v>2</v>
      </c>
      <c r="HT19">
        <v>2326616</v>
      </c>
      <c r="HX19" t="s">
        <v>123</v>
      </c>
      <c r="HY19">
        <v>1</v>
      </c>
      <c r="HZ19">
        <v>100000</v>
      </c>
      <c r="IA19">
        <v>8192</v>
      </c>
      <c r="IB19">
        <v>3</v>
      </c>
      <c r="IC19">
        <v>4</v>
      </c>
      <c r="ID19">
        <v>4426273</v>
      </c>
      <c r="IH19" t="s">
        <v>149</v>
      </c>
      <c r="II19">
        <v>1</v>
      </c>
      <c r="IJ19">
        <v>100000</v>
      </c>
      <c r="IK19">
        <v>8192</v>
      </c>
      <c r="IL19">
        <v>3</v>
      </c>
      <c r="IM19">
        <v>2</v>
      </c>
      <c r="IN19">
        <v>2151671</v>
      </c>
    </row>
    <row r="20" spans="2:250" x14ac:dyDescent="0.2">
      <c r="B20" t="s">
        <v>50</v>
      </c>
      <c r="C20">
        <v>2</v>
      </c>
      <c r="D20">
        <v>1000</v>
      </c>
      <c r="E20">
        <v>1</v>
      </c>
      <c r="F20">
        <v>1</v>
      </c>
      <c r="G20">
        <v>2</v>
      </c>
      <c r="H20">
        <v>2647434</v>
      </c>
      <c r="I20">
        <f t="shared" ref="I20:J20" si="108">AVERAGE(G20:G25)</f>
        <v>2</v>
      </c>
      <c r="J20">
        <f t="shared" si="108"/>
        <v>2593241.3333333335</v>
      </c>
      <c r="L20" t="s">
        <v>50</v>
      </c>
      <c r="M20">
        <v>3</v>
      </c>
      <c r="N20">
        <v>1000000</v>
      </c>
      <c r="O20">
        <v>1</v>
      </c>
      <c r="P20">
        <v>1</v>
      </c>
      <c r="Q20">
        <v>3933</v>
      </c>
      <c r="R20">
        <v>3933394521</v>
      </c>
      <c r="S20">
        <f t="shared" ref="S20:T20" si="109">AVERAGE(Q20:Q25)</f>
        <v>3953.8333333333335</v>
      </c>
      <c r="T20">
        <f t="shared" si="109"/>
        <v>3954130107.6666665</v>
      </c>
      <c r="AP20" t="s">
        <v>113</v>
      </c>
      <c r="AQ20">
        <v>1</v>
      </c>
      <c r="AR20">
        <v>1000000</v>
      </c>
      <c r="AS20">
        <v>1</v>
      </c>
      <c r="AT20">
        <v>4</v>
      </c>
      <c r="AU20">
        <v>35</v>
      </c>
      <c r="AV20">
        <v>35648191</v>
      </c>
      <c r="AZ20" t="s">
        <v>113</v>
      </c>
      <c r="BA20">
        <v>4</v>
      </c>
      <c r="BB20">
        <v>10000000</v>
      </c>
      <c r="BC20">
        <v>1</v>
      </c>
      <c r="BD20">
        <v>4</v>
      </c>
      <c r="BE20">
        <v>1156</v>
      </c>
      <c r="BF20">
        <v>1156825425</v>
      </c>
      <c r="BT20" t="s">
        <v>123</v>
      </c>
      <c r="BU20">
        <v>1</v>
      </c>
      <c r="BV20">
        <v>1000</v>
      </c>
      <c r="BW20">
        <v>8</v>
      </c>
      <c r="BX20">
        <v>4</v>
      </c>
      <c r="BY20">
        <v>0</v>
      </c>
      <c r="BZ20">
        <v>219853</v>
      </c>
      <c r="CD20" t="s">
        <v>123</v>
      </c>
      <c r="CE20">
        <v>1</v>
      </c>
      <c r="CF20">
        <v>10000</v>
      </c>
      <c r="CG20">
        <v>8</v>
      </c>
      <c r="CH20">
        <v>4</v>
      </c>
      <c r="CI20">
        <v>2</v>
      </c>
      <c r="CJ20">
        <v>2217566</v>
      </c>
      <c r="CN20" t="s">
        <v>123</v>
      </c>
      <c r="CO20">
        <v>1</v>
      </c>
      <c r="CP20">
        <v>100000</v>
      </c>
      <c r="CQ20">
        <v>8</v>
      </c>
      <c r="CR20">
        <v>4</v>
      </c>
      <c r="CS20">
        <v>21</v>
      </c>
      <c r="CT20">
        <v>21433852</v>
      </c>
      <c r="CX20" t="s">
        <v>123</v>
      </c>
      <c r="CY20">
        <v>1</v>
      </c>
      <c r="CZ20">
        <v>1000000</v>
      </c>
      <c r="DA20">
        <v>64</v>
      </c>
      <c r="DB20">
        <v>1</v>
      </c>
      <c r="DC20">
        <v>59</v>
      </c>
      <c r="DD20">
        <v>59888500</v>
      </c>
      <c r="DE20">
        <f t="shared" ref="DE20:DF20" si="110">AVERAGE(DC20:DC22)</f>
        <v>56.666666666666664</v>
      </c>
      <c r="DF20">
        <f t="shared" si="110"/>
        <v>57336788</v>
      </c>
      <c r="DH20" t="s">
        <v>123</v>
      </c>
      <c r="DI20">
        <v>1</v>
      </c>
      <c r="DJ20">
        <v>10000000</v>
      </c>
      <c r="DK20">
        <v>64</v>
      </c>
      <c r="DL20">
        <v>1</v>
      </c>
      <c r="DM20">
        <v>530</v>
      </c>
      <c r="DN20">
        <v>530783608</v>
      </c>
      <c r="DO20">
        <f t="shared" ref="DO20" si="111">AVERAGE(DM20:DM22)</f>
        <v>518.33333333333337</v>
      </c>
      <c r="DP20">
        <f t="shared" ref="DP20" si="112">AVERAGE(DN20:DN22)</f>
        <v>518668060</v>
      </c>
      <c r="EL20" t="s">
        <v>149</v>
      </c>
      <c r="EM20">
        <v>1</v>
      </c>
      <c r="EN20">
        <v>1000</v>
      </c>
      <c r="EO20">
        <v>32</v>
      </c>
      <c r="EP20">
        <v>4</v>
      </c>
      <c r="EQ20">
        <v>0</v>
      </c>
      <c r="ER20">
        <v>753705</v>
      </c>
      <c r="EV20" t="s">
        <v>149</v>
      </c>
      <c r="EW20">
        <v>1</v>
      </c>
      <c r="EX20">
        <v>10000</v>
      </c>
      <c r="EY20">
        <v>32</v>
      </c>
      <c r="EZ20">
        <v>4</v>
      </c>
      <c r="FA20">
        <v>34</v>
      </c>
      <c r="FB20">
        <v>34509606</v>
      </c>
      <c r="FF20" t="s">
        <v>149</v>
      </c>
      <c r="FG20">
        <v>1</v>
      </c>
      <c r="FH20">
        <v>100000</v>
      </c>
      <c r="FI20">
        <v>32</v>
      </c>
      <c r="FJ20">
        <v>4</v>
      </c>
      <c r="FK20">
        <v>206</v>
      </c>
      <c r="FL20">
        <v>206343089</v>
      </c>
      <c r="FP20" t="s">
        <v>149</v>
      </c>
      <c r="FQ20">
        <v>1</v>
      </c>
      <c r="FR20">
        <v>1000000</v>
      </c>
      <c r="FS20">
        <v>32</v>
      </c>
      <c r="FT20">
        <v>4</v>
      </c>
      <c r="FU20">
        <v>2732</v>
      </c>
      <c r="FV20">
        <v>2732790390</v>
      </c>
      <c r="FZ20" t="s">
        <v>149</v>
      </c>
      <c r="GA20">
        <v>1</v>
      </c>
      <c r="GB20">
        <v>10000000</v>
      </c>
      <c r="GC20">
        <v>256</v>
      </c>
      <c r="GD20">
        <v>1</v>
      </c>
      <c r="GE20">
        <v>3438</v>
      </c>
      <c r="GF20">
        <v>3438829493</v>
      </c>
      <c r="GG20">
        <f t="shared" ref="GG20:GH20" si="113">AVERAGE(GE20:GE22)</f>
        <v>3075.3333333333335</v>
      </c>
      <c r="GH20">
        <f t="shared" si="113"/>
        <v>3075850781</v>
      </c>
      <c r="GQ20" t="e">
        <f t="shared" ref="GQ20" si="114">AVERAGE(GO20:GO22)</f>
        <v>#DIV/0!</v>
      </c>
      <c r="GR20" t="e">
        <f t="shared" ref="GR20" si="115">AVERAGE(GP20:GP22)</f>
        <v>#DIV/0!</v>
      </c>
      <c r="HA20" t="e">
        <f t="shared" ref="HA20" si="116">AVERAGE(GY20:GY22)</f>
        <v>#DIV/0!</v>
      </c>
      <c r="HB20" t="e">
        <f t="shared" ref="HB20" si="117">AVERAGE(GZ20:GZ22)</f>
        <v>#DIV/0!</v>
      </c>
      <c r="HD20" t="s">
        <v>123</v>
      </c>
      <c r="HE20">
        <v>1</v>
      </c>
      <c r="HF20">
        <v>100000</v>
      </c>
      <c r="HG20">
        <v>524288</v>
      </c>
      <c r="HH20">
        <v>1</v>
      </c>
      <c r="HI20">
        <v>3</v>
      </c>
      <c r="HJ20">
        <v>3609087</v>
      </c>
      <c r="HK20">
        <f t="shared" ref="HK20" si="118">AVERAGE(HI20:HI22)</f>
        <v>3</v>
      </c>
      <c r="HL20">
        <f t="shared" ref="HL20" si="119">AVERAGE(HJ20:HJ22)</f>
        <v>3577849</v>
      </c>
      <c r="HN20" t="s">
        <v>149</v>
      </c>
      <c r="HO20">
        <v>1</v>
      </c>
      <c r="HP20">
        <v>100000</v>
      </c>
      <c r="HQ20">
        <v>524288</v>
      </c>
      <c r="HR20">
        <v>1</v>
      </c>
      <c r="HS20">
        <v>1</v>
      </c>
      <c r="HT20">
        <v>1628853</v>
      </c>
      <c r="HU20">
        <f t="shared" ref="HU20" si="120">AVERAGE(HS20:HS22)</f>
        <v>1.3333333333333333</v>
      </c>
      <c r="HV20">
        <f t="shared" ref="HV20" si="121">AVERAGE(HT20:HT22)</f>
        <v>1886102</v>
      </c>
      <c r="HX20" t="s">
        <v>123</v>
      </c>
      <c r="HY20">
        <v>1</v>
      </c>
      <c r="HZ20">
        <v>100000</v>
      </c>
      <c r="IA20">
        <v>16384</v>
      </c>
      <c r="IB20">
        <v>1</v>
      </c>
      <c r="IC20">
        <v>2</v>
      </c>
      <c r="ID20">
        <v>2898976</v>
      </c>
      <c r="IE20">
        <f t="shared" ref="IE20" si="122">AVERAGE(IC20:IC22)</f>
        <v>2.6666666666666665</v>
      </c>
      <c r="IF20">
        <f t="shared" ref="IF20" si="123">AVERAGE(ID20:ID22)</f>
        <v>3449411.6666666665</v>
      </c>
      <c r="IH20" t="s">
        <v>149</v>
      </c>
      <c r="II20">
        <v>1</v>
      </c>
      <c r="IJ20">
        <v>100000</v>
      </c>
      <c r="IK20">
        <v>16384</v>
      </c>
      <c r="IL20">
        <v>1</v>
      </c>
      <c r="IM20">
        <v>1</v>
      </c>
      <c r="IN20">
        <v>1313969</v>
      </c>
      <c r="IO20">
        <f t="shared" ref="IO20" si="124">AVERAGE(IM20:IM22)</f>
        <v>1</v>
      </c>
      <c r="IP20">
        <f t="shared" ref="IP20" si="125">AVERAGE(IN20:IN22)</f>
        <v>1326457</v>
      </c>
    </row>
    <row r="21" spans="2:250" hidden="1" x14ac:dyDescent="0.2">
      <c r="B21" t="s">
        <v>50</v>
      </c>
      <c r="C21">
        <v>2</v>
      </c>
      <c r="D21">
        <v>1000</v>
      </c>
      <c r="E21">
        <v>1</v>
      </c>
      <c r="F21">
        <v>2</v>
      </c>
      <c r="G21">
        <v>2</v>
      </c>
      <c r="H21">
        <v>2577410</v>
      </c>
      <c r="L21" t="s">
        <v>50</v>
      </c>
      <c r="M21">
        <v>3</v>
      </c>
      <c r="N21">
        <v>1000000</v>
      </c>
      <c r="O21">
        <v>1</v>
      </c>
      <c r="P21">
        <v>2</v>
      </c>
      <c r="Q21">
        <v>3978</v>
      </c>
      <c r="R21">
        <v>3978229290</v>
      </c>
      <c r="AP21" t="s">
        <v>113</v>
      </c>
      <c r="AQ21">
        <v>1</v>
      </c>
      <c r="AR21">
        <v>1000000</v>
      </c>
      <c r="AS21">
        <v>1</v>
      </c>
      <c r="AT21">
        <v>5</v>
      </c>
      <c r="AU21">
        <v>34</v>
      </c>
      <c r="AV21">
        <v>34059067</v>
      </c>
      <c r="AZ21" t="s">
        <v>113</v>
      </c>
      <c r="BA21">
        <v>4</v>
      </c>
      <c r="BB21">
        <v>10000000</v>
      </c>
      <c r="BC21">
        <v>1</v>
      </c>
      <c r="BD21">
        <v>5</v>
      </c>
      <c r="BE21">
        <v>1138</v>
      </c>
      <c r="BF21">
        <v>1138381213</v>
      </c>
      <c r="BT21" t="s">
        <v>123</v>
      </c>
      <c r="BU21">
        <v>1</v>
      </c>
      <c r="BV21">
        <v>1000</v>
      </c>
      <c r="BW21">
        <v>8</v>
      </c>
      <c r="BX21">
        <v>5</v>
      </c>
      <c r="BY21">
        <v>0</v>
      </c>
      <c r="BZ21">
        <v>219307</v>
      </c>
      <c r="CD21" t="s">
        <v>123</v>
      </c>
      <c r="CE21">
        <v>1</v>
      </c>
      <c r="CF21">
        <v>10000</v>
      </c>
      <c r="CG21">
        <v>8</v>
      </c>
      <c r="CH21">
        <v>5</v>
      </c>
      <c r="CI21">
        <v>2</v>
      </c>
      <c r="CJ21">
        <v>2225979</v>
      </c>
      <c r="CN21" t="s">
        <v>123</v>
      </c>
      <c r="CO21">
        <v>1</v>
      </c>
      <c r="CP21">
        <v>100000</v>
      </c>
      <c r="CQ21">
        <v>8</v>
      </c>
      <c r="CR21">
        <v>5</v>
      </c>
      <c r="CS21">
        <v>21</v>
      </c>
      <c r="CT21">
        <v>21703390</v>
      </c>
      <c r="CX21" t="s">
        <v>123</v>
      </c>
      <c r="CY21">
        <v>1</v>
      </c>
      <c r="CZ21">
        <v>1000000</v>
      </c>
      <c r="DA21">
        <v>64</v>
      </c>
      <c r="DB21">
        <v>2</v>
      </c>
      <c r="DC21">
        <v>57</v>
      </c>
      <c r="DD21">
        <v>57342041</v>
      </c>
      <c r="DH21" t="s">
        <v>123</v>
      </c>
      <c r="DI21">
        <v>1</v>
      </c>
      <c r="DJ21">
        <v>10000000</v>
      </c>
      <c r="DK21">
        <v>64</v>
      </c>
      <c r="DL21">
        <v>2</v>
      </c>
      <c r="DM21">
        <v>508</v>
      </c>
      <c r="DN21">
        <v>508005835</v>
      </c>
      <c r="EL21" t="s">
        <v>149</v>
      </c>
      <c r="EM21">
        <v>1</v>
      </c>
      <c r="EN21">
        <v>1000</v>
      </c>
      <c r="EO21">
        <v>32</v>
      </c>
      <c r="EP21">
        <v>5</v>
      </c>
      <c r="EQ21">
        <v>0</v>
      </c>
      <c r="ER21">
        <v>685552</v>
      </c>
      <c r="EV21" t="s">
        <v>149</v>
      </c>
      <c r="EW21">
        <v>1</v>
      </c>
      <c r="EX21">
        <v>10000</v>
      </c>
      <c r="EY21">
        <v>32</v>
      </c>
      <c r="EZ21">
        <v>5</v>
      </c>
      <c r="FA21">
        <v>47</v>
      </c>
      <c r="FB21">
        <v>47808873</v>
      </c>
      <c r="FF21" t="s">
        <v>149</v>
      </c>
      <c r="FG21">
        <v>1</v>
      </c>
      <c r="FH21">
        <v>100000</v>
      </c>
      <c r="FI21">
        <v>32</v>
      </c>
      <c r="FJ21">
        <v>5</v>
      </c>
      <c r="FK21">
        <v>181</v>
      </c>
      <c r="FL21">
        <v>181232718</v>
      </c>
      <c r="FP21" t="s">
        <v>149</v>
      </c>
      <c r="FQ21">
        <v>1</v>
      </c>
      <c r="FR21">
        <v>1000000</v>
      </c>
      <c r="FS21">
        <v>32</v>
      </c>
      <c r="FT21">
        <v>5</v>
      </c>
      <c r="FU21">
        <v>2087</v>
      </c>
      <c r="FV21">
        <v>2087922833</v>
      </c>
      <c r="FZ21" t="s">
        <v>149</v>
      </c>
      <c r="GA21">
        <v>1</v>
      </c>
      <c r="GB21">
        <v>10000000</v>
      </c>
      <c r="GC21">
        <v>256</v>
      </c>
      <c r="GD21">
        <v>2</v>
      </c>
      <c r="GE21">
        <v>2582</v>
      </c>
      <c r="GF21">
        <v>2582705500</v>
      </c>
      <c r="HD21" t="s">
        <v>123</v>
      </c>
      <c r="HE21">
        <v>1</v>
      </c>
      <c r="HF21">
        <v>100000</v>
      </c>
      <c r="HG21">
        <v>524288</v>
      </c>
      <c r="HH21">
        <v>2</v>
      </c>
      <c r="HI21">
        <v>3</v>
      </c>
      <c r="HJ21">
        <v>3584892</v>
      </c>
      <c r="HN21" t="s">
        <v>149</v>
      </c>
      <c r="HO21">
        <v>1</v>
      </c>
      <c r="HP21">
        <v>100000</v>
      </c>
      <c r="HQ21">
        <v>524288</v>
      </c>
      <c r="HR21">
        <v>2</v>
      </c>
      <c r="HS21">
        <v>2</v>
      </c>
      <c r="HT21">
        <v>2415764</v>
      </c>
      <c r="HX21" t="s">
        <v>123</v>
      </c>
      <c r="HY21">
        <v>1</v>
      </c>
      <c r="HZ21">
        <v>100000</v>
      </c>
      <c r="IA21">
        <v>16384</v>
      </c>
      <c r="IB21">
        <v>2</v>
      </c>
      <c r="IC21">
        <v>4</v>
      </c>
      <c r="ID21">
        <v>4538527</v>
      </c>
      <c r="IH21" t="s">
        <v>149</v>
      </c>
      <c r="II21">
        <v>1</v>
      </c>
      <c r="IJ21">
        <v>100000</v>
      </c>
      <c r="IK21">
        <v>16384</v>
      </c>
      <c r="IL21">
        <v>2</v>
      </c>
      <c r="IM21">
        <v>1</v>
      </c>
      <c r="IN21">
        <v>1388990</v>
      </c>
    </row>
    <row r="22" spans="2:250" hidden="1" x14ac:dyDescent="0.2">
      <c r="B22" t="s">
        <v>50</v>
      </c>
      <c r="C22">
        <v>2</v>
      </c>
      <c r="D22">
        <v>1000</v>
      </c>
      <c r="E22">
        <v>1</v>
      </c>
      <c r="F22">
        <v>3</v>
      </c>
      <c r="G22">
        <v>2</v>
      </c>
      <c r="H22">
        <v>2573702</v>
      </c>
      <c r="L22" t="s">
        <v>50</v>
      </c>
      <c r="M22">
        <v>3</v>
      </c>
      <c r="N22">
        <v>1000000</v>
      </c>
      <c r="O22">
        <v>1</v>
      </c>
      <c r="P22">
        <v>3</v>
      </c>
      <c r="Q22">
        <v>3935</v>
      </c>
      <c r="R22">
        <v>3935111140</v>
      </c>
      <c r="AP22" t="s">
        <v>113</v>
      </c>
      <c r="AQ22">
        <v>2</v>
      </c>
      <c r="AR22">
        <v>1000</v>
      </c>
      <c r="AS22">
        <v>1</v>
      </c>
      <c r="AT22">
        <v>1</v>
      </c>
      <c r="AU22">
        <v>0</v>
      </c>
      <c r="AV22">
        <v>86774</v>
      </c>
      <c r="AW22">
        <f t="shared" ref="AW22:AX22" si="126">AVERAGE(AU22:AU26)</f>
        <v>0</v>
      </c>
      <c r="AX22">
        <f t="shared" si="126"/>
        <v>89071.4</v>
      </c>
      <c r="AZ22" t="s">
        <v>113</v>
      </c>
      <c r="BA22">
        <v>5</v>
      </c>
      <c r="BB22">
        <v>10000000</v>
      </c>
      <c r="BC22">
        <v>1</v>
      </c>
      <c r="BD22">
        <v>1</v>
      </c>
      <c r="BE22">
        <v>1533</v>
      </c>
      <c r="BF22">
        <v>1533250006</v>
      </c>
      <c r="BG22">
        <f t="shared" ref="BG22:BH22" si="127">AVERAGE(BE22:BE26)</f>
        <v>1436.4</v>
      </c>
      <c r="BH22">
        <f t="shared" si="127"/>
        <v>1436858021.4000001</v>
      </c>
      <c r="BT22" t="s">
        <v>123</v>
      </c>
      <c r="BU22">
        <v>1</v>
      </c>
      <c r="BV22">
        <v>1000</v>
      </c>
      <c r="BW22">
        <v>16</v>
      </c>
      <c r="BX22">
        <v>1</v>
      </c>
      <c r="BY22">
        <v>0</v>
      </c>
      <c r="BZ22">
        <v>130297</v>
      </c>
      <c r="CA22">
        <f t="shared" ref="CA22:CB22" si="128">AVERAGE(BY22:BY26)</f>
        <v>0</v>
      </c>
      <c r="CB22">
        <f t="shared" si="128"/>
        <v>131338.4</v>
      </c>
      <c r="CD22" t="s">
        <v>123</v>
      </c>
      <c r="CE22">
        <v>1</v>
      </c>
      <c r="CF22">
        <v>10000</v>
      </c>
      <c r="CG22">
        <v>16</v>
      </c>
      <c r="CH22">
        <v>1</v>
      </c>
      <c r="CI22">
        <v>1</v>
      </c>
      <c r="CJ22">
        <v>1594273</v>
      </c>
      <c r="CK22">
        <f t="shared" ref="CK22" si="129">AVERAGE(CI22:CI26)</f>
        <v>1.8</v>
      </c>
      <c r="CL22">
        <f t="shared" ref="CL22" si="130">AVERAGE(CJ22:CJ26)</f>
        <v>2106040</v>
      </c>
      <c r="CN22" t="s">
        <v>123</v>
      </c>
      <c r="CO22">
        <v>1</v>
      </c>
      <c r="CP22">
        <v>100000</v>
      </c>
      <c r="CQ22">
        <v>16</v>
      </c>
      <c r="CR22">
        <v>1</v>
      </c>
      <c r="CS22">
        <v>12</v>
      </c>
      <c r="CT22">
        <v>12406734</v>
      </c>
      <c r="CU22">
        <f t="shared" ref="CU22" si="131">AVERAGE(CS22:CS26)</f>
        <v>12.6</v>
      </c>
      <c r="CV22">
        <f t="shared" ref="CV22" si="132">AVERAGE(CT22:CT26)</f>
        <v>13245817.6</v>
      </c>
      <c r="CX22" t="s">
        <v>123</v>
      </c>
      <c r="CY22">
        <v>1</v>
      </c>
      <c r="CZ22">
        <v>1000000</v>
      </c>
      <c r="DA22">
        <v>64</v>
      </c>
      <c r="DB22">
        <v>3</v>
      </c>
      <c r="DC22">
        <v>54</v>
      </c>
      <c r="DD22">
        <v>54779823</v>
      </c>
      <c r="DH22" t="s">
        <v>123</v>
      </c>
      <c r="DI22">
        <v>1</v>
      </c>
      <c r="DJ22">
        <v>10000000</v>
      </c>
      <c r="DK22">
        <v>64</v>
      </c>
      <c r="DL22">
        <v>3</v>
      </c>
      <c r="DM22">
        <v>517</v>
      </c>
      <c r="DN22">
        <v>517214737</v>
      </c>
      <c r="EL22" t="s">
        <v>149</v>
      </c>
      <c r="EM22">
        <v>1</v>
      </c>
      <c r="EN22">
        <v>1000</v>
      </c>
      <c r="EO22">
        <v>64</v>
      </c>
      <c r="EP22">
        <v>1</v>
      </c>
      <c r="EQ22">
        <v>0</v>
      </c>
      <c r="ER22">
        <v>529753</v>
      </c>
      <c r="ES22">
        <f t="shared" ref="ES22" si="133">AVERAGE(EQ22:EQ26)</f>
        <v>1.8</v>
      </c>
      <c r="ET22">
        <f t="shared" ref="ET22" si="134">AVERAGE(ER22:ER26)</f>
        <v>2317083.4</v>
      </c>
      <c r="EV22" t="s">
        <v>149</v>
      </c>
      <c r="EW22">
        <v>1</v>
      </c>
      <c r="EX22">
        <v>10000</v>
      </c>
      <c r="EY22">
        <v>64</v>
      </c>
      <c r="EZ22">
        <v>1</v>
      </c>
      <c r="FA22">
        <v>13</v>
      </c>
      <c r="FB22">
        <v>13004793</v>
      </c>
      <c r="FC22">
        <f t="shared" ref="FC22" si="135">AVERAGE(FA22:FA26)</f>
        <v>16.399999999999999</v>
      </c>
      <c r="FD22">
        <f t="shared" ref="FD22" si="136">AVERAGE(FB22:FB26)</f>
        <v>16770266</v>
      </c>
      <c r="FF22" t="s">
        <v>149</v>
      </c>
      <c r="FG22">
        <v>1</v>
      </c>
      <c r="FH22">
        <v>100000</v>
      </c>
      <c r="FI22">
        <v>64</v>
      </c>
      <c r="FJ22">
        <v>1</v>
      </c>
      <c r="FK22">
        <v>222</v>
      </c>
      <c r="FL22">
        <v>222455533</v>
      </c>
      <c r="FM22">
        <f t="shared" ref="FM22" si="137">AVERAGE(FK22:FK26)</f>
        <v>93.8</v>
      </c>
      <c r="FN22">
        <f t="shared" ref="FN22" si="138">AVERAGE(FL22:FL26)</f>
        <v>94164410.599999994</v>
      </c>
      <c r="FP22" t="s">
        <v>149</v>
      </c>
      <c r="FQ22">
        <v>1</v>
      </c>
      <c r="FR22">
        <v>1000000</v>
      </c>
      <c r="FS22">
        <v>64</v>
      </c>
      <c r="FT22">
        <v>1</v>
      </c>
      <c r="FU22">
        <v>1289</v>
      </c>
      <c r="FV22">
        <v>1289393115</v>
      </c>
      <c r="FW22">
        <f t="shared" ref="FW22" si="139">AVERAGE(FU22:FU26)</f>
        <v>1195.5999999999999</v>
      </c>
      <c r="FX22">
        <f t="shared" ref="FX22" si="140">AVERAGE(FV22:FV26)</f>
        <v>1196271469.5999999</v>
      </c>
      <c r="FZ22" t="s">
        <v>149</v>
      </c>
      <c r="GA22">
        <v>1</v>
      </c>
      <c r="GB22">
        <v>10000000</v>
      </c>
      <c r="GC22">
        <v>256</v>
      </c>
      <c r="GD22">
        <v>3</v>
      </c>
      <c r="GE22">
        <v>3206</v>
      </c>
      <c r="GF22">
        <v>3206017350</v>
      </c>
      <c r="HD22" t="s">
        <v>123</v>
      </c>
      <c r="HE22">
        <v>1</v>
      </c>
      <c r="HF22">
        <v>100000</v>
      </c>
      <c r="HG22">
        <v>524288</v>
      </c>
      <c r="HH22">
        <v>3</v>
      </c>
      <c r="HI22">
        <v>3</v>
      </c>
      <c r="HJ22">
        <v>3539568</v>
      </c>
      <c r="HN22" t="s">
        <v>149</v>
      </c>
      <c r="HO22">
        <v>1</v>
      </c>
      <c r="HP22">
        <v>100000</v>
      </c>
      <c r="HQ22">
        <v>524288</v>
      </c>
      <c r="HR22">
        <v>3</v>
      </c>
      <c r="HS22">
        <v>1</v>
      </c>
      <c r="HT22">
        <v>1613689</v>
      </c>
      <c r="HX22" t="s">
        <v>123</v>
      </c>
      <c r="HY22">
        <v>1</v>
      </c>
      <c r="HZ22">
        <v>100000</v>
      </c>
      <c r="IA22">
        <v>16384</v>
      </c>
      <c r="IB22">
        <v>3</v>
      </c>
      <c r="IC22">
        <v>2</v>
      </c>
      <c r="ID22">
        <v>2910732</v>
      </c>
      <c r="IH22" t="s">
        <v>149</v>
      </c>
      <c r="II22">
        <v>1</v>
      </c>
      <c r="IJ22">
        <v>100000</v>
      </c>
      <c r="IK22">
        <v>16384</v>
      </c>
      <c r="IL22">
        <v>3</v>
      </c>
      <c r="IM22">
        <v>1</v>
      </c>
      <c r="IN22">
        <v>1276412</v>
      </c>
    </row>
    <row r="23" spans="2:250" x14ac:dyDescent="0.2">
      <c r="B23" t="s">
        <v>50</v>
      </c>
      <c r="C23">
        <v>2</v>
      </c>
      <c r="D23">
        <v>1000</v>
      </c>
      <c r="E23">
        <v>1</v>
      </c>
      <c r="F23">
        <v>4</v>
      </c>
      <c r="G23">
        <v>2</v>
      </c>
      <c r="H23">
        <v>2554621</v>
      </c>
      <c r="L23" t="s">
        <v>50</v>
      </c>
      <c r="M23">
        <v>3</v>
      </c>
      <c r="N23">
        <v>1000000</v>
      </c>
      <c r="O23">
        <v>1</v>
      </c>
      <c r="P23">
        <v>4</v>
      </c>
      <c r="Q23">
        <v>3932</v>
      </c>
      <c r="R23">
        <v>3932514248</v>
      </c>
      <c r="AP23" t="s">
        <v>113</v>
      </c>
      <c r="AQ23">
        <v>2</v>
      </c>
      <c r="AR23">
        <v>1000</v>
      </c>
      <c r="AS23">
        <v>1</v>
      </c>
      <c r="AT23">
        <v>2</v>
      </c>
      <c r="AU23">
        <v>0</v>
      </c>
      <c r="AV23">
        <v>81768</v>
      </c>
      <c r="AZ23" t="s">
        <v>113</v>
      </c>
      <c r="BA23">
        <v>5</v>
      </c>
      <c r="BB23">
        <v>10000000</v>
      </c>
      <c r="BC23">
        <v>1</v>
      </c>
      <c r="BD23">
        <v>2</v>
      </c>
      <c r="BE23">
        <v>1425</v>
      </c>
      <c r="BF23">
        <v>1425658300</v>
      </c>
      <c r="BT23" t="s">
        <v>123</v>
      </c>
      <c r="BU23">
        <v>1</v>
      </c>
      <c r="BV23">
        <v>1000</v>
      </c>
      <c r="BW23">
        <v>16</v>
      </c>
      <c r="BX23">
        <v>2</v>
      </c>
      <c r="BY23">
        <v>0</v>
      </c>
      <c r="BZ23">
        <v>132185</v>
      </c>
      <c r="CD23" t="s">
        <v>123</v>
      </c>
      <c r="CE23">
        <v>1</v>
      </c>
      <c r="CF23">
        <v>10000</v>
      </c>
      <c r="CG23">
        <v>16</v>
      </c>
      <c r="CH23">
        <v>2</v>
      </c>
      <c r="CI23">
        <v>2</v>
      </c>
      <c r="CJ23">
        <v>2217265</v>
      </c>
      <c r="CN23" t="s">
        <v>123</v>
      </c>
      <c r="CO23">
        <v>1</v>
      </c>
      <c r="CP23">
        <v>100000</v>
      </c>
      <c r="CQ23">
        <v>16</v>
      </c>
      <c r="CR23">
        <v>2</v>
      </c>
      <c r="CS23">
        <v>12</v>
      </c>
      <c r="CT23">
        <v>12846307</v>
      </c>
      <c r="CX23" t="s">
        <v>123</v>
      </c>
      <c r="CY23">
        <v>1</v>
      </c>
      <c r="CZ23">
        <v>1000000</v>
      </c>
      <c r="DA23">
        <v>128</v>
      </c>
      <c r="DB23">
        <v>1</v>
      </c>
      <c r="DC23">
        <v>41</v>
      </c>
      <c r="DD23">
        <v>41990408</v>
      </c>
      <c r="DE23">
        <f t="shared" ref="DE23:DF23" si="141">AVERAGE(DC23:DC25)</f>
        <v>41</v>
      </c>
      <c r="DF23">
        <f t="shared" si="141"/>
        <v>41753833.333333336</v>
      </c>
      <c r="DH23" t="s">
        <v>123</v>
      </c>
      <c r="DI23">
        <v>1</v>
      </c>
      <c r="DJ23">
        <v>10000000</v>
      </c>
      <c r="DK23">
        <v>128</v>
      </c>
      <c r="DL23">
        <v>1</v>
      </c>
      <c r="DM23">
        <v>403</v>
      </c>
      <c r="DN23">
        <v>403075809</v>
      </c>
      <c r="DO23">
        <f t="shared" ref="DO23" si="142">AVERAGE(DM23:DM25)</f>
        <v>403</v>
      </c>
      <c r="DP23">
        <f t="shared" ref="DP23" si="143">AVERAGE(DN23:DN25)</f>
        <v>403290181</v>
      </c>
      <c r="EL23" t="s">
        <v>149</v>
      </c>
      <c r="EM23">
        <v>1</v>
      </c>
      <c r="EN23">
        <v>1000</v>
      </c>
      <c r="EO23">
        <v>64</v>
      </c>
      <c r="EP23">
        <v>2</v>
      </c>
      <c r="EQ23">
        <v>0</v>
      </c>
      <c r="ER23">
        <v>478462</v>
      </c>
      <c r="EV23" t="s">
        <v>149</v>
      </c>
      <c r="EW23">
        <v>1</v>
      </c>
      <c r="EX23">
        <v>10000</v>
      </c>
      <c r="EY23">
        <v>64</v>
      </c>
      <c r="EZ23">
        <v>2</v>
      </c>
      <c r="FA23">
        <v>18</v>
      </c>
      <c r="FB23">
        <v>18341335</v>
      </c>
      <c r="FF23" t="s">
        <v>149</v>
      </c>
      <c r="FG23">
        <v>1</v>
      </c>
      <c r="FH23">
        <v>100000</v>
      </c>
      <c r="FI23">
        <v>64</v>
      </c>
      <c r="FJ23">
        <v>2</v>
      </c>
      <c r="FK23">
        <v>185</v>
      </c>
      <c r="FL23">
        <v>185692668</v>
      </c>
      <c r="FP23" t="s">
        <v>149</v>
      </c>
      <c r="FQ23">
        <v>1</v>
      </c>
      <c r="FR23">
        <v>1000000</v>
      </c>
      <c r="FS23">
        <v>64</v>
      </c>
      <c r="FT23">
        <v>2</v>
      </c>
      <c r="FU23">
        <v>1036</v>
      </c>
      <c r="FV23">
        <v>1036816093</v>
      </c>
      <c r="FZ23" t="s">
        <v>149</v>
      </c>
      <c r="GA23">
        <v>1</v>
      </c>
      <c r="GB23">
        <v>10000000</v>
      </c>
      <c r="GC23">
        <v>512</v>
      </c>
      <c r="GD23">
        <v>1</v>
      </c>
      <c r="GE23">
        <v>1977</v>
      </c>
      <c r="GF23">
        <v>1977251889</v>
      </c>
      <c r="GG23">
        <f t="shared" ref="GG23:GH23" si="144">AVERAGE(GE23:GE25)</f>
        <v>1682.6666666666667</v>
      </c>
      <c r="GH23">
        <f t="shared" si="144"/>
        <v>1683084440.6666667</v>
      </c>
      <c r="GQ23" t="e">
        <f t="shared" ref="GQ23" si="145">AVERAGE(GO23:GO25)</f>
        <v>#DIV/0!</v>
      </c>
      <c r="GR23" t="e">
        <f t="shared" ref="GR23" si="146">AVERAGE(GP23:GP25)</f>
        <v>#DIV/0!</v>
      </c>
      <c r="HA23" t="e">
        <f t="shared" ref="HA23" si="147">AVERAGE(GY23:GY25)</f>
        <v>#DIV/0!</v>
      </c>
      <c r="HB23" t="e">
        <f t="shared" ref="HB23" si="148">AVERAGE(GZ23:GZ25)</f>
        <v>#DIV/0!</v>
      </c>
      <c r="HD23" t="s">
        <v>123</v>
      </c>
      <c r="HE23">
        <v>1</v>
      </c>
      <c r="HF23">
        <v>1000000</v>
      </c>
      <c r="HG23">
        <v>2048</v>
      </c>
      <c r="HH23">
        <v>1</v>
      </c>
      <c r="HI23">
        <v>36</v>
      </c>
      <c r="HJ23">
        <v>36543441</v>
      </c>
      <c r="HK23">
        <f t="shared" ref="HK23" si="149">AVERAGE(HI23:HI25)</f>
        <v>36</v>
      </c>
      <c r="HL23">
        <f t="shared" ref="HL23" si="150">AVERAGE(HJ23:HJ25)</f>
        <v>36352655.666666664</v>
      </c>
      <c r="HN23" t="s">
        <v>149</v>
      </c>
      <c r="HO23">
        <v>1</v>
      </c>
      <c r="HP23">
        <v>1000000</v>
      </c>
      <c r="HQ23">
        <v>2048</v>
      </c>
      <c r="HR23">
        <v>1</v>
      </c>
      <c r="HS23">
        <v>48</v>
      </c>
      <c r="HT23">
        <v>48777619</v>
      </c>
      <c r="HU23">
        <f t="shared" ref="HU23" si="151">AVERAGE(HS23:HS25)</f>
        <v>39</v>
      </c>
      <c r="HV23">
        <f t="shared" ref="HV23" si="152">AVERAGE(HT23:HT25)</f>
        <v>39554641.666666664</v>
      </c>
      <c r="HX23" t="s">
        <v>123</v>
      </c>
      <c r="HY23">
        <v>1</v>
      </c>
      <c r="HZ23">
        <v>100000</v>
      </c>
      <c r="IA23">
        <v>32768</v>
      </c>
      <c r="IB23">
        <v>1</v>
      </c>
      <c r="IC23">
        <v>14</v>
      </c>
      <c r="ID23">
        <v>14074124</v>
      </c>
      <c r="IE23">
        <f t="shared" ref="IE23" si="153">AVERAGE(IC23:IC25)</f>
        <v>6</v>
      </c>
      <c r="IF23">
        <f t="shared" ref="IF23" si="154">AVERAGE(ID23:ID25)</f>
        <v>6659828</v>
      </c>
      <c r="IH23" t="s">
        <v>149</v>
      </c>
      <c r="II23">
        <v>1</v>
      </c>
      <c r="IJ23">
        <v>100000</v>
      </c>
      <c r="IK23">
        <v>32768</v>
      </c>
      <c r="IL23">
        <v>1</v>
      </c>
      <c r="IM23">
        <v>1</v>
      </c>
      <c r="IN23">
        <v>1310429</v>
      </c>
      <c r="IO23">
        <f t="shared" ref="IO23" si="155">AVERAGE(IM23:IM25)</f>
        <v>1</v>
      </c>
      <c r="IP23">
        <f t="shared" ref="IP23" si="156">AVERAGE(IN23:IN25)</f>
        <v>1287848.3333333333</v>
      </c>
    </row>
    <row r="24" spans="2:250" hidden="1" x14ac:dyDescent="0.2">
      <c r="B24" t="s">
        <v>50</v>
      </c>
      <c r="C24">
        <v>2</v>
      </c>
      <c r="D24">
        <v>1000</v>
      </c>
      <c r="E24">
        <v>1</v>
      </c>
      <c r="F24">
        <v>5</v>
      </c>
      <c r="G24">
        <v>2</v>
      </c>
      <c r="H24">
        <v>2573389</v>
      </c>
      <c r="L24" t="s">
        <v>50</v>
      </c>
      <c r="M24">
        <v>3</v>
      </c>
      <c r="N24">
        <v>1000000</v>
      </c>
      <c r="O24">
        <v>1</v>
      </c>
      <c r="P24">
        <v>5</v>
      </c>
      <c r="Q24">
        <v>3993</v>
      </c>
      <c r="R24">
        <v>3993398640</v>
      </c>
      <c r="AP24" t="s">
        <v>113</v>
      </c>
      <c r="AQ24">
        <v>2</v>
      </c>
      <c r="AR24">
        <v>1000</v>
      </c>
      <c r="AS24">
        <v>1</v>
      </c>
      <c r="AT24">
        <v>3</v>
      </c>
      <c r="AU24">
        <v>0</v>
      </c>
      <c r="AV24">
        <v>77207</v>
      </c>
      <c r="AZ24" t="s">
        <v>113</v>
      </c>
      <c r="BA24">
        <v>5</v>
      </c>
      <c r="BB24">
        <v>10000000</v>
      </c>
      <c r="BC24">
        <v>1</v>
      </c>
      <c r="BD24">
        <v>3</v>
      </c>
      <c r="BE24">
        <v>1403</v>
      </c>
      <c r="BF24">
        <v>1403890332</v>
      </c>
      <c r="BT24" t="s">
        <v>123</v>
      </c>
      <c r="BU24">
        <v>1</v>
      </c>
      <c r="BV24">
        <v>1000</v>
      </c>
      <c r="BW24">
        <v>16</v>
      </c>
      <c r="BX24">
        <v>3</v>
      </c>
      <c r="BY24">
        <v>0</v>
      </c>
      <c r="BZ24">
        <v>128307</v>
      </c>
      <c r="CD24" t="s">
        <v>123</v>
      </c>
      <c r="CE24">
        <v>1</v>
      </c>
      <c r="CF24">
        <v>10000</v>
      </c>
      <c r="CG24">
        <v>16</v>
      </c>
      <c r="CH24">
        <v>3</v>
      </c>
      <c r="CI24">
        <v>2</v>
      </c>
      <c r="CJ24">
        <v>2176370</v>
      </c>
      <c r="CN24" t="s">
        <v>123</v>
      </c>
      <c r="CO24">
        <v>1</v>
      </c>
      <c r="CP24">
        <v>100000</v>
      </c>
      <c r="CQ24">
        <v>16</v>
      </c>
      <c r="CR24">
        <v>3</v>
      </c>
      <c r="CS24">
        <v>13</v>
      </c>
      <c r="CT24">
        <v>13728796</v>
      </c>
      <c r="CX24" t="s">
        <v>123</v>
      </c>
      <c r="CY24">
        <v>1</v>
      </c>
      <c r="CZ24">
        <v>1000000</v>
      </c>
      <c r="DA24">
        <v>128</v>
      </c>
      <c r="DB24">
        <v>2</v>
      </c>
      <c r="DC24">
        <v>41</v>
      </c>
      <c r="DD24">
        <v>41308305</v>
      </c>
      <c r="DH24" t="s">
        <v>123</v>
      </c>
      <c r="DI24">
        <v>1</v>
      </c>
      <c r="DJ24">
        <v>10000000</v>
      </c>
      <c r="DK24">
        <v>128</v>
      </c>
      <c r="DL24">
        <v>2</v>
      </c>
      <c r="DM24">
        <v>407</v>
      </c>
      <c r="DN24">
        <v>407391394</v>
      </c>
      <c r="EL24" t="s">
        <v>149</v>
      </c>
      <c r="EM24">
        <v>1</v>
      </c>
      <c r="EN24">
        <v>1000</v>
      </c>
      <c r="EO24">
        <v>64</v>
      </c>
      <c r="EP24">
        <v>3</v>
      </c>
      <c r="EQ24">
        <v>0</v>
      </c>
      <c r="ER24">
        <v>543880</v>
      </c>
      <c r="EV24" t="s">
        <v>149</v>
      </c>
      <c r="EW24">
        <v>1</v>
      </c>
      <c r="EX24">
        <v>10000</v>
      </c>
      <c r="EY24">
        <v>64</v>
      </c>
      <c r="EZ24">
        <v>3</v>
      </c>
      <c r="FA24">
        <v>19</v>
      </c>
      <c r="FB24">
        <v>19435109</v>
      </c>
      <c r="FF24" t="s">
        <v>149</v>
      </c>
      <c r="FG24">
        <v>1</v>
      </c>
      <c r="FH24">
        <v>100000</v>
      </c>
      <c r="FI24">
        <v>64</v>
      </c>
      <c r="FJ24">
        <v>3</v>
      </c>
      <c r="FK24">
        <v>23</v>
      </c>
      <c r="FL24">
        <v>23043229</v>
      </c>
      <c r="FP24" t="s">
        <v>149</v>
      </c>
      <c r="FQ24">
        <v>1</v>
      </c>
      <c r="FR24">
        <v>1000000</v>
      </c>
      <c r="FS24">
        <v>64</v>
      </c>
      <c r="FT24">
        <v>3</v>
      </c>
      <c r="FU24">
        <v>1224</v>
      </c>
      <c r="FV24">
        <v>1224589306</v>
      </c>
      <c r="FZ24" t="s">
        <v>149</v>
      </c>
      <c r="GA24">
        <v>1</v>
      </c>
      <c r="GB24">
        <v>10000000</v>
      </c>
      <c r="GC24">
        <v>512</v>
      </c>
      <c r="GD24">
        <v>2</v>
      </c>
      <c r="GE24">
        <v>1582</v>
      </c>
      <c r="GF24">
        <v>1582488293</v>
      </c>
      <c r="HD24" t="s">
        <v>123</v>
      </c>
      <c r="HE24">
        <v>1</v>
      </c>
      <c r="HF24">
        <v>1000000</v>
      </c>
      <c r="HG24">
        <v>2048</v>
      </c>
      <c r="HH24">
        <v>2</v>
      </c>
      <c r="HI24">
        <v>36</v>
      </c>
      <c r="HJ24">
        <v>36087004</v>
      </c>
      <c r="HN24" t="s">
        <v>149</v>
      </c>
      <c r="HO24">
        <v>1</v>
      </c>
      <c r="HP24">
        <v>1000000</v>
      </c>
      <c r="HQ24">
        <v>2048</v>
      </c>
      <c r="HR24">
        <v>2</v>
      </c>
      <c r="HS24">
        <v>47</v>
      </c>
      <c r="HT24">
        <v>47228935</v>
      </c>
      <c r="HX24" t="s">
        <v>123</v>
      </c>
      <c r="HY24">
        <v>1</v>
      </c>
      <c r="HZ24">
        <v>100000</v>
      </c>
      <c r="IA24">
        <v>32768</v>
      </c>
      <c r="IB24">
        <v>2</v>
      </c>
      <c r="IC24">
        <v>2</v>
      </c>
      <c r="ID24">
        <v>2945370</v>
      </c>
      <c r="IH24" t="s">
        <v>149</v>
      </c>
      <c r="II24">
        <v>1</v>
      </c>
      <c r="IJ24">
        <v>100000</v>
      </c>
      <c r="IK24">
        <v>32768</v>
      </c>
      <c r="IL24">
        <v>2</v>
      </c>
      <c r="IM24">
        <v>1</v>
      </c>
      <c r="IN24">
        <v>1293133</v>
      </c>
    </row>
    <row r="25" spans="2:250" hidden="1" x14ac:dyDescent="0.2">
      <c r="B25" t="s">
        <v>50</v>
      </c>
      <c r="C25">
        <v>2</v>
      </c>
      <c r="D25">
        <v>1000</v>
      </c>
      <c r="E25">
        <v>1</v>
      </c>
      <c r="F25">
        <v>6</v>
      </c>
      <c r="G25">
        <v>2</v>
      </c>
      <c r="H25">
        <v>2632892</v>
      </c>
      <c r="L25" t="s">
        <v>50</v>
      </c>
      <c r="M25">
        <v>3</v>
      </c>
      <c r="N25">
        <v>1000000</v>
      </c>
      <c r="O25">
        <v>1</v>
      </c>
      <c r="P25">
        <v>6</v>
      </c>
      <c r="Q25">
        <v>3952</v>
      </c>
      <c r="R25">
        <v>3952132807</v>
      </c>
      <c r="AP25" t="s">
        <v>113</v>
      </c>
      <c r="AQ25">
        <v>2</v>
      </c>
      <c r="AR25">
        <v>1000</v>
      </c>
      <c r="AS25">
        <v>1</v>
      </c>
      <c r="AT25">
        <v>4</v>
      </c>
      <c r="AU25">
        <v>0</v>
      </c>
      <c r="AV25">
        <v>121853</v>
      </c>
      <c r="AZ25" t="s">
        <v>113</v>
      </c>
      <c r="BA25">
        <v>5</v>
      </c>
      <c r="BB25">
        <v>10000000</v>
      </c>
      <c r="BC25">
        <v>1</v>
      </c>
      <c r="BD25">
        <v>4</v>
      </c>
      <c r="BE25">
        <v>1407</v>
      </c>
      <c r="BF25">
        <v>1407417348</v>
      </c>
      <c r="BT25" t="s">
        <v>123</v>
      </c>
      <c r="BU25">
        <v>1</v>
      </c>
      <c r="BV25">
        <v>1000</v>
      </c>
      <c r="BW25">
        <v>16</v>
      </c>
      <c r="BX25">
        <v>4</v>
      </c>
      <c r="BY25">
        <v>0</v>
      </c>
      <c r="BZ25">
        <v>130184</v>
      </c>
      <c r="CD25" t="s">
        <v>123</v>
      </c>
      <c r="CE25">
        <v>1</v>
      </c>
      <c r="CF25">
        <v>10000</v>
      </c>
      <c r="CG25">
        <v>16</v>
      </c>
      <c r="CH25">
        <v>4</v>
      </c>
      <c r="CI25">
        <v>2</v>
      </c>
      <c r="CJ25">
        <v>2241397</v>
      </c>
      <c r="CN25" t="s">
        <v>123</v>
      </c>
      <c r="CO25">
        <v>1</v>
      </c>
      <c r="CP25">
        <v>100000</v>
      </c>
      <c r="CQ25">
        <v>16</v>
      </c>
      <c r="CR25">
        <v>4</v>
      </c>
      <c r="CS25">
        <v>13</v>
      </c>
      <c r="CT25">
        <v>13631441</v>
      </c>
      <c r="CX25" t="s">
        <v>123</v>
      </c>
      <c r="CY25">
        <v>1</v>
      </c>
      <c r="CZ25">
        <v>1000000</v>
      </c>
      <c r="DA25">
        <v>128</v>
      </c>
      <c r="DB25">
        <v>3</v>
      </c>
      <c r="DC25">
        <v>41</v>
      </c>
      <c r="DD25">
        <v>41962787</v>
      </c>
      <c r="DH25" t="s">
        <v>123</v>
      </c>
      <c r="DI25">
        <v>1</v>
      </c>
      <c r="DJ25">
        <v>10000000</v>
      </c>
      <c r="DK25">
        <v>128</v>
      </c>
      <c r="DL25">
        <v>3</v>
      </c>
      <c r="DM25">
        <v>399</v>
      </c>
      <c r="DN25">
        <v>399403340</v>
      </c>
      <c r="EL25" t="s">
        <v>149</v>
      </c>
      <c r="EM25">
        <v>1</v>
      </c>
      <c r="EN25">
        <v>1000</v>
      </c>
      <c r="EO25">
        <v>64</v>
      </c>
      <c r="EP25">
        <v>4</v>
      </c>
      <c r="EQ25">
        <v>6</v>
      </c>
      <c r="ER25">
        <v>6380637</v>
      </c>
      <c r="EV25" t="s">
        <v>149</v>
      </c>
      <c r="EW25">
        <v>1</v>
      </c>
      <c r="EX25">
        <v>10000</v>
      </c>
      <c r="EY25">
        <v>64</v>
      </c>
      <c r="EZ25">
        <v>4</v>
      </c>
      <c r="FA25">
        <v>16</v>
      </c>
      <c r="FB25">
        <v>16305143</v>
      </c>
      <c r="FF25" t="s">
        <v>149</v>
      </c>
      <c r="FG25">
        <v>1</v>
      </c>
      <c r="FH25">
        <v>100000</v>
      </c>
      <c r="FI25">
        <v>64</v>
      </c>
      <c r="FJ25">
        <v>4</v>
      </c>
      <c r="FK25">
        <v>20</v>
      </c>
      <c r="FL25">
        <v>20498061</v>
      </c>
      <c r="FP25" t="s">
        <v>149</v>
      </c>
      <c r="FQ25">
        <v>1</v>
      </c>
      <c r="FR25">
        <v>1000000</v>
      </c>
      <c r="FS25">
        <v>64</v>
      </c>
      <c r="FT25">
        <v>4</v>
      </c>
      <c r="FU25">
        <v>1112</v>
      </c>
      <c r="FV25">
        <v>1112801180</v>
      </c>
      <c r="FZ25" t="s">
        <v>149</v>
      </c>
      <c r="GA25">
        <v>1</v>
      </c>
      <c r="GB25">
        <v>10000000</v>
      </c>
      <c r="GC25">
        <v>512</v>
      </c>
      <c r="GD25">
        <v>3</v>
      </c>
      <c r="GE25">
        <v>1489</v>
      </c>
      <c r="GF25">
        <v>1489513140</v>
      </c>
      <c r="HD25" t="s">
        <v>123</v>
      </c>
      <c r="HE25">
        <v>1</v>
      </c>
      <c r="HF25">
        <v>1000000</v>
      </c>
      <c r="HG25">
        <v>2048</v>
      </c>
      <c r="HH25">
        <v>3</v>
      </c>
      <c r="HI25">
        <v>36</v>
      </c>
      <c r="HJ25">
        <v>36427522</v>
      </c>
      <c r="HN25" t="s">
        <v>149</v>
      </c>
      <c r="HO25">
        <v>1</v>
      </c>
      <c r="HP25">
        <v>1000000</v>
      </c>
      <c r="HQ25">
        <v>2048</v>
      </c>
      <c r="HR25">
        <v>3</v>
      </c>
      <c r="HS25">
        <v>22</v>
      </c>
      <c r="HT25">
        <v>22657371</v>
      </c>
      <c r="HX25" t="s">
        <v>123</v>
      </c>
      <c r="HY25">
        <v>1</v>
      </c>
      <c r="HZ25">
        <v>100000</v>
      </c>
      <c r="IA25">
        <v>32768</v>
      </c>
      <c r="IB25">
        <v>3</v>
      </c>
      <c r="IC25">
        <v>2</v>
      </c>
      <c r="ID25">
        <v>2959990</v>
      </c>
      <c r="IH25" t="s">
        <v>149</v>
      </c>
      <c r="II25">
        <v>1</v>
      </c>
      <c r="IJ25">
        <v>100000</v>
      </c>
      <c r="IK25">
        <v>32768</v>
      </c>
      <c r="IL25">
        <v>3</v>
      </c>
      <c r="IM25">
        <v>1</v>
      </c>
      <c r="IN25">
        <v>1259983</v>
      </c>
    </row>
    <row r="26" spans="2:250" x14ac:dyDescent="0.2">
      <c r="B26" t="s">
        <v>50</v>
      </c>
      <c r="C26">
        <v>2</v>
      </c>
      <c r="D26">
        <v>10000</v>
      </c>
      <c r="E26">
        <v>1</v>
      </c>
      <c r="F26">
        <v>1</v>
      </c>
      <c r="G26">
        <v>26</v>
      </c>
      <c r="H26">
        <v>26215417</v>
      </c>
      <c r="I26">
        <f t="shared" ref="I26:J26" si="157">AVERAGE(G26:G31)</f>
        <v>25.5</v>
      </c>
      <c r="J26">
        <f t="shared" si="157"/>
        <v>25994255.833333332</v>
      </c>
      <c r="L26" t="s">
        <v>50</v>
      </c>
      <c r="M26">
        <v>4</v>
      </c>
      <c r="N26">
        <v>1000000</v>
      </c>
      <c r="O26">
        <v>1</v>
      </c>
      <c r="P26">
        <v>1</v>
      </c>
      <c r="Q26">
        <v>5297</v>
      </c>
      <c r="R26">
        <v>5297032523</v>
      </c>
      <c r="S26">
        <f t="shared" ref="S26:T26" si="158">AVERAGE(Q26:Q31)</f>
        <v>5224.833333333333</v>
      </c>
      <c r="T26">
        <f t="shared" si="158"/>
        <v>5225411021</v>
      </c>
      <c r="AP26" t="s">
        <v>113</v>
      </c>
      <c r="AQ26">
        <v>2</v>
      </c>
      <c r="AR26">
        <v>1000</v>
      </c>
      <c r="AS26">
        <v>1</v>
      </c>
      <c r="AT26">
        <v>5</v>
      </c>
      <c r="AU26">
        <v>0</v>
      </c>
      <c r="AV26">
        <v>77755</v>
      </c>
      <c r="AZ26" t="s">
        <v>113</v>
      </c>
      <c r="BA26">
        <v>5</v>
      </c>
      <c r="BB26">
        <v>10000000</v>
      </c>
      <c r="BC26">
        <v>1</v>
      </c>
      <c r="BD26">
        <v>5</v>
      </c>
      <c r="BE26">
        <v>1414</v>
      </c>
      <c r="BF26">
        <v>1414074121</v>
      </c>
      <c r="BT26" t="s">
        <v>123</v>
      </c>
      <c r="BU26">
        <v>1</v>
      </c>
      <c r="BV26">
        <v>1000</v>
      </c>
      <c r="BW26">
        <v>16</v>
      </c>
      <c r="BX26">
        <v>5</v>
      </c>
      <c r="BY26">
        <v>0</v>
      </c>
      <c r="BZ26">
        <v>135719</v>
      </c>
      <c r="CD26" t="s">
        <v>123</v>
      </c>
      <c r="CE26">
        <v>1</v>
      </c>
      <c r="CF26">
        <v>10000</v>
      </c>
      <c r="CG26">
        <v>16</v>
      </c>
      <c r="CH26">
        <v>5</v>
      </c>
      <c r="CI26">
        <v>2</v>
      </c>
      <c r="CJ26">
        <v>2300895</v>
      </c>
      <c r="CN26" t="s">
        <v>123</v>
      </c>
      <c r="CO26">
        <v>1</v>
      </c>
      <c r="CP26">
        <v>100000</v>
      </c>
      <c r="CQ26">
        <v>16</v>
      </c>
      <c r="CR26">
        <v>5</v>
      </c>
      <c r="CS26">
        <v>13</v>
      </c>
      <c r="CT26">
        <v>13615810</v>
      </c>
      <c r="CX26" t="s">
        <v>123</v>
      </c>
      <c r="CY26">
        <v>1</v>
      </c>
      <c r="CZ26">
        <v>1000000</v>
      </c>
      <c r="DA26">
        <v>256</v>
      </c>
      <c r="DB26">
        <v>1</v>
      </c>
      <c r="DC26">
        <v>37</v>
      </c>
      <c r="DD26">
        <v>37969800</v>
      </c>
      <c r="DE26">
        <f t="shared" ref="DE26:DF26" si="159">AVERAGE(DC26:DC28)</f>
        <v>36.333333333333336</v>
      </c>
      <c r="DF26">
        <f t="shared" si="159"/>
        <v>37117442.666666664</v>
      </c>
      <c r="DH26" t="s">
        <v>123</v>
      </c>
      <c r="DI26">
        <v>1</v>
      </c>
      <c r="DJ26">
        <v>10000000</v>
      </c>
      <c r="DK26">
        <v>256</v>
      </c>
      <c r="DL26">
        <v>1</v>
      </c>
      <c r="DM26">
        <v>345</v>
      </c>
      <c r="DN26">
        <v>345084708</v>
      </c>
      <c r="DO26">
        <f t="shared" ref="DO26" si="160">AVERAGE(DM26:DM28)</f>
        <v>334.33333333333331</v>
      </c>
      <c r="DP26">
        <f t="shared" ref="DP26" si="161">AVERAGE(DN26:DN28)</f>
        <v>334548680</v>
      </c>
      <c r="EL26" t="s">
        <v>149</v>
      </c>
      <c r="EM26">
        <v>1</v>
      </c>
      <c r="EN26">
        <v>1000</v>
      </c>
      <c r="EO26">
        <v>64</v>
      </c>
      <c r="EP26">
        <v>5</v>
      </c>
      <c r="EQ26">
        <v>3</v>
      </c>
      <c r="ER26">
        <v>3652685</v>
      </c>
      <c r="EV26" t="s">
        <v>149</v>
      </c>
      <c r="EW26">
        <v>1</v>
      </c>
      <c r="EX26">
        <v>10000</v>
      </c>
      <c r="EY26">
        <v>64</v>
      </c>
      <c r="EZ26">
        <v>5</v>
      </c>
      <c r="FA26">
        <v>16</v>
      </c>
      <c r="FB26">
        <v>16764950</v>
      </c>
      <c r="FF26" t="s">
        <v>149</v>
      </c>
      <c r="FG26">
        <v>1</v>
      </c>
      <c r="FH26">
        <v>100000</v>
      </c>
      <c r="FI26">
        <v>64</v>
      </c>
      <c r="FJ26">
        <v>5</v>
      </c>
      <c r="FK26">
        <v>19</v>
      </c>
      <c r="FL26">
        <v>19132562</v>
      </c>
      <c r="FP26" t="s">
        <v>149</v>
      </c>
      <c r="FQ26">
        <v>1</v>
      </c>
      <c r="FR26">
        <v>1000000</v>
      </c>
      <c r="FS26">
        <v>64</v>
      </c>
      <c r="FT26">
        <v>5</v>
      </c>
      <c r="FU26">
        <v>1317</v>
      </c>
      <c r="FV26">
        <v>1317757654</v>
      </c>
      <c r="FZ26" t="s">
        <v>149</v>
      </c>
      <c r="GA26">
        <v>1</v>
      </c>
      <c r="GB26">
        <v>10000000</v>
      </c>
      <c r="GC26">
        <v>1024</v>
      </c>
      <c r="GD26">
        <v>1</v>
      </c>
      <c r="GE26">
        <v>804</v>
      </c>
      <c r="GF26">
        <v>804110797</v>
      </c>
      <c r="GG26">
        <f t="shared" ref="GG26:GH26" si="162">AVERAGE(GE26:GE28)</f>
        <v>735</v>
      </c>
      <c r="GH26">
        <f t="shared" si="162"/>
        <v>735196733</v>
      </c>
      <c r="GQ26" t="e">
        <f t="shared" ref="GQ26" si="163">AVERAGE(GO26:GO28)</f>
        <v>#DIV/0!</v>
      </c>
      <c r="GR26" t="e">
        <f t="shared" ref="GR26" si="164">AVERAGE(GP26:GP28)</f>
        <v>#DIV/0!</v>
      </c>
      <c r="HA26" t="e">
        <f t="shared" ref="HA26" si="165">AVERAGE(GY26:GY28)</f>
        <v>#DIV/0!</v>
      </c>
      <c r="HB26" t="e">
        <f t="shared" ref="HB26" si="166">AVERAGE(GZ26:GZ28)</f>
        <v>#DIV/0!</v>
      </c>
      <c r="HD26" t="s">
        <v>123</v>
      </c>
      <c r="HE26">
        <v>1</v>
      </c>
      <c r="HF26">
        <v>1000000</v>
      </c>
      <c r="HG26">
        <v>8192</v>
      </c>
      <c r="HH26">
        <v>1</v>
      </c>
      <c r="HI26">
        <v>40</v>
      </c>
      <c r="HJ26">
        <v>40338271</v>
      </c>
      <c r="HK26">
        <f t="shared" ref="HK26" si="167">AVERAGE(HI26:HI28)</f>
        <v>36.666666666666664</v>
      </c>
      <c r="HL26">
        <f t="shared" ref="HL26" si="168">AVERAGE(HJ26:HJ28)</f>
        <v>37194035.333333336</v>
      </c>
      <c r="HN26" t="s">
        <v>149</v>
      </c>
      <c r="HO26">
        <v>1</v>
      </c>
      <c r="HP26">
        <v>1000000</v>
      </c>
      <c r="HQ26">
        <v>8192</v>
      </c>
      <c r="HR26">
        <v>1</v>
      </c>
      <c r="HS26">
        <v>27</v>
      </c>
      <c r="HT26">
        <v>27565147</v>
      </c>
      <c r="HU26">
        <f t="shared" ref="HU26" si="169">AVERAGE(HS26:HS28)</f>
        <v>34.666666666666664</v>
      </c>
      <c r="HV26">
        <f t="shared" ref="HV26" si="170">AVERAGE(HT26:HT28)</f>
        <v>35146495.333333336</v>
      </c>
      <c r="HX26" t="s">
        <v>123</v>
      </c>
      <c r="HY26">
        <v>1</v>
      </c>
      <c r="HZ26">
        <v>100000</v>
      </c>
      <c r="IA26">
        <v>65536</v>
      </c>
      <c r="IB26">
        <v>1</v>
      </c>
      <c r="IC26">
        <v>5</v>
      </c>
      <c r="ID26">
        <v>5907887</v>
      </c>
      <c r="IE26">
        <f t="shared" ref="IE26" si="171">AVERAGE(IC26:IC28)</f>
        <v>7</v>
      </c>
      <c r="IF26">
        <f t="shared" ref="IF26" si="172">AVERAGE(ID26:ID28)</f>
        <v>7735153.333333333</v>
      </c>
      <c r="IH26" t="s">
        <v>149</v>
      </c>
      <c r="II26">
        <v>1</v>
      </c>
      <c r="IJ26">
        <v>100000</v>
      </c>
      <c r="IK26">
        <v>65536</v>
      </c>
      <c r="IL26">
        <v>1</v>
      </c>
      <c r="IM26">
        <v>1</v>
      </c>
      <c r="IN26">
        <v>1284671</v>
      </c>
      <c r="IO26">
        <f t="shared" ref="IO26" si="173">AVERAGE(IM26:IM28)</f>
        <v>1</v>
      </c>
      <c r="IP26">
        <f t="shared" ref="IP26" si="174">AVERAGE(IN26:IN28)</f>
        <v>1290830</v>
      </c>
    </row>
    <row r="27" spans="2:250" hidden="1" x14ac:dyDescent="0.2">
      <c r="B27" t="s">
        <v>50</v>
      </c>
      <c r="C27">
        <v>2</v>
      </c>
      <c r="D27">
        <v>10000</v>
      </c>
      <c r="E27">
        <v>1</v>
      </c>
      <c r="F27">
        <v>2</v>
      </c>
      <c r="G27">
        <v>26</v>
      </c>
      <c r="H27">
        <v>26194478</v>
      </c>
      <c r="L27" t="s">
        <v>50</v>
      </c>
      <c r="M27">
        <v>4</v>
      </c>
      <c r="N27">
        <v>1000000</v>
      </c>
      <c r="O27">
        <v>1</v>
      </c>
      <c r="P27">
        <v>2</v>
      </c>
      <c r="Q27">
        <v>5202</v>
      </c>
      <c r="R27">
        <v>5202228590</v>
      </c>
      <c r="AP27" t="s">
        <v>113</v>
      </c>
      <c r="AQ27">
        <v>2</v>
      </c>
      <c r="AR27">
        <v>10000</v>
      </c>
      <c r="AS27">
        <v>1</v>
      </c>
      <c r="AT27">
        <v>1</v>
      </c>
      <c r="AU27">
        <v>0</v>
      </c>
      <c r="AV27">
        <v>740946</v>
      </c>
      <c r="AW27">
        <f t="shared" ref="AW27:AX27" si="175">AVERAGE(AU27:AU31)</f>
        <v>0</v>
      </c>
      <c r="AX27">
        <f t="shared" si="175"/>
        <v>677843.8</v>
      </c>
      <c r="AZ27" t="s">
        <v>113</v>
      </c>
      <c r="BA27">
        <v>10</v>
      </c>
      <c r="BB27">
        <v>10000000</v>
      </c>
      <c r="BC27">
        <v>1</v>
      </c>
      <c r="BD27">
        <v>1</v>
      </c>
      <c r="BE27">
        <v>2986</v>
      </c>
      <c r="BF27">
        <v>2986936514</v>
      </c>
      <c r="BG27">
        <f t="shared" ref="BG27:BH27" si="176">AVERAGE(BE27:BE31)</f>
        <v>2820.8</v>
      </c>
      <c r="BH27">
        <f t="shared" si="176"/>
        <v>2821282493.5999999</v>
      </c>
      <c r="BT27" t="s">
        <v>123</v>
      </c>
      <c r="BU27">
        <v>1</v>
      </c>
      <c r="BV27">
        <v>1000</v>
      </c>
      <c r="BW27">
        <v>32</v>
      </c>
      <c r="BX27">
        <v>1</v>
      </c>
      <c r="BY27">
        <v>0</v>
      </c>
      <c r="BZ27">
        <v>87953</v>
      </c>
      <c r="CA27">
        <f t="shared" ref="CA27:CB27" si="177">AVERAGE(BY27:BY31)</f>
        <v>0</v>
      </c>
      <c r="CB27">
        <f t="shared" si="177"/>
        <v>84586.4</v>
      </c>
      <c r="CD27" t="s">
        <v>123</v>
      </c>
      <c r="CE27">
        <v>1</v>
      </c>
      <c r="CF27">
        <v>10000</v>
      </c>
      <c r="CG27">
        <v>32</v>
      </c>
      <c r="CH27">
        <v>1</v>
      </c>
      <c r="CI27">
        <v>0</v>
      </c>
      <c r="CJ27">
        <v>741997</v>
      </c>
      <c r="CK27">
        <f t="shared" ref="CK27" si="178">AVERAGE(CI27:CI31)</f>
        <v>0</v>
      </c>
      <c r="CL27">
        <f t="shared" ref="CL27" si="179">AVERAGE(CJ27:CJ31)</f>
        <v>756758.2</v>
      </c>
      <c r="CN27" t="s">
        <v>123</v>
      </c>
      <c r="CO27">
        <v>1</v>
      </c>
      <c r="CP27">
        <v>100000</v>
      </c>
      <c r="CQ27">
        <v>32</v>
      </c>
      <c r="CR27">
        <v>1</v>
      </c>
      <c r="CS27">
        <v>8</v>
      </c>
      <c r="CT27">
        <v>8942523</v>
      </c>
      <c r="CU27">
        <f t="shared" ref="CU27" si="180">AVERAGE(CS27:CS31)</f>
        <v>8.1999999999999993</v>
      </c>
      <c r="CV27">
        <f t="shared" ref="CV27" si="181">AVERAGE(CT27:CT31)</f>
        <v>8771897</v>
      </c>
      <c r="CX27" t="s">
        <v>123</v>
      </c>
      <c r="CY27">
        <v>1</v>
      </c>
      <c r="CZ27">
        <v>1000000</v>
      </c>
      <c r="DA27">
        <v>256</v>
      </c>
      <c r="DB27">
        <v>2</v>
      </c>
      <c r="DC27">
        <v>39</v>
      </c>
      <c r="DD27">
        <v>39907514</v>
      </c>
      <c r="DH27" t="s">
        <v>123</v>
      </c>
      <c r="DI27">
        <v>1</v>
      </c>
      <c r="DJ27">
        <v>10000000</v>
      </c>
      <c r="DK27">
        <v>256</v>
      </c>
      <c r="DL27">
        <v>2</v>
      </c>
      <c r="DM27">
        <v>331</v>
      </c>
      <c r="DN27">
        <v>331206702</v>
      </c>
      <c r="EL27" t="s">
        <v>149</v>
      </c>
      <c r="EM27">
        <v>1</v>
      </c>
      <c r="EN27">
        <v>1000</v>
      </c>
      <c r="EO27">
        <v>128</v>
      </c>
      <c r="EP27">
        <v>1</v>
      </c>
      <c r="EQ27">
        <v>0</v>
      </c>
      <c r="ER27">
        <v>405564</v>
      </c>
      <c r="ES27">
        <f t="shared" ref="ES27" si="182">AVERAGE(EQ27:EQ31)</f>
        <v>0</v>
      </c>
      <c r="ET27">
        <f t="shared" ref="ET27" si="183">AVERAGE(ER27:ER31)</f>
        <v>362973.6</v>
      </c>
      <c r="EV27" t="s">
        <v>149</v>
      </c>
      <c r="EW27">
        <v>1</v>
      </c>
      <c r="EX27">
        <v>10000</v>
      </c>
      <c r="EY27">
        <v>128</v>
      </c>
      <c r="EZ27">
        <v>1</v>
      </c>
      <c r="FA27">
        <v>6</v>
      </c>
      <c r="FB27">
        <v>6836719</v>
      </c>
      <c r="FC27">
        <f t="shared" ref="FC27" si="184">AVERAGE(FA27:FA31)</f>
        <v>1.4</v>
      </c>
      <c r="FD27">
        <f t="shared" ref="FD27" si="185">AVERAGE(FB27:FB31)</f>
        <v>2144006.7999999998</v>
      </c>
      <c r="FF27" t="s">
        <v>149</v>
      </c>
      <c r="FG27">
        <v>1</v>
      </c>
      <c r="FH27">
        <v>100000</v>
      </c>
      <c r="FI27">
        <v>128</v>
      </c>
      <c r="FJ27">
        <v>1</v>
      </c>
      <c r="FK27">
        <v>50</v>
      </c>
      <c r="FL27">
        <v>50165203</v>
      </c>
      <c r="FM27">
        <f t="shared" ref="FM27" si="186">AVERAGE(FK27:FK31)</f>
        <v>85.6</v>
      </c>
      <c r="FN27">
        <f t="shared" ref="FN27" si="187">AVERAGE(FL27:FL31)</f>
        <v>85733163.400000006</v>
      </c>
      <c r="FP27" t="s">
        <v>149</v>
      </c>
      <c r="FQ27">
        <v>1</v>
      </c>
      <c r="FR27">
        <v>1000000</v>
      </c>
      <c r="FS27">
        <v>128</v>
      </c>
      <c r="FT27">
        <v>1</v>
      </c>
      <c r="FU27">
        <v>572</v>
      </c>
      <c r="FV27">
        <v>572152475</v>
      </c>
      <c r="FW27">
        <f t="shared" ref="FW27" si="188">AVERAGE(FU27:FU31)</f>
        <v>559.20000000000005</v>
      </c>
      <c r="FX27">
        <f t="shared" ref="FX27" si="189">AVERAGE(FV27:FV31)</f>
        <v>559587233.39999998</v>
      </c>
      <c r="FZ27" t="s">
        <v>149</v>
      </c>
      <c r="GA27">
        <v>1</v>
      </c>
      <c r="GB27">
        <v>10000000</v>
      </c>
      <c r="GC27">
        <v>1024</v>
      </c>
      <c r="GD27">
        <v>2</v>
      </c>
      <c r="GE27">
        <v>705</v>
      </c>
      <c r="GF27">
        <v>705205655</v>
      </c>
      <c r="HD27" t="s">
        <v>123</v>
      </c>
      <c r="HE27">
        <v>1</v>
      </c>
      <c r="HF27">
        <v>1000000</v>
      </c>
      <c r="HG27">
        <v>8192</v>
      </c>
      <c r="HH27">
        <v>2</v>
      </c>
      <c r="HI27">
        <v>35</v>
      </c>
      <c r="HJ27">
        <v>35586352</v>
      </c>
      <c r="HN27" t="s">
        <v>149</v>
      </c>
      <c r="HO27">
        <v>1</v>
      </c>
      <c r="HP27">
        <v>1000000</v>
      </c>
      <c r="HQ27">
        <v>8192</v>
      </c>
      <c r="HR27">
        <v>2</v>
      </c>
      <c r="HS27">
        <v>21</v>
      </c>
      <c r="HT27">
        <v>21137912</v>
      </c>
      <c r="HX27" t="s">
        <v>123</v>
      </c>
      <c r="HY27">
        <v>1</v>
      </c>
      <c r="HZ27">
        <v>100000</v>
      </c>
      <c r="IA27">
        <v>65536</v>
      </c>
      <c r="IB27">
        <v>2</v>
      </c>
      <c r="IC27">
        <v>4</v>
      </c>
      <c r="ID27">
        <v>4963349</v>
      </c>
      <c r="IH27" t="s">
        <v>149</v>
      </c>
      <c r="II27">
        <v>1</v>
      </c>
      <c r="IJ27">
        <v>100000</v>
      </c>
      <c r="IK27">
        <v>65536</v>
      </c>
      <c r="IL27">
        <v>2</v>
      </c>
      <c r="IM27">
        <v>1</v>
      </c>
      <c r="IN27">
        <v>1269425</v>
      </c>
    </row>
    <row r="28" spans="2:250" hidden="1" x14ac:dyDescent="0.2">
      <c r="B28" t="s">
        <v>50</v>
      </c>
      <c r="C28">
        <v>2</v>
      </c>
      <c r="D28">
        <v>10000</v>
      </c>
      <c r="E28">
        <v>1</v>
      </c>
      <c r="F28">
        <v>3</v>
      </c>
      <c r="G28">
        <v>25</v>
      </c>
      <c r="H28">
        <v>25771047</v>
      </c>
      <c r="L28" t="s">
        <v>50</v>
      </c>
      <c r="M28">
        <v>4</v>
      </c>
      <c r="N28">
        <v>1000000</v>
      </c>
      <c r="O28">
        <v>1</v>
      </c>
      <c r="P28">
        <v>3</v>
      </c>
      <c r="Q28">
        <v>5197</v>
      </c>
      <c r="R28">
        <v>5197809203</v>
      </c>
      <c r="AP28" t="s">
        <v>113</v>
      </c>
      <c r="AQ28">
        <v>2</v>
      </c>
      <c r="AR28">
        <v>10000</v>
      </c>
      <c r="AS28">
        <v>1</v>
      </c>
      <c r="AT28">
        <v>2</v>
      </c>
      <c r="AU28">
        <v>0</v>
      </c>
      <c r="AV28">
        <v>654179</v>
      </c>
      <c r="AZ28" t="s">
        <v>113</v>
      </c>
      <c r="BA28">
        <v>10</v>
      </c>
      <c r="BB28">
        <v>10000000</v>
      </c>
      <c r="BC28">
        <v>1</v>
      </c>
      <c r="BD28">
        <v>2</v>
      </c>
      <c r="BE28">
        <v>2783</v>
      </c>
      <c r="BF28">
        <v>2783401772</v>
      </c>
      <c r="BT28" t="s">
        <v>123</v>
      </c>
      <c r="BU28">
        <v>1</v>
      </c>
      <c r="BV28">
        <v>1000</v>
      </c>
      <c r="BW28">
        <v>32</v>
      </c>
      <c r="BX28">
        <v>2</v>
      </c>
      <c r="BY28">
        <v>0</v>
      </c>
      <c r="BZ28">
        <v>83741</v>
      </c>
      <c r="CD28" t="s">
        <v>123</v>
      </c>
      <c r="CE28">
        <v>1</v>
      </c>
      <c r="CF28">
        <v>10000</v>
      </c>
      <c r="CG28">
        <v>32</v>
      </c>
      <c r="CH28">
        <v>2</v>
      </c>
      <c r="CI28">
        <v>0</v>
      </c>
      <c r="CJ28">
        <v>756222</v>
      </c>
      <c r="CN28" t="s">
        <v>123</v>
      </c>
      <c r="CO28">
        <v>1</v>
      </c>
      <c r="CP28">
        <v>100000</v>
      </c>
      <c r="CQ28">
        <v>32</v>
      </c>
      <c r="CR28">
        <v>2</v>
      </c>
      <c r="CS28">
        <v>12</v>
      </c>
      <c r="CT28">
        <v>12002172</v>
      </c>
      <c r="CX28" t="s">
        <v>123</v>
      </c>
      <c r="CY28">
        <v>1</v>
      </c>
      <c r="CZ28">
        <v>1000000</v>
      </c>
      <c r="DA28">
        <v>256</v>
      </c>
      <c r="DB28">
        <v>3</v>
      </c>
      <c r="DC28">
        <v>33</v>
      </c>
      <c r="DD28">
        <v>33475014</v>
      </c>
      <c r="DH28" t="s">
        <v>123</v>
      </c>
      <c r="DI28">
        <v>1</v>
      </c>
      <c r="DJ28">
        <v>10000000</v>
      </c>
      <c r="DK28">
        <v>256</v>
      </c>
      <c r="DL28">
        <v>3</v>
      </c>
      <c r="DM28">
        <v>327</v>
      </c>
      <c r="DN28">
        <v>327354630</v>
      </c>
      <c r="EL28" t="s">
        <v>149</v>
      </c>
      <c r="EM28">
        <v>1</v>
      </c>
      <c r="EN28">
        <v>1000</v>
      </c>
      <c r="EO28">
        <v>128</v>
      </c>
      <c r="EP28">
        <v>2</v>
      </c>
      <c r="EQ28">
        <v>0</v>
      </c>
      <c r="ER28">
        <v>374901</v>
      </c>
      <c r="EV28" t="s">
        <v>149</v>
      </c>
      <c r="EW28">
        <v>1</v>
      </c>
      <c r="EX28">
        <v>10000</v>
      </c>
      <c r="EY28">
        <v>128</v>
      </c>
      <c r="EZ28">
        <v>2</v>
      </c>
      <c r="FA28">
        <v>0</v>
      </c>
      <c r="FB28">
        <v>948897</v>
      </c>
      <c r="FF28" t="s">
        <v>149</v>
      </c>
      <c r="FG28">
        <v>1</v>
      </c>
      <c r="FH28">
        <v>100000</v>
      </c>
      <c r="FI28">
        <v>128</v>
      </c>
      <c r="FJ28">
        <v>2</v>
      </c>
      <c r="FK28">
        <v>98</v>
      </c>
      <c r="FL28">
        <v>98048114</v>
      </c>
      <c r="FP28" t="s">
        <v>149</v>
      </c>
      <c r="FQ28">
        <v>1</v>
      </c>
      <c r="FR28">
        <v>1000000</v>
      </c>
      <c r="FS28">
        <v>128</v>
      </c>
      <c r="FT28">
        <v>2</v>
      </c>
      <c r="FU28">
        <v>521</v>
      </c>
      <c r="FV28">
        <v>521368992</v>
      </c>
      <c r="FZ28" t="s">
        <v>149</v>
      </c>
      <c r="GA28">
        <v>1</v>
      </c>
      <c r="GB28">
        <v>10000000</v>
      </c>
      <c r="GC28">
        <v>1024</v>
      </c>
      <c r="GD28">
        <v>3</v>
      </c>
      <c r="GE28">
        <v>696</v>
      </c>
      <c r="GF28">
        <v>696273747</v>
      </c>
      <c r="HD28" t="s">
        <v>123</v>
      </c>
      <c r="HE28">
        <v>1</v>
      </c>
      <c r="HF28">
        <v>1000000</v>
      </c>
      <c r="HG28">
        <v>8192</v>
      </c>
      <c r="HH28">
        <v>3</v>
      </c>
      <c r="HI28">
        <v>35</v>
      </c>
      <c r="HJ28">
        <v>35657483</v>
      </c>
      <c r="HN28" t="s">
        <v>149</v>
      </c>
      <c r="HO28">
        <v>1</v>
      </c>
      <c r="HP28">
        <v>1000000</v>
      </c>
      <c r="HQ28">
        <v>8192</v>
      </c>
      <c r="HR28">
        <v>3</v>
      </c>
      <c r="HS28">
        <v>56</v>
      </c>
      <c r="HT28">
        <v>56736427</v>
      </c>
      <c r="HX28" t="s">
        <v>123</v>
      </c>
      <c r="HY28">
        <v>1</v>
      </c>
      <c r="HZ28">
        <v>100000</v>
      </c>
      <c r="IA28">
        <v>65536</v>
      </c>
      <c r="IB28">
        <v>3</v>
      </c>
      <c r="IC28">
        <v>12</v>
      </c>
      <c r="ID28">
        <v>12334224</v>
      </c>
      <c r="IH28" t="s">
        <v>149</v>
      </c>
      <c r="II28">
        <v>1</v>
      </c>
      <c r="IJ28">
        <v>100000</v>
      </c>
      <c r="IK28">
        <v>65536</v>
      </c>
      <c r="IL28">
        <v>3</v>
      </c>
      <c r="IM28">
        <v>1</v>
      </c>
      <c r="IN28">
        <v>1318394</v>
      </c>
    </row>
    <row r="29" spans="2:250" x14ac:dyDescent="0.2">
      <c r="B29" t="s">
        <v>50</v>
      </c>
      <c r="C29">
        <v>2</v>
      </c>
      <c r="D29">
        <v>10000</v>
      </c>
      <c r="E29">
        <v>1</v>
      </c>
      <c r="F29">
        <v>4</v>
      </c>
      <c r="G29">
        <v>25</v>
      </c>
      <c r="H29">
        <v>25877798</v>
      </c>
      <c r="L29" t="s">
        <v>50</v>
      </c>
      <c r="M29">
        <v>4</v>
      </c>
      <c r="N29">
        <v>1000000</v>
      </c>
      <c r="O29">
        <v>1</v>
      </c>
      <c r="P29">
        <v>4</v>
      </c>
      <c r="Q29">
        <v>5233</v>
      </c>
      <c r="R29">
        <v>5233774088</v>
      </c>
      <c r="AP29" t="s">
        <v>113</v>
      </c>
      <c r="AQ29">
        <v>2</v>
      </c>
      <c r="AR29">
        <v>10000</v>
      </c>
      <c r="AS29">
        <v>1</v>
      </c>
      <c r="AT29">
        <v>3</v>
      </c>
      <c r="AU29">
        <v>0</v>
      </c>
      <c r="AV29">
        <v>690824</v>
      </c>
      <c r="AZ29" t="s">
        <v>113</v>
      </c>
      <c r="BA29">
        <v>10</v>
      </c>
      <c r="BB29">
        <v>10000000</v>
      </c>
      <c r="BC29">
        <v>1</v>
      </c>
      <c r="BD29">
        <v>3</v>
      </c>
      <c r="BE29">
        <v>2732</v>
      </c>
      <c r="BF29">
        <v>2732201381</v>
      </c>
      <c r="BT29" t="s">
        <v>123</v>
      </c>
      <c r="BU29">
        <v>1</v>
      </c>
      <c r="BV29">
        <v>1000</v>
      </c>
      <c r="BW29">
        <v>32</v>
      </c>
      <c r="BX29">
        <v>3</v>
      </c>
      <c r="BY29">
        <v>0</v>
      </c>
      <c r="BZ29">
        <v>84249</v>
      </c>
      <c r="CD29" t="s">
        <v>123</v>
      </c>
      <c r="CE29">
        <v>1</v>
      </c>
      <c r="CF29">
        <v>10000</v>
      </c>
      <c r="CG29">
        <v>32</v>
      </c>
      <c r="CH29">
        <v>3</v>
      </c>
      <c r="CI29">
        <v>0</v>
      </c>
      <c r="CJ29">
        <v>785619</v>
      </c>
      <c r="CN29" t="s">
        <v>123</v>
      </c>
      <c r="CO29">
        <v>1</v>
      </c>
      <c r="CP29">
        <v>100000</v>
      </c>
      <c r="CQ29">
        <v>32</v>
      </c>
      <c r="CR29">
        <v>3</v>
      </c>
      <c r="CS29">
        <v>7</v>
      </c>
      <c r="CT29">
        <v>7675188</v>
      </c>
      <c r="CX29" t="s">
        <v>123</v>
      </c>
      <c r="CY29">
        <v>1</v>
      </c>
      <c r="CZ29">
        <v>1000000</v>
      </c>
      <c r="DA29">
        <v>512</v>
      </c>
      <c r="DB29">
        <v>1</v>
      </c>
      <c r="DC29">
        <v>32</v>
      </c>
      <c r="DD29">
        <v>32193251</v>
      </c>
      <c r="DE29">
        <f t="shared" ref="DE29:DF29" si="190">AVERAGE(DC29:DC31)</f>
        <v>34.333333333333336</v>
      </c>
      <c r="DF29">
        <f t="shared" si="190"/>
        <v>34513375.666666664</v>
      </c>
      <c r="DH29" t="s">
        <v>123</v>
      </c>
      <c r="DI29">
        <v>1</v>
      </c>
      <c r="DJ29">
        <v>10000000</v>
      </c>
      <c r="DK29">
        <v>512</v>
      </c>
      <c r="DL29">
        <v>1</v>
      </c>
      <c r="DM29">
        <v>296</v>
      </c>
      <c r="DN29">
        <v>296984431</v>
      </c>
      <c r="DO29">
        <f t="shared" ref="DO29" si="191">AVERAGE(DM29:DM31)</f>
        <v>305.33333333333331</v>
      </c>
      <c r="DP29">
        <f t="shared" ref="DP29" si="192">AVERAGE(DN29:DN31)</f>
        <v>306249255.33333331</v>
      </c>
      <c r="EL29" t="s">
        <v>149</v>
      </c>
      <c r="EM29">
        <v>1</v>
      </c>
      <c r="EN29">
        <v>1000</v>
      </c>
      <c r="EO29">
        <v>128</v>
      </c>
      <c r="EP29">
        <v>3</v>
      </c>
      <c r="EQ29">
        <v>0</v>
      </c>
      <c r="ER29">
        <v>328134</v>
      </c>
      <c r="EV29" t="s">
        <v>149</v>
      </c>
      <c r="EW29">
        <v>1</v>
      </c>
      <c r="EX29">
        <v>10000</v>
      </c>
      <c r="EY29">
        <v>128</v>
      </c>
      <c r="EZ29">
        <v>3</v>
      </c>
      <c r="FA29">
        <v>0</v>
      </c>
      <c r="FB29">
        <v>961166</v>
      </c>
      <c r="FF29" t="s">
        <v>149</v>
      </c>
      <c r="FG29">
        <v>1</v>
      </c>
      <c r="FH29">
        <v>100000</v>
      </c>
      <c r="FI29">
        <v>128</v>
      </c>
      <c r="FJ29">
        <v>3</v>
      </c>
      <c r="FK29">
        <v>102</v>
      </c>
      <c r="FL29">
        <v>102296635</v>
      </c>
      <c r="FP29" t="s">
        <v>149</v>
      </c>
      <c r="FQ29">
        <v>1</v>
      </c>
      <c r="FR29">
        <v>1000000</v>
      </c>
      <c r="FS29">
        <v>128</v>
      </c>
      <c r="FT29">
        <v>3</v>
      </c>
      <c r="FU29">
        <v>625</v>
      </c>
      <c r="FV29">
        <v>625395196</v>
      </c>
      <c r="FZ29" t="s">
        <v>149</v>
      </c>
      <c r="GA29">
        <v>1</v>
      </c>
      <c r="GB29">
        <v>10000000</v>
      </c>
      <c r="GC29">
        <v>2048</v>
      </c>
      <c r="GD29">
        <v>1</v>
      </c>
      <c r="GE29">
        <v>464</v>
      </c>
      <c r="GF29">
        <v>464183463</v>
      </c>
      <c r="GG29">
        <f t="shared" ref="GG29:GH29" si="193">AVERAGE(GE29:GE31)</f>
        <v>417</v>
      </c>
      <c r="GH29">
        <f t="shared" si="193"/>
        <v>417604429</v>
      </c>
      <c r="GQ29" t="e">
        <f t="shared" ref="GQ29" si="194">AVERAGE(GO29:GO31)</f>
        <v>#DIV/0!</v>
      </c>
      <c r="GR29" t="e">
        <f t="shared" ref="GR29" si="195">AVERAGE(GP29:GP31)</f>
        <v>#DIV/0!</v>
      </c>
      <c r="HA29" t="e">
        <f t="shared" ref="HA29" si="196">AVERAGE(GY29:GY31)</f>
        <v>#DIV/0!</v>
      </c>
      <c r="HB29" t="e">
        <f t="shared" ref="HB29" si="197">AVERAGE(GZ29:GZ31)</f>
        <v>#DIV/0!</v>
      </c>
      <c r="HD29" t="s">
        <v>123</v>
      </c>
      <c r="HE29">
        <v>1</v>
      </c>
      <c r="HF29">
        <v>1000000</v>
      </c>
      <c r="HG29">
        <v>16384</v>
      </c>
      <c r="HH29">
        <v>1</v>
      </c>
      <c r="HI29">
        <v>37</v>
      </c>
      <c r="HJ29">
        <v>37984277</v>
      </c>
      <c r="HK29">
        <f t="shared" ref="HK29" si="198">AVERAGE(HI29:HI31)</f>
        <v>37</v>
      </c>
      <c r="HL29">
        <f t="shared" ref="HL29" si="199">AVERAGE(HJ29:HJ31)</f>
        <v>37625577.333333336</v>
      </c>
      <c r="HN29" t="s">
        <v>149</v>
      </c>
      <c r="HO29">
        <v>1</v>
      </c>
      <c r="HP29">
        <v>1000000</v>
      </c>
      <c r="HQ29">
        <v>16384</v>
      </c>
      <c r="HR29">
        <v>1</v>
      </c>
      <c r="HS29">
        <v>58</v>
      </c>
      <c r="HT29">
        <v>58702909</v>
      </c>
      <c r="HU29">
        <f t="shared" ref="HU29" si="200">AVERAGE(HS29:HS31)</f>
        <v>52.333333333333336</v>
      </c>
      <c r="HV29">
        <f t="shared" ref="HV29" si="201">AVERAGE(HT29:HT31)</f>
        <v>52696825.333333336</v>
      </c>
      <c r="HX29" t="s">
        <v>123</v>
      </c>
      <c r="HY29">
        <v>1</v>
      </c>
      <c r="HZ29">
        <v>100000</v>
      </c>
      <c r="IA29">
        <v>131072</v>
      </c>
      <c r="IB29">
        <v>1</v>
      </c>
      <c r="IC29">
        <v>4</v>
      </c>
      <c r="ID29">
        <v>4970309</v>
      </c>
      <c r="IE29">
        <f t="shared" ref="IE29" si="202">AVERAGE(IC29:IC31)</f>
        <v>4</v>
      </c>
      <c r="IF29">
        <f t="shared" ref="IF29" si="203">AVERAGE(ID29:ID31)</f>
        <v>4835209.333333333</v>
      </c>
      <c r="IH29" t="s">
        <v>149</v>
      </c>
      <c r="II29">
        <v>1</v>
      </c>
      <c r="IJ29">
        <v>100000</v>
      </c>
      <c r="IK29">
        <v>131072</v>
      </c>
      <c r="IL29">
        <v>1</v>
      </c>
      <c r="IM29">
        <v>1</v>
      </c>
      <c r="IN29">
        <v>1221878</v>
      </c>
      <c r="IO29">
        <f t="shared" ref="IO29" si="204">AVERAGE(IM29:IM31)</f>
        <v>1</v>
      </c>
      <c r="IP29">
        <f t="shared" ref="IP29" si="205">AVERAGE(IN29:IN31)</f>
        <v>1230145</v>
      </c>
    </row>
    <row r="30" spans="2:250" hidden="1" x14ac:dyDescent="0.2">
      <c r="B30" t="s">
        <v>50</v>
      </c>
      <c r="C30">
        <v>2</v>
      </c>
      <c r="D30">
        <v>10000</v>
      </c>
      <c r="E30">
        <v>1</v>
      </c>
      <c r="F30">
        <v>5</v>
      </c>
      <c r="G30">
        <v>26</v>
      </c>
      <c r="H30">
        <v>26155542</v>
      </c>
      <c r="L30" t="s">
        <v>50</v>
      </c>
      <c r="M30">
        <v>4</v>
      </c>
      <c r="N30">
        <v>1000000</v>
      </c>
      <c r="O30">
        <v>1</v>
      </c>
      <c r="P30">
        <v>5</v>
      </c>
      <c r="Q30">
        <v>5210</v>
      </c>
      <c r="R30">
        <v>5210943360</v>
      </c>
      <c r="AP30" t="s">
        <v>113</v>
      </c>
      <c r="AQ30">
        <v>2</v>
      </c>
      <c r="AR30">
        <v>10000</v>
      </c>
      <c r="AS30">
        <v>1</v>
      </c>
      <c r="AT30">
        <v>4</v>
      </c>
      <c r="AU30">
        <v>0</v>
      </c>
      <c r="AV30">
        <v>672650</v>
      </c>
      <c r="AZ30" t="s">
        <v>113</v>
      </c>
      <c r="BA30">
        <v>10</v>
      </c>
      <c r="BB30">
        <v>10000000</v>
      </c>
      <c r="BC30">
        <v>1</v>
      </c>
      <c r="BD30">
        <v>4</v>
      </c>
      <c r="BE30">
        <v>2817</v>
      </c>
      <c r="BF30">
        <v>2817459714</v>
      </c>
      <c r="BT30" t="s">
        <v>123</v>
      </c>
      <c r="BU30">
        <v>1</v>
      </c>
      <c r="BV30">
        <v>1000</v>
      </c>
      <c r="BW30">
        <v>32</v>
      </c>
      <c r="BX30">
        <v>4</v>
      </c>
      <c r="BY30">
        <v>0</v>
      </c>
      <c r="BZ30">
        <v>83444</v>
      </c>
      <c r="CD30" t="s">
        <v>123</v>
      </c>
      <c r="CE30">
        <v>1</v>
      </c>
      <c r="CF30">
        <v>10000</v>
      </c>
      <c r="CG30">
        <v>32</v>
      </c>
      <c r="CH30">
        <v>4</v>
      </c>
      <c r="CI30">
        <v>0</v>
      </c>
      <c r="CJ30">
        <v>751209</v>
      </c>
      <c r="CN30" t="s">
        <v>123</v>
      </c>
      <c r="CO30">
        <v>1</v>
      </c>
      <c r="CP30">
        <v>100000</v>
      </c>
      <c r="CQ30">
        <v>32</v>
      </c>
      <c r="CR30">
        <v>4</v>
      </c>
      <c r="CS30">
        <v>7</v>
      </c>
      <c r="CT30">
        <v>7616428</v>
      </c>
      <c r="CX30" t="s">
        <v>123</v>
      </c>
      <c r="CY30">
        <v>1</v>
      </c>
      <c r="CZ30">
        <v>1000000</v>
      </c>
      <c r="DA30">
        <v>512</v>
      </c>
      <c r="DB30">
        <v>2</v>
      </c>
      <c r="DC30">
        <v>32</v>
      </c>
      <c r="DD30">
        <v>32055804</v>
      </c>
      <c r="DH30" t="s">
        <v>123</v>
      </c>
      <c r="DI30">
        <v>1</v>
      </c>
      <c r="DJ30">
        <v>10000000</v>
      </c>
      <c r="DK30">
        <v>512</v>
      </c>
      <c r="DL30">
        <v>2</v>
      </c>
      <c r="DM30">
        <v>291</v>
      </c>
      <c r="DN30">
        <v>291968209</v>
      </c>
      <c r="EL30" t="s">
        <v>149</v>
      </c>
      <c r="EM30">
        <v>1</v>
      </c>
      <c r="EN30">
        <v>1000</v>
      </c>
      <c r="EO30">
        <v>128</v>
      </c>
      <c r="EP30">
        <v>4</v>
      </c>
      <c r="EQ30">
        <v>0</v>
      </c>
      <c r="ER30">
        <v>333631</v>
      </c>
      <c r="EV30" t="s">
        <v>149</v>
      </c>
      <c r="EW30">
        <v>1</v>
      </c>
      <c r="EX30">
        <v>10000</v>
      </c>
      <c r="EY30">
        <v>128</v>
      </c>
      <c r="EZ30">
        <v>4</v>
      </c>
      <c r="FA30">
        <v>0</v>
      </c>
      <c r="FB30">
        <v>951365</v>
      </c>
      <c r="FF30" t="s">
        <v>149</v>
      </c>
      <c r="FG30">
        <v>1</v>
      </c>
      <c r="FH30">
        <v>100000</v>
      </c>
      <c r="FI30">
        <v>128</v>
      </c>
      <c r="FJ30">
        <v>4</v>
      </c>
      <c r="FK30">
        <v>77</v>
      </c>
      <c r="FL30">
        <v>77124151</v>
      </c>
      <c r="FP30" t="s">
        <v>149</v>
      </c>
      <c r="FQ30">
        <v>1</v>
      </c>
      <c r="FR30">
        <v>1000000</v>
      </c>
      <c r="FS30">
        <v>128</v>
      </c>
      <c r="FT30">
        <v>4</v>
      </c>
      <c r="FU30">
        <v>662</v>
      </c>
      <c r="FV30">
        <v>662927151</v>
      </c>
      <c r="FZ30" t="s">
        <v>149</v>
      </c>
      <c r="GA30">
        <v>1</v>
      </c>
      <c r="GB30">
        <v>10000000</v>
      </c>
      <c r="GC30">
        <v>2048</v>
      </c>
      <c r="GD30">
        <v>2</v>
      </c>
      <c r="GE30">
        <v>395</v>
      </c>
      <c r="GF30">
        <v>395961297</v>
      </c>
      <c r="HD30" t="s">
        <v>123</v>
      </c>
      <c r="HE30">
        <v>1</v>
      </c>
      <c r="HF30">
        <v>1000000</v>
      </c>
      <c r="HG30">
        <v>16384</v>
      </c>
      <c r="HH30">
        <v>2</v>
      </c>
      <c r="HI30">
        <v>39</v>
      </c>
      <c r="HJ30">
        <v>39020302</v>
      </c>
      <c r="HN30" t="s">
        <v>149</v>
      </c>
      <c r="HO30">
        <v>1</v>
      </c>
      <c r="HP30">
        <v>1000000</v>
      </c>
      <c r="HQ30">
        <v>16384</v>
      </c>
      <c r="HR30">
        <v>2</v>
      </c>
      <c r="HS30">
        <v>50</v>
      </c>
      <c r="HT30">
        <v>50320199</v>
      </c>
      <c r="HX30" t="s">
        <v>123</v>
      </c>
      <c r="HY30">
        <v>1</v>
      </c>
      <c r="HZ30">
        <v>100000</v>
      </c>
      <c r="IA30">
        <v>131072</v>
      </c>
      <c r="IB30">
        <v>2</v>
      </c>
      <c r="IC30">
        <v>4</v>
      </c>
      <c r="ID30">
        <v>4785508</v>
      </c>
      <c r="IH30" t="s">
        <v>149</v>
      </c>
      <c r="II30">
        <v>1</v>
      </c>
      <c r="IJ30">
        <v>100000</v>
      </c>
      <c r="IK30">
        <v>131072</v>
      </c>
      <c r="IL30">
        <v>2</v>
      </c>
      <c r="IM30">
        <v>1</v>
      </c>
      <c r="IN30">
        <v>1254926</v>
      </c>
    </row>
    <row r="31" spans="2:250" hidden="1" x14ac:dyDescent="0.2">
      <c r="B31" t="s">
        <v>50</v>
      </c>
      <c r="C31">
        <v>2</v>
      </c>
      <c r="D31">
        <v>10000</v>
      </c>
      <c r="E31">
        <v>1</v>
      </c>
      <c r="F31">
        <v>6</v>
      </c>
      <c r="G31">
        <v>25</v>
      </c>
      <c r="H31">
        <v>25751253</v>
      </c>
      <c r="L31" t="s">
        <v>50</v>
      </c>
      <c r="M31">
        <v>4</v>
      </c>
      <c r="N31">
        <v>1000000</v>
      </c>
      <c r="O31">
        <v>1</v>
      </c>
      <c r="P31">
        <v>6</v>
      </c>
      <c r="Q31">
        <v>5210</v>
      </c>
      <c r="R31">
        <v>5210678362</v>
      </c>
      <c r="AP31" t="s">
        <v>113</v>
      </c>
      <c r="AQ31">
        <v>2</v>
      </c>
      <c r="AR31">
        <v>10000</v>
      </c>
      <c r="AS31">
        <v>1</v>
      </c>
      <c r="AT31">
        <v>5</v>
      </c>
      <c r="AU31">
        <v>0</v>
      </c>
      <c r="AV31">
        <v>630620</v>
      </c>
      <c r="AZ31" t="s">
        <v>113</v>
      </c>
      <c r="BA31">
        <v>10</v>
      </c>
      <c r="BB31">
        <v>10000000</v>
      </c>
      <c r="BC31">
        <v>1</v>
      </c>
      <c r="BD31">
        <v>5</v>
      </c>
      <c r="BE31">
        <v>2786</v>
      </c>
      <c r="BF31">
        <v>2786413087</v>
      </c>
      <c r="BT31" t="s">
        <v>123</v>
      </c>
      <c r="BU31">
        <v>1</v>
      </c>
      <c r="BV31">
        <v>1000</v>
      </c>
      <c r="BW31">
        <v>32</v>
      </c>
      <c r="BX31">
        <v>5</v>
      </c>
      <c r="BY31">
        <v>0</v>
      </c>
      <c r="BZ31">
        <v>83545</v>
      </c>
      <c r="CD31" t="s">
        <v>123</v>
      </c>
      <c r="CE31">
        <v>1</v>
      </c>
      <c r="CF31">
        <v>10000</v>
      </c>
      <c r="CG31">
        <v>32</v>
      </c>
      <c r="CH31">
        <v>5</v>
      </c>
      <c r="CI31">
        <v>0</v>
      </c>
      <c r="CJ31">
        <v>748744</v>
      </c>
      <c r="CN31" t="s">
        <v>123</v>
      </c>
      <c r="CO31">
        <v>1</v>
      </c>
      <c r="CP31">
        <v>100000</v>
      </c>
      <c r="CQ31">
        <v>32</v>
      </c>
      <c r="CR31">
        <v>5</v>
      </c>
      <c r="CS31">
        <v>7</v>
      </c>
      <c r="CT31">
        <v>7623174</v>
      </c>
      <c r="CX31" t="s">
        <v>123</v>
      </c>
      <c r="CY31">
        <v>1</v>
      </c>
      <c r="CZ31">
        <v>1000000</v>
      </c>
      <c r="DA31">
        <v>512</v>
      </c>
      <c r="DB31">
        <v>3</v>
      </c>
      <c r="DC31">
        <v>39</v>
      </c>
      <c r="DD31">
        <v>39291072</v>
      </c>
      <c r="DH31" t="s">
        <v>123</v>
      </c>
      <c r="DI31">
        <v>1</v>
      </c>
      <c r="DJ31">
        <v>10000000</v>
      </c>
      <c r="DK31">
        <v>512</v>
      </c>
      <c r="DL31">
        <v>3</v>
      </c>
      <c r="DM31">
        <v>329</v>
      </c>
      <c r="DN31">
        <v>329795126</v>
      </c>
      <c r="EL31" t="s">
        <v>149</v>
      </c>
      <c r="EM31">
        <v>1</v>
      </c>
      <c r="EN31">
        <v>1000</v>
      </c>
      <c r="EO31">
        <v>128</v>
      </c>
      <c r="EP31">
        <v>5</v>
      </c>
      <c r="EQ31">
        <v>0</v>
      </c>
      <c r="ER31">
        <v>372638</v>
      </c>
      <c r="EV31" t="s">
        <v>149</v>
      </c>
      <c r="EW31">
        <v>1</v>
      </c>
      <c r="EX31">
        <v>10000</v>
      </c>
      <c r="EY31">
        <v>128</v>
      </c>
      <c r="EZ31">
        <v>5</v>
      </c>
      <c r="FA31">
        <v>1</v>
      </c>
      <c r="FB31">
        <v>1021887</v>
      </c>
      <c r="FF31" t="s">
        <v>149</v>
      </c>
      <c r="FG31">
        <v>1</v>
      </c>
      <c r="FH31">
        <v>100000</v>
      </c>
      <c r="FI31">
        <v>128</v>
      </c>
      <c r="FJ31">
        <v>5</v>
      </c>
      <c r="FK31">
        <v>101</v>
      </c>
      <c r="FL31">
        <v>101031714</v>
      </c>
      <c r="FP31" t="s">
        <v>149</v>
      </c>
      <c r="FQ31">
        <v>1</v>
      </c>
      <c r="FR31">
        <v>1000000</v>
      </c>
      <c r="FS31">
        <v>128</v>
      </c>
      <c r="FT31">
        <v>5</v>
      </c>
      <c r="FU31">
        <v>416</v>
      </c>
      <c r="FV31">
        <v>416092353</v>
      </c>
      <c r="FZ31" t="s">
        <v>149</v>
      </c>
      <c r="GA31">
        <v>1</v>
      </c>
      <c r="GB31">
        <v>10000000</v>
      </c>
      <c r="GC31">
        <v>2048</v>
      </c>
      <c r="GD31">
        <v>3</v>
      </c>
      <c r="GE31">
        <v>392</v>
      </c>
      <c r="GF31">
        <v>392668527</v>
      </c>
      <c r="HD31" t="s">
        <v>123</v>
      </c>
      <c r="HE31">
        <v>1</v>
      </c>
      <c r="HF31">
        <v>1000000</v>
      </c>
      <c r="HG31">
        <v>16384</v>
      </c>
      <c r="HH31">
        <v>3</v>
      </c>
      <c r="HI31">
        <v>35</v>
      </c>
      <c r="HJ31">
        <v>35872153</v>
      </c>
      <c r="HN31" t="s">
        <v>149</v>
      </c>
      <c r="HO31">
        <v>1</v>
      </c>
      <c r="HP31">
        <v>1000000</v>
      </c>
      <c r="HQ31">
        <v>16384</v>
      </c>
      <c r="HR31">
        <v>3</v>
      </c>
      <c r="HS31">
        <v>49</v>
      </c>
      <c r="HT31">
        <v>49067368</v>
      </c>
      <c r="HX31" t="s">
        <v>123</v>
      </c>
      <c r="HY31">
        <v>1</v>
      </c>
      <c r="HZ31">
        <v>100000</v>
      </c>
      <c r="IA31">
        <v>131072</v>
      </c>
      <c r="IB31">
        <v>3</v>
      </c>
      <c r="IC31">
        <v>4</v>
      </c>
      <c r="ID31">
        <v>4749811</v>
      </c>
      <c r="IH31" t="s">
        <v>149</v>
      </c>
      <c r="II31">
        <v>1</v>
      </c>
      <c r="IJ31">
        <v>100000</v>
      </c>
      <c r="IK31">
        <v>131072</v>
      </c>
      <c r="IL31">
        <v>3</v>
      </c>
      <c r="IM31">
        <v>1</v>
      </c>
      <c r="IN31">
        <v>1213631</v>
      </c>
    </row>
    <row r="32" spans="2:250" x14ac:dyDescent="0.2">
      <c r="B32" t="s">
        <v>50</v>
      </c>
      <c r="C32">
        <v>2</v>
      </c>
      <c r="D32">
        <v>100000</v>
      </c>
      <c r="E32">
        <v>1</v>
      </c>
      <c r="F32">
        <v>1</v>
      </c>
      <c r="G32">
        <v>271</v>
      </c>
      <c r="H32">
        <v>271370286</v>
      </c>
      <c r="I32">
        <f t="shared" ref="I32:J32" si="206">AVERAGE(G32:G37)</f>
        <v>275.83333333333331</v>
      </c>
      <c r="J32">
        <f t="shared" si="206"/>
        <v>276272036.16666669</v>
      </c>
      <c r="L32" t="s">
        <v>50</v>
      </c>
      <c r="M32">
        <v>5</v>
      </c>
      <c r="N32">
        <v>1000000</v>
      </c>
      <c r="O32">
        <v>1</v>
      </c>
      <c r="P32">
        <v>1</v>
      </c>
      <c r="Q32">
        <v>6551</v>
      </c>
      <c r="R32">
        <v>6551520121</v>
      </c>
      <c r="S32">
        <f t="shared" ref="S32:T32" si="207">AVERAGE(Q32:Q37)</f>
        <v>6547.5</v>
      </c>
      <c r="T32">
        <f t="shared" si="207"/>
        <v>6547872485.5</v>
      </c>
      <c r="AP32" t="s">
        <v>113</v>
      </c>
      <c r="AQ32">
        <v>2</v>
      </c>
      <c r="AR32">
        <v>100000</v>
      </c>
      <c r="AS32">
        <v>1</v>
      </c>
      <c r="AT32">
        <v>1</v>
      </c>
      <c r="AU32">
        <v>6</v>
      </c>
      <c r="AV32">
        <v>6399681</v>
      </c>
      <c r="AW32">
        <f t="shared" ref="AW32:AX32" si="208">AVERAGE(AU32:AU36)</f>
        <v>6</v>
      </c>
      <c r="AX32">
        <f t="shared" si="208"/>
        <v>6382423.5999999996</v>
      </c>
      <c r="AZ32" t="s">
        <v>113</v>
      </c>
      <c r="BA32">
        <v>20</v>
      </c>
      <c r="BB32">
        <v>10000000</v>
      </c>
      <c r="BC32">
        <v>1</v>
      </c>
      <c r="BD32">
        <v>1</v>
      </c>
      <c r="BE32">
        <v>6144</v>
      </c>
      <c r="BF32">
        <v>6144719804</v>
      </c>
      <c r="BG32">
        <f t="shared" ref="BG32:BH32" si="209">AVERAGE(BE32:BE36)</f>
        <v>5810.8</v>
      </c>
      <c r="BH32">
        <f t="shared" si="209"/>
        <v>5811317397.8000002</v>
      </c>
      <c r="BT32" t="s">
        <v>123</v>
      </c>
      <c r="BU32">
        <v>1</v>
      </c>
      <c r="BV32">
        <v>1000</v>
      </c>
      <c r="BW32">
        <v>64</v>
      </c>
      <c r="BX32">
        <v>1</v>
      </c>
      <c r="BY32">
        <v>0</v>
      </c>
      <c r="BZ32">
        <v>61542</v>
      </c>
      <c r="CA32">
        <f t="shared" ref="CA32:CB32" si="210">AVERAGE(BY32:BY36)</f>
        <v>0</v>
      </c>
      <c r="CB32">
        <f t="shared" si="210"/>
        <v>61820</v>
      </c>
      <c r="CD32" t="s">
        <v>123</v>
      </c>
      <c r="CE32">
        <v>1</v>
      </c>
      <c r="CF32">
        <v>10000</v>
      </c>
      <c r="CG32">
        <v>64</v>
      </c>
      <c r="CH32">
        <v>1</v>
      </c>
      <c r="CI32">
        <v>0</v>
      </c>
      <c r="CJ32">
        <v>885259</v>
      </c>
      <c r="CK32">
        <f t="shared" ref="CK32" si="211">AVERAGE(CI32:CI36)</f>
        <v>0</v>
      </c>
      <c r="CL32">
        <f t="shared" ref="CL32" si="212">AVERAGE(CJ32:CJ36)</f>
        <v>931418</v>
      </c>
      <c r="CN32" t="s">
        <v>123</v>
      </c>
      <c r="CO32">
        <v>1</v>
      </c>
      <c r="CP32">
        <v>100000</v>
      </c>
      <c r="CQ32">
        <v>64</v>
      </c>
      <c r="CR32">
        <v>1</v>
      </c>
      <c r="CS32">
        <v>5</v>
      </c>
      <c r="CT32">
        <v>5551217</v>
      </c>
      <c r="CU32">
        <f t="shared" ref="CU32" si="213">AVERAGE(CS32:CS36)</f>
        <v>5</v>
      </c>
      <c r="CV32">
        <f t="shared" ref="CV32" si="214">AVERAGE(CT32:CT36)</f>
        <v>5492173.7999999998</v>
      </c>
      <c r="CX32" t="s">
        <v>123</v>
      </c>
      <c r="CY32">
        <v>1</v>
      </c>
      <c r="CZ32">
        <v>1000000</v>
      </c>
      <c r="DA32">
        <v>1024</v>
      </c>
      <c r="DB32">
        <v>1</v>
      </c>
      <c r="DC32">
        <v>30</v>
      </c>
      <c r="DD32">
        <v>30888083</v>
      </c>
      <c r="DE32">
        <f t="shared" ref="DE32:DF32" si="215">AVERAGE(DC32:DC34)</f>
        <v>31.333333333333332</v>
      </c>
      <c r="DF32">
        <f t="shared" si="215"/>
        <v>31977966.333333332</v>
      </c>
      <c r="DH32" t="s">
        <v>123</v>
      </c>
      <c r="DI32">
        <v>1</v>
      </c>
      <c r="DJ32">
        <v>10000000</v>
      </c>
      <c r="DK32">
        <v>1024</v>
      </c>
      <c r="DL32">
        <v>1</v>
      </c>
      <c r="DM32">
        <v>291</v>
      </c>
      <c r="DN32">
        <v>291747267</v>
      </c>
      <c r="DO32">
        <f t="shared" ref="DO32" si="216">AVERAGE(DM32:DM34)</f>
        <v>295.66666666666669</v>
      </c>
      <c r="DP32">
        <f t="shared" ref="DP32" si="217">AVERAGE(DN32:DN34)</f>
        <v>296297817</v>
      </c>
      <c r="EL32" t="s">
        <v>149</v>
      </c>
      <c r="EM32">
        <v>1</v>
      </c>
      <c r="EN32">
        <v>1000</v>
      </c>
      <c r="EO32">
        <v>256</v>
      </c>
      <c r="EP32">
        <v>1</v>
      </c>
      <c r="EQ32">
        <v>0</v>
      </c>
      <c r="ER32">
        <v>284031</v>
      </c>
      <c r="ES32">
        <f t="shared" ref="ES32" si="218">AVERAGE(EQ32:EQ36)</f>
        <v>0.4</v>
      </c>
      <c r="ET32">
        <f t="shared" ref="ET32" si="219">AVERAGE(ER32:ER36)</f>
        <v>677189.2</v>
      </c>
      <c r="EV32" t="s">
        <v>149</v>
      </c>
      <c r="EW32">
        <v>1</v>
      </c>
      <c r="EX32">
        <v>10000</v>
      </c>
      <c r="EY32">
        <v>256</v>
      </c>
      <c r="EZ32">
        <v>1</v>
      </c>
      <c r="FA32">
        <v>0</v>
      </c>
      <c r="FB32">
        <v>568014</v>
      </c>
      <c r="FC32">
        <f t="shared" ref="FC32" si="220">AVERAGE(FA32:FA36)</f>
        <v>3</v>
      </c>
      <c r="FD32">
        <f t="shared" ref="FD32" si="221">AVERAGE(FB32:FB36)</f>
        <v>3561811.2</v>
      </c>
      <c r="FF32" t="s">
        <v>149</v>
      </c>
      <c r="FG32">
        <v>1</v>
      </c>
      <c r="FH32">
        <v>100000</v>
      </c>
      <c r="FI32">
        <v>256</v>
      </c>
      <c r="FJ32">
        <v>1</v>
      </c>
      <c r="FK32">
        <v>47</v>
      </c>
      <c r="FL32">
        <v>47282304</v>
      </c>
      <c r="FM32">
        <f t="shared" ref="FM32" si="222">AVERAGE(FK32:FK36)</f>
        <v>52</v>
      </c>
      <c r="FN32">
        <f t="shared" ref="FN32" si="223">AVERAGE(FL32:FL36)</f>
        <v>52534106.399999999</v>
      </c>
      <c r="FP32" t="s">
        <v>149</v>
      </c>
      <c r="FQ32">
        <v>1</v>
      </c>
      <c r="FR32">
        <v>1000000</v>
      </c>
      <c r="FS32">
        <v>256</v>
      </c>
      <c r="FT32">
        <v>1</v>
      </c>
      <c r="FU32">
        <v>380</v>
      </c>
      <c r="FV32">
        <v>380080094</v>
      </c>
      <c r="FW32">
        <f t="shared" ref="FW32" si="224">AVERAGE(FU32:FU36)</f>
        <v>314.39999999999998</v>
      </c>
      <c r="FX32">
        <f t="shared" ref="FX32" si="225">AVERAGE(FV32:FV36)</f>
        <v>314667673.80000001</v>
      </c>
      <c r="FZ32" t="s">
        <v>149</v>
      </c>
      <c r="GA32">
        <v>1</v>
      </c>
      <c r="GB32">
        <v>10000000</v>
      </c>
      <c r="GC32">
        <v>4096</v>
      </c>
      <c r="GD32">
        <v>1</v>
      </c>
      <c r="GE32">
        <v>302</v>
      </c>
      <c r="GF32">
        <v>302653251</v>
      </c>
      <c r="GG32">
        <f t="shared" ref="GG32:GH32" si="226">AVERAGE(GE32:GE34)</f>
        <v>271.66666666666669</v>
      </c>
      <c r="GH32">
        <f t="shared" si="226"/>
        <v>272383660.33333331</v>
      </c>
      <c r="GQ32" t="e">
        <f t="shared" ref="GQ32" si="227">AVERAGE(GO32:GO34)</f>
        <v>#DIV/0!</v>
      </c>
      <c r="GR32" t="e">
        <f t="shared" ref="GR32" si="228">AVERAGE(GP32:GP34)</f>
        <v>#DIV/0!</v>
      </c>
      <c r="HA32" t="e">
        <f t="shared" ref="HA32" si="229">AVERAGE(GY32:GY34)</f>
        <v>#DIV/0!</v>
      </c>
      <c r="HB32" t="e">
        <f t="shared" ref="HB32" si="230">AVERAGE(GZ32:GZ34)</f>
        <v>#DIV/0!</v>
      </c>
      <c r="HD32" t="s">
        <v>123</v>
      </c>
      <c r="HE32">
        <v>1</v>
      </c>
      <c r="HF32">
        <v>1000000</v>
      </c>
      <c r="HG32">
        <v>65536</v>
      </c>
      <c r="HH32">
        <v>1</v>
      </c>
      <c r="HI32">
        <v>35</v>
      </c>
      <c r="HJ32">
        <v>35794065</v>
      </c>
      <c r="HK32">
        <f t="shared" ref="HK32" si="231">AVERAGE(HI32:HI34)</f>
        <v>34.666666666666664</v>
      </c>
      <c r="HL32">
        <f t="shared" ref="HL32" si="232">AVERAGE(HJ32:HJ34)</f>
        <v>35348338.666666664</v>
      </c>
      <c r="HN32" t="s">
        <v>149</v>
      </c>
      <c r="HO32">
        <v>1</v>
      </c>
      <c r="HP32">
        <v>1000000</v>
      </c>
      <c r="HQ32">
        <v>65536</v>
      </c>
      <c r="HR32">
        <v>1</v>
      </c>
      <c r="HS32">
        <v>23</v>
      </c>
      <c r="HT32">
        <v>23219141</v>
      </c>
      <c r="HU32">
        <f t="shared" ref="HU32" si="233">AVERAGE(HS32:HS34)</f>
        <v>18.333333333333332</v>
      </c>
      <c r="HV32">
        <f t="shared" ref="HV32" si="234">AVERAGE(HT32:HT34)</f>
        <v>18695184.333333332</v>
      </c>
      <c r="HX32" t="s">
        <v>123</v>
      </c>
      <c r="HY32">
        <v>1</v>
      </c>
      <c r="HZ32">
        <v>100000</v>
      </c>
      <c r="IA32">
        <v>262144</v>
      </c>
      <c r="IB32">
        <v>1</v>
      </c>
      <c r="IC32">
        <v>5</v>
      </c>
      <c r="ID32">
        <v>5031458</v>
      </c>
      <c r="IE32">
        <f t="shared" ref="IE32" si="235">AVERAGE(IC32:IC34)</f>
        <v>4.333333333333333</v>
      </c>
      <c r="IF32">
        <f t="shared" ref="IF32" si="236">AVERAGE(ID32:ID34)</f>
        <v>4843278.666666667</v>
      </c>
      <c r="IH32" t="s">
        <v>149</v>
      </c>
      <c r="II32">
        <v>1</v>
      </c>
      <c r="IJ32">
        <v>100000</v>
      </c>
      <c r="IK32">
        <v>262144</v>
      </c>
      <c r="IL32">
        <v>1</v>
      </c>
      <c r="IM32">
        <v>1</v>
      </c>
      <c r="IN32">
        <v>1214801</v>
      </c>
      <c r="IO32">
        <f t="shared" ref="IO32" si="237">AVERAGE(IM32:IM34)</f>
        <v>1</v>
      </c>
      <c r="IP32">
        <f t="shared" ref="IP32" si="238">AVERAGE(IN32:IN34)</f>
        <v>1286605.3333333333</v>
      </c>
    </row>
    <row r="33" spans="2:250" hidden="1" x14ac:dyDescent="0.2">
      <c r="B33" t="s">
        <v>50</v>
      </c>
      <c r="C33">
        <v>2</v>
      </c>
      <c r="D33">
        <v>100000</v>
      </c>
      <c r="E33">
        <v>1</v>
      </c>
      <c r="F33">
        <v>2</v>
      </c>
      <c r="G33">
        <v>285</v>
      </c>
      <c r="H33">
        <v>285039391</v>
      </c>
      <c r="L33" t="s">
        <v>50</v>
      </c>
      <c r="M33">
        <v>5</v>
      </c>
      <c r="N33">
        <v>1000000</v>
      </c>
      <c r="O33">
        <v>1</v>
      </c>
      <c r="P33">
        <v>2</v>
      </c>
      <c r="Q33">
        <v>6545</v>
      </c>
      <c r="R33">
        <v>6545052204</v>
      </c>
      <c r="AP33" t="s">
        <v>113</v>
      </c>
      <c r="AQ33">
        <v>2</v>
      </c>
      <c r="AR33">
        <v>100000</v>
      </c>
      <c r="AS33">
        <v>1</v>
      </c>
      <c r="AT33">
        <v>2</v>
      </c>
      <c r="AU33">
        <v>6</v>
      </c>
      <c r="AV33">
        <v>6607972</v>
      </c>
      <c r="AZ33" t="s">
        <v>113</v>
      </c>
      <c r="BA33">
        <v>20</v>
      </c>
      <c r="BB33">
        <v>10000000</v>
      </c>
      <c r="BC33">
        <v>1</v>
      </c>
      <c r="BD33">
        <v>2</v>
      </c>
      <c r="BE33">
        <v>5724</v>
      </c>
      <c r="BF33">
        <v>5724595126</v>
      </c>
      <c r="BT33" t="s">
        <v>123</v>
      </c>
      <c r="BU33">
        <v>1</v>
      </c>
      <c r="BV33">
        <v>1000</v>
      </c>
      <c r="BW33">
        <v>64</v>
      </c>
      <c r="BX33">
        <v>2</v>
      </c>
      <c r="BY33">
        <v>0</v>
      </c>
      <c r="BZ33">
        <v>61915</v>
      </c>
      <c r="CD33" t="s">
        <v>123</v>
      </c>
      <c r="CE33">
        <v>1</v>
      </c>
      <c r="CF33">
        <v>10000</v>
      </c>
      <c r="CG33">
        <v>64</v>
      </c>
      <c r="CH33">
        <v>2</v>
      </c>
      <c r="CI33">
        <v>0</v>
      </c>
      <c r="CJ33">
        <v>949273</v>
      </c>
      <c r="CN33" t="s">
        <v>123</v>
      </c>
      <c r="CO33">
        <v>1</v>
      </c>
      <c r="CP33">
        <v>100000</v>
      </c>
      <c r="CQ33">
        <v>64</v>
      </c>
      <c r="CR33">
        <v>2</v>
      </c>
      <c r="CS33">
        <v>5</v>
      </c>
      <c r="CT33">
        <v>5490328</v>
      </c>
      <c r="CX33" t="s">
        <v>123</v>
      </c>
      <c r="CY33">
        <v>1</v>
      </c>
      <c r="CZ33">
        <v>1000000</v>
      </c>
      <c r="DA33">
        <v>1024</v>
      </c>
      <c r="DB33">
        <v>2</v>
      </c>
      <c r="DC33">
        <v>31</v>
      </c>
      <c r="DD33">
        <v>31067546</v>
      </c>
      <c r="DH33" t="s">
        <v>123</v>
      </c>
      <c r="DI33">
        <v>1</v>
      </c>
      <c r="DJ33">
        <v>10000000</v>
      </c>
      <c r="DK33">
        <v>1024</v>
      </c>
      <c r="DL33">
        <v>2</v>
      </c>
      <c r="DM33">
        <v>302</v>
      </c>
      <c r="DN33">
        <v>302283736</v>
      </c>
      <c r="EL33" t="s">
        <v>149</v>
      </c>
      <c r="EM33">
        <v>1</v>
      </c>
      <c r="EN33">
        <v>1000</v>
      </c>
      <c r="EO33">
        <v>256</v>
      </c>
      <c r="EP33">
        <v>2</v>
      </c>
      <c r="EQ33">
        <v>2</v>
      </c>
      <c r="ER33">
        <v>2579898</v>
      </c>
      <c r="EV33" t="s">
        <v>149</v>
      </c>
      <c r="EW33">
        <v>1</v>
      </c>
      <c r="EX33">
        <v>10000</v>
      </c>
      <c r="EY33">
        <v>256</v>
      </c>
      <c r="EZ33">
        <v>2</v>
      </c>
      <c r="FA33">
        <v>0</v>
      </c>
      <c r="FB33">
        <v>630179</v>
      </c>
      <c r="FF33" t="s">
        <v>149</v>
      </c>
      <c r="FG33">
        <v>1</v>
      </c>
      <c r="FH33">
        <v>100000</v>
      </c>
      <c r="FI33">
        <v>256</v>
      </c>
      <c r="FJ33">
        <v>2</v>
      </c>
      <c r="FK33">
        <v>49</v>
      </c>
      <c r="FL33">
        <v>49824631</v>
      </c>
      <c r="FP33" t="s">
        <v>149</v>
      </c>
      <c r="FQ33">
        <v>1</v>
      </c>
      <c r="FR33">
        <v>1000000</v>
      </c>
      <c r="FS33">
        <v>256</v>
      </c>
      <c r="FT33">
        <v>2</v>
      </c>
      <c r="FU33">
        <v>364</v>
      </c>
      <c r="FV33">
        <v>364082617</v>
      </c>
      <c r="FZ33" t="s">
        <v>149</v>
      </c>
      <c r="GA33">
        <v>1</v>
      </c>
      <c r="GB33">
        <v>10000000</v>
      </c>
      <c r="GC33">
        <v>4096</v>
      </c>
      <c r="GD33">
        <v>2</v>
      </c>
      <c r="GE33">
        <v>251</v>
      </c>
      <c r="GF33">
        <v>251560244</v>
      </c>
      <c r="HD33" t="s">
        <v>123</v>
      </c>
      <c r="HE33">
        <v>1</v>
      </c>
      <c r="HF33">
        <v>1000000</v>
      </c>
      <c r="HG33">
        <v>65536</v>
      </c>
      <c r="HH33">
        <v>2</v>
      </c>
      <c r="HI33">
        <v>35</v>
      </c>
      <c r="HJ33">
        <v>35804032</v>
      </c>
      <c r="HN33" t="s">
        <v>149</v>
      </c>
      <c r="HO33">
        <v>1</v>
      </c>
      <c r="HP33">
        <v>1000000</v>
      </c>
      <c r="HQ33">
        <v>65536</v>
      </c>
      <c r="HR33">
        <v>2</v>
      </c>
      <c r="HS33">
        <v>16</v>
      </c>
      <c r="HT33">
        <v>16464464</v>
      </c>
      <c r="HX33" t="s">
        <v>123</v>
      </c>
      <c r="HY33">
        <v>1</v>
      </c>
      <c r="HZ33">
        <v>100000</v>
      </c>
      <c r="IA33">
        <v>262144</v>
      </c>
      <c r="IB33">
        <v>2</v>
      </c>
      <c r="IC33">
        <v>4</v>
      </c>
      <c r="ID33">
        <v>4748681</v>
      </c>
      <c r="IH33" t="s">
        <v>149</v>
      </c>
      <c r="II33">
        <v>1</v>
      </c>
      <c r="IJ33">
        <v>100000</v>
      </c>
      <c r="IK33">
        <v>262144</v>
      </c>
      <c r="IL33">
        <v>2</v>
      </c>
      <c r="IM33">
        <v>1</v>
      </c>
      <c r="IN33">
        <v>1365012</v>
      </c>
    </row>
    <row r="34" spans="2:250" hidden="1" x14ac:dyDescent="0.2">
      <c r="B34" t="s">
        <v>50</v>
      </c>
      <c r="C34">
        <v>2</v>
      </c>
      <c r="D34">
        <v>100000</v>
      </c>
      <c r="E34">
        <v>1</v>
      </c>
      <c r="F34">
        <v>3</v>
      </c>
      <c r="G34">
        <v>295</v>
      </c>
      <c r="H34">
        <v>295344495</v>
      </c>
      <c r="L34" t="s">
        <v>50</v>
      </c>
      <c r="M34">
        <v>5</v>
      </c>
      <c r="N34">
        <v>1000000</v>
      </c>
      <c r="O34">
        <v>1</v>
      </c>
      <c r="P34">
        <v>3</v>
      </c>
      <c r="Q34">
        <v>6546</v>
      </c>
      <c r="R34">
        <v>6546039197</v>
      </c>
      <c r="AP34" t="s">
        <v>113</v>
      </c>
      <c r="AQ34">
        <v>2</v>
      </c>
      <c r="AR34">
        <v>100000</v>
      </c>
      <c r="AS34">
        <v>1</v>
      </c>
      <c r="AT34">
        <v>3</v>
      </c>
      <c r="AU34">
        <v>6</v>
      </c>
      <c r="AV34">
        <v>6547855</v>
      </c>
      <c r="AZ34" t="s">
        <v>113</v>
      </c>
      <c r="BA34">
        <v>20</v>
      </c>
      <c r="BB34">
        <v>10000000</v>
      </c>
      <c r="BC34">
        <v>1</v>
      </c>
      <c r="BD34">
        <v>3</v>
      </c>
      <c r="BE34">
        <v>5591</v>
      </c>
      <c r="BF34">
        <v>5591552975</v>
      </c>
      <c r="BT34" t="s">
        <v>123</v>
      </c>
      <c r="BU34">
        <v>1</v>
      </c>
      <c r="BV34">
        <v>1000</v>
      </c>
      <c r="BW34">
        <v>64</v>
      </c>
      <c r="BX34">
        <v>3</v>
      </c>
      <c r="BY34">
        <v>0</v>
      </c>
      <c r="BZ34">
        <v>62031</v>
      </c>
      <c r="CD34" t="s">
        <v>123</v>
      </c>
      <c r="CE34">
        <v>1</v>
      </c>
      <c r="CF34">
        <v>10000</v>
      </c>
      <c r="CG34">
        <v>64</v>
      </c>
      <c r="CH34">
        <v>3</v>
      </c>
      <c r="CI34">
        <v>0</v>
      </c>
      <c r="CJ34">
        <v>972123</v>
      </c>
      <c r="CN34" t="s">
        <v>123</v>
      </c>
      <c r="CO34">
        <v>1</v>
      </c>
      <c r="CP34">
        <v>100000</v>
      </c>
      <c r="CQ34">
        <v>64</v>
      </c>
      <c r="CR34">
        <v>3</v>
      </c>
      <c r="CS34">
        <v>5</v>
      </c>
      <c r="CT34">
        <v>5485748</v>
      </c>
      <c r="CX34" t="s">
        <v>123</v>
      </c>
      <c r="CY34">
        <v>1</v>
      </c>
      <c r="CZ34">
        <v>1000000</v>
      </c>
      <c r="DA34">
        <v>1024</v>
      </c>
      <c r="DB34">
        <v>3</v>
      </c>
      <c r="DC34">
        <v>33</v>
      </c>
      <c r="DD34">
        <v>33978270</v>
      </c>
      <c r="DH34" t="s">
        <v>123</v>
      </c>
      <c r="DI34">
        <v>1</v>
      </c>
      <c r="DJ34">
        <v>10000000</v>
      </c>
      <c r="DK34">
        <v>1024</v>
      </c>
      <c r="DL34">
        <v>3</v>
      </c>
      <c r="DM34">
        <v>294</v>
      </c>
      <c r="DN34">
        <v>294862448</v>
      </c>
      <c r="EL34" t="s">
        <v>149</v>
      </c>
      <c r="EM34">
        <v>1</v>
      </c>
      <c r="EN34">
        <v>1000</v>
      </c>
      <c r="EO34">
        <v>256</v>
      </c>
      <c r="EP34">
        <v>3</v>
      </c>
      <c r="EQ34">
        <v>0</v>
      </c>
      <c r="ER34">
        <v>197436</v>
      </c>
      <c r="EV34" t="s">
        <v>149</v>
      </c>
      <c r="EW34">
        <v>1</v>
      </c>
      <c r="EX34">
        <v>10000</v>
      </c>
      <c r="EY34">
        <v>256</v>
      </c>
      <c r="EZ34">
        <v>3</v>
      </c>
      <c r="FA34">
        <v>7</v>
      </c>
      <c r="FB34">
        <v>7203299</v>
      </c>
      <c r="FF34" t="s">
        <v>149</v>
      </c>
      <c r="FG34">
        <v>1</v>
      </c>
      <c r="FH34">
        <v>100000</v>
      </c>
      <c r="FI34">
        <v>256</v>
      </c>
      <c r="FJ34">
        <v>3</v>
      </c>
      <c r="FK34">
        <v>59</v>
      </c>
      <c r="FL34">
        <v>59061604</v>
      </c>
      <c r="FP34" t="s">
        <v>149</v>
      </c>
      <c r="FQ34">
        <v>1</v>
      </c>
      <c r="FR34">
        <v>1000000</v>
      </c>
      <c r="FS34">
        <v>256</v>
      </c>
      <c r="FT34">
        <v>3</v>
      </c>
      <c r="FU34">
        <v>324</v>
      </c>
      <c r="FV34">
        <v>324497792</v>
      </c>
      <c r="FZ34" t="s">
        <v>149</v>
      </c>
      <c r="GA34">
        <v>1</v>
      </c>
      <c r="GB34">
        <v>10000000</v>
      </c>
      <c r="GC34">
        <v>4096</v>
      </c>
      <c r="GD34">
        <v>3</v>
      </c>
      <c r="GE34">
        <v>262</v>
      </c>
      <c r="GF34">
        <v>262937486</v>
      </c>
      <c r="HD34" t="s">
        <v>123</v>
      </c>
      <c r="HE34">
        <v>1</v>
      </c>
      <c r="HF34">
        <v>1000000</v>
      </c>
      <c r="HG34">
        <v>65536</v>
      </c>
      <c r="HH34">
        <v>3</v>
      </c>
      <c r="HI34">
        <v>34</v>
      </c>
      <c r="HJ34">
        <v>34446919</v>
      </c>
      <c r="HN34" t="s">
        <v>149</v>
      </c>
      <c r="HO34">
        <v>1</v>
      </c>
      <c r="HP34">
        <v>1000000</v>
      </c>
      <c r="HQ34">
        <v>65536</v>
      </c>
      <c r="HR34">
        <v>3</v>
      </c>
      <c r="HS34">
        <v>16</v>
      </c>
      <c r="HT34">
        <v>16401948</v>
      </c>
      <c r="HX34" t="s">
        <v>123</v>
      </c>
      <c r="HY34">
        <v>1</v>
      </c>
      <c r="HZ34">
        <v>100000</v>
      </c>
      <c r="IA34">
        <v>262144</v>
      </c>
      <c r="IB34">
        <v>3</v>
      </c>
      <c r="IC34">
        <v>4</v>
      </c>
      <c r="ID34">
        <v>4749697</v>
      </c>
      <c r="IH34" t="s">
        <v>149</v>
      </c>
      <c r="II34">
        <v>1</v>
      </c>
      <c r="IJ34">
        <v>100000</v>
      </c>
      <c r="IK34">
        <v>262144</v>
      </c>
      <c r="IL34">
        <v>3</v>
      </c>
      <c r="IM34">
        <v>1</v>
      </c>
      <c r="IN34">
        <v>1280003</v>
      </c>
    </row>
    <row r="35" spans="2:250" x14ac:dyDescent="0.2">
      <c r="B35" t="s">
        <v>50</v>
      </c>
      <c r="C35">
        <v>2</v>
      </c>
      <c r="D35">
        <v>100000</v>
      </c>
      <c r="E35">
        <v>1</v>
      </c>
      <c r="F35">
        <v>4</v>
      </c>
      <c r="G35">
        <v>265</v>
      </c>
      <c r="H35">
        <v>265903648</v>
      </c>
      <c r="L35" t="s">
        <v>50</v>
      </c>
      <c r="M35">
        <v>5</v>
      </c>
      <c r="N35">
        <v>1000000</v>
      </c>
      <c r="O35">
        <v>1</v>
      </c>
      <c r="P35">
        <v>4</v>
      </c>
      <c r="Q35">
        <v>6543</v>
      </c>
      <c r="R35">
        <v>6543791061</v>
      </c>
      <c r="AP35" t="s">
        <v>113</v>
      </c>
      <c r="AQ35">
        <v>2</v>
      </c>
      <c r="AR35">
        <v>100000</v>
      </c>
      <c r="AS35">
        <v>1</v>
      </c>
      <c r="AT35">
        <v>4</v>
      </c>
      <c r="AU35">
        <v>6</v>
      </c>
      <c r="AV35">
        <v>6239814</v>
      </c>
      <c r="AZ35" t="s">
        <v>113</v>
      </c>
      <c r="BA35">
        <v>20</v>
      </c>
      <c r="BB35">
        <v>10000000</v>
      </c>
      <c r="BC35">
        <v>1</v>
      </c>
      <c r="BD35">
        <v>4</v>
      </c>
      <c r="BE35">
        <v>5690</v>
      </c>
      <c r="BF35">
        <v>5690271515</v>
      </c>
      <c r="BT35" t="s">
        <v>123</v>
      </c>
      <c r="BU35">
        <v>1</v>
      </c>
      <c r="BV35">
        <v>1000</v>
      </c>
      <c r="BW35">
        <v>64</v>
      </c>
      <c r="BX35">
        <v>4</v>
      </c>
      <c r="BY35">
        <v>0</v>
      </c>
      <c r="BZ35">
        <v>61138</v>
      </c>
      <c r="CD35" t="s">
        <v>123</v>
      </c>
      <c r="CE35">
        <v>1</v>
      </c>
      <c r="CF35">
        <v>10000</v>
      </c>
      <c r="CG35">
        <v>64</v>
      </c>
      <c r="CH35">
        <v>4</v>
      </c>
      <c r="CI35">
        <v>0</v>
      </c>
      <c r="CJ35">
        <v>923327</v>
      </c>
      <c r="CN35" t="s">
        <v>123</v>
      </c>
      <c r="CO35">
        <v>1</v>
      </c>
      <c r="CP35">
        <v>100000</v>
      </c>
      <c r="CQ35">
        <v>64</v>
      </c>
      <c r="CR35">
        <v>4</v>
      </c>
      <c r="CS35">
        <v>5</v>
      </c>
      <c r="CT35">
        <v>5494856</v>
      </c>
      <c r="CX35" t="s">
        <v>123</v>
      </c>
      <c r="CY35">
        <v>1</v>
      </c>
      <c r="CZ35">
        <v>1000000</v>
      </c>
      <c r="DA35">
        <v>2048</v>
      </c>
      <c r="DB35">
        <v>1</v>
      </c>
      <c r="DC35">
        <v>29</v>
      </c>
      <c r="DD35">
        <v>29027185</v>
      </c>
      <c r="DE35">
        <f t="shared" ref="DE35:DF35" si="239">AVERAGE(DC35:DC37)</f>
        <v>29</v>
      </c>
      <c r="DF35">
        <f t="shared" si="239"/>
        <v>29222775.666666668</v>
      </c>
      <c r="DH35" t="s">
        <v>123</v>
      </c>
      <c r="DI35">
        <v>1</v>
      </c>
      <c r="DJ35">
        <v>10000000</v>
      </c>
      <c r="DK35">
        <v>2048</v>
      </c>
      <c r="DL35">
        <v>1</v>
      </c>
      <c r="DM35">
        <v>291</v>
      </c>
      <c r="DN35">
        <v>291047918</v>
      </c>
      <c r="DO35">
        <f t="shared" ref="DO35" si="240">AVERAGE(DM35:DM37)</f>
        <v>279.33333333333331</v>
      </c>
      <c r="DP35">
        <f t="shared" ref="DP35" si="241">AVERAGE(DN35:DN37)</f>
        <v>279700401.66666669</v>
      </c>
      <c r="EL35" t="s">
        <v>149</v>
      </c>
      <c r="EM35">
        <v>1</v>
      </c>
      <c r="EN35">
        <v>1000</v>
      </c>
      <c r="EO35">
        <v>256</v>
      </c>
      <c r="EP35">
        <v>4</v>
      </c>
      <c r="EQ35">
        <v>0</v>
      </c>
      <c r="ER35">
        <v>152640</v>
      </c>
      <c r="EV35" t="s">
        <v>149</v>
      </c>
      <c r="EW35">
        <v>1</v>
      </c>
      <c r="EX35">
        <v>10000</v>
      </c>
      <c r="EY35">
        <v>256</v>
      </c>
      <c r="EZ35">
        <v>4</v>
      </c>
      <c r="FA35">
        <v>5</v>
      </c>
      <c r="FB35">
        <v>5648281</v>
      </c>
      <c r="FF35" t="s">
        <v>149</v>
      </c>
      <c r="FG35">
        <v>1</v>
      </c>
      <c r="FH35">
        <v>100000</v>
      </c>
      <c r="FI35">
        <v>256</v>
      </c>
      <c r="FJ35">
        <v>4</v>
      </c>
      <c r="FK35">
        <v>51</v>
      </c>
      <c r="FL35">
        <v>51951842</v>
      </c>
      <c r="FP35" t="s">
        <v>149</v>
      </c>
      <c r="FQ35">
        <v>1</v>
      </c>
      <c r="FR35">
        <v>1000000</v>
      </c>
      <c r="FS35">
        <v>256</v>
      </c>
      <c r="FT35">
        <v>4</v>
      </c>
      <c r="FU35">
        <v>396</v>
      </c>
      <c r="FV35">
        <v>396372090</v>
      </c>
      <c r="FZ35" t="s">
        <v>149</v>
      </c>
      <c r="GA35">
        <v>1</v>
      </c>
      <c r="GB35">
        <v>10000000</v>
      </c>
      <c r="GC35">
        <v>32768</v>
      </c>
      <c r="GD35">
        <v>1</v>
      </c>
      <c r="GE35">
        <v>161</v>
      </c>
      <c r="GF35">
        <v>161139221</v>
      </c>
      <c r="GG35">
        <f t="shared" ref="GG35:GH35" si="242">AVERAGE(GE35:GE37)</f>
        <v>158.66666666666666</v>
      </c>
      <c r="GH35">
        <f t="shared" si="242"/>
        <v>159236222.33333334</v>
      </c>
      <c r="GQ35" t="e">
        <f t="shared" ref="GQ35" si="243">AVERAGE(GO35:GO37)</f>
        <v>#DIV/0!</v>
      </c>
      <c r="GR35" t="e">
        <f t="shared" ref="GR35" si="244">AVERAGE(GP35:GP37)</f>
        <v>#DIV/0!</v>
      </c>
      <c r="HA35" t="e">
        <f t="shared" ref="HA35" si="245">AVERAGE(GY35:GY37)</f>
        <v>#DIV/0!</v>
      </c>
      <c r="HB35" t="e">
        <f t="shared" ref="HB35" si="246">AVERAGE(GZ35:GZ37)</f>
        <v>#DIV/0!</v>
      </c>
      <c r="HD35" t="s">
        <v>123</v>
      </c>
      <c r="HE35">
        <v>1</v>
      </c>
      <c r="HF35">
        <v>1000000</v>
      </c>
      <c r="HG35">
        <v>131072</v>
      </c>
      <c r="HH35">
        <v>1</v>
      </c>
      <c r="HI35">
        <v>36</v>
      </c>
      <c r="HJ35">
        <v>36030470</v>
      </c>
      <c r="HK35">
        <f t="shared" ref="HK35" si="247">AVERAGE(HI35:HI37)</f>
        <v>34</v>
      </c>
      <c r="HL35">
        <f t="shared" ref="HL35" si="248">AVERAGE(HJ35:HJ37)</f>
        <v>34321715.333333336</v>
      </c>
      <c r="HN35" t="s">
        <v>149</v>
      </c>
      <c r="HO35">
        <v>1</v>
      </c>
      <c r="HP35">
        <v>1000000</v>
      </c>
      <c r="HQ35">
        <v>131072</v>
      </c>
      <c r="HR35">
        <v>1</v>
      </c>
      <c r="HS35">
        <v>18</v>
      </c>
      <c r="HT35">
        <v>18684964</v>
      </c>
      <c r="HU35">
        <f t="shared" ref="HU35" si="249">AVERAGE(HS35:HS37)</f>
        <v>16.666666666666668</v>
      </c>
      <c r="HV35">
        <f t="shared" ref="HV35" si="250">AVERAGE(HT35:HT37)</f>
        <v>17084590.666666668</v>
      </c>
      <c r="HX35" t="s">
        <v>123</v>
      </c>
      <c r="HY35">
        <v>1</v>
      </c>
      <c r="HZ35">
        <v>100000</v>
      </c>
      <c r="IA35">
        <v>524288</v>
      </c>
      <c r="IB35">
        <v>1</v>
      </c>
      <c r="IC35">
        <v>4</v>
      </c>
      <c r="ID35">
        <v>4952075</v>
      </c>
      <c r="IE35">
        <f t="shared" ref="IE35" si="251">AVERAGE(IC35:IC37)</f>
        <v>4</v>
      </c>
      <c r="IF35">
        <f t="shared" ref="IF35" si="252">AVERAGE(ID35:ID37)</f>
        <v>4842712.666666667</v>
      </c>
      <c r="IH35" t="s">
        <v>149</v>
      </c>
      <c r="II35">
        <v>1</v>
      </c>
      <c r="IJ35">
        <v>100000</v>
      </c>
      <c r="IK35">
        <v>524288</v>
      </c>
      <c r="IL35">
        <v>1</v>
      </c>
      <c r="IM35">
        <v>1</v>
      </c>
      <c r="IN35">
        <v>1274863</v>
      </c>
      <c r="IO35">
        <f t="shared" ref="IO35" si="253">AVERAGE(IM35:IM37)</f>
        <v>1</v>
      </c>
      <c r="IP35">
        <f t="shared" ref="IP35" si="254">AVERAGE(IN35:IN37)</f>
        <v>1229388.6666666667</v>
      </c>
    </row>
    <row r="36" spans="2:250" hidden="1" x14ac:dyDescent="0.2">
      <c r="B36" t="s">
        <v>50</v>
      </c>
      <c r="C36">
        <v>2</v>
      </c>
      <c r="D36">
        <v>100000</v>
      </c>
      <c r="E36">
        <v>1</v>
      </c>
      <c r="F36">
        <v>5</v>
      </c>
      <c r="G36">
        <v>272</v>
      </c>
      <c r="H36">
        <v>272616216</v>
      </c>
      <c r="L36" t="s">
        <v>50</v>
      </c>
      <c r="M36">
        <v>5</v>
      </c>
      <c r="N36">
        <v>1000000</v>
      </c>
      <c r="O36">
        <v>1</v>
      </c>
      <c r="P36">
        <v>5</v>
      </c>
      <c r="Q36">
        <v>6541</v>
      </c>
      <c r="R36">
        <v>6541307633</v>
      </c>
      <c r="AP36" t="s">
        <v>113</v>
      </c>
      <c r="AQ36">
        <v>2</v>
      </c>
      <c r="AR36">
        <v>100000</v>
      </c>
      <c r="AS36">
        <v>1</v>
      </c>
      <c r="AT36">
        <v>5</v>
      </c>
      <c r="AU36">
        <v>6</v>
      </c>
      <c r="AV36">
        <v>6116796</v>
      </c>
      <c r="AZ36" t="s">
        <v>113</v>
      </c>
      <c r="BA36">
        <v>20</v>
      </c>
      <c r="BB36">
        <v>10000000</v>
      </c>
      <c r="BC36">
        <v>1</v>
      </c>
      <c r="BD36">
        <v>5</v>
      </c>
      <c r="BE36">
        <v>5905</v>
      </c>
      <c r="BF36">
        <v>5905447569</v>
      </c>
      <c r="BT36" t="s">
        <v>123</v>
      </c>
      <c r="BU36">
        <v>1</v>
      </c>
      <c r="BV36">
        <v>1000</v>
      </c>
      <c r="BW36">
        <v>64</v>
      </c>
      <c r="BX36">
        <v>5</v>
      </c>
      <c r="BY36">
        <v>0</v>
      </c>
      <c r="BZ36">
        <v>62474</v>
      </c>
      <c r="CD36" t="s">
        <v>123</v>
      </c>
      <c r="CE36">
        <v>1</v>
      </c>
      <c r="CF36">
        <v>10000</v>
      </c>
      <c r="CG36">
        <v>64</v>
      </c>
      <c r="CH36">
        <v>5</v>
      </c>
      <c r="CI36">
        <v>0</v>
      </c>
      <c r="CJ36">
        <v>927108</v>
      </c>
      <c r="CN36" t="s">
        <v>123</v>
      </c>
      <c r="CO36">
        <v>1</v>
      </c>
      <c r="CP36">
        <v>100000</v>
      </c>
      <c r="CQ36">
        <v>64</v>
      </c>
      <c r="CR36">
        <v>5</v>
      </c>
      <c r="CS36">
        <v>5</v>
      </c>
      <c r="CT36">
        <v>5438720</v>
      </c>
      <c r="CX36" t="s">
        <v>123</v>
      </c>
      <c r="CY36">
        <v>1</v>
      </c>
      <c r="CZ36">
        <v>1000000</v>
      </c>
      <c r="DA36">
        <v>2048</v>
      </c>
      <c r="DB36">
        <v>2</v>
      </c>
      <c r="DC36">
        <v>28</v>
      </c>
      <c r="DD36">
        <v>28461970</v>
      </c>
      <c r="DH36" t="s">
        <v>123</v>
      </c>
      <c r="DI36">
        <v>1</v>
      </c>
      <c r="DJ36">
        <v>10000000</v>
      </c>
      <c r="DK36">
        <v>2048</v>
      </c>
      <c r="DL36">
        <v>2</v>
      </c>
      <c r="DM36">
        <v>276</v>
      </c>
      <c r="DN36">
        <v>276965260</v>
      </c>
      <c r="EL36" t="s">
        <v>149</v>
      </c>
      <c r="EM36">
        <v>1</v>
      </c>
      <c r="EN36">
        <v>1000</v>
      </c>
      <c r="EO36">
        <v>256</v>
      </c>
      <c r="EP36">
        <v>5</v>
      </c>
      <c r="EQ36">
        <v>0</v>
      </c>
      <c r="ER36">
        <v>171941</v>
      </c>
      <c r="EV36" t="s">
        <v>149</v>
      </c>
      <c r="EW36">
        <v>1</v>
      </c>
      <c r="EX36">
        <v>10000</v>
      </c>
      <c r="EY36">
        <v>256</v>
      </c>
      <c r="EZ36">
        <v>5</v>
      </c>
      <c r="FA36">
        <v>3</v>
      </c>
      <c r="FB36">
        <v>3759283</v>
      </c>
      <c r="FF36" t="s">
        <v>149</v>
      </c>
      <c r="FG36">
        <v>1</v>
      </c>
      <c r="FH36">
        <v>100000</v>
      </c>
      <c r="FI36">
        <v>256</v>
      </c>
      <c r="FJ36">
        <v>5</v>
      </c>
      <c r="FK36">
        <v>54</v>
      </c>
      <c r="FL36">
        <v>54550151</v>
      </c>
      <c r="FP36" t="s">
        <v>149</v>
      </c>
      <c r="FQ36">
        <v>1</v>
      </c>
      <c r="FR36">
        <v>1000000</v>
      </c>
      <c r="FS36">
        <v>256</v>
      </c>
      <c r="FT36">
        <v>5</v>
      </c>
      <c r="FU36">
        <v>108</v>
      </c>
      <c r="FV36">
        <v>108305776</v>
      </c>
      <c r="FZ36" t="s">
        <v>149</v>
      </c>
      <c r="GA36">
        <v>1</v>
      </c>
      <c r="GB36">
        <v>10000000</v>
      </c>
      <c r="GC36">
        <v>32768</v>
      </c>
      <c r="GD36">
        <v>2</v>
      </c>
      <c r="GE36">
        <v>160</v>
      </c>
      <c r="GF36">
        <v>160592612</v>
      </c>
      <c r="HD36" t="s">
        <v>123</v>
      </c>
      <c r="HE36">
        <v>1</v>
      </c>
      <c r="HF36">
        <v>1000000</v>
      </c>
      <c r="HG36">
        <v>131072</v>
      </c>
      <c r="HH36">
        <v>2</v>
      </c>
      <c r="HI36">
        <v>33</v>
      </c>
      <c r="HJ36">
        <v>33459777</v>
      </c>
      <c r="HN36" t="s">
        <v>149</v>
      </c>
      <c r="HO36">
        <v>1</v>
      </c>
      <c r="HP36">
        <v>1000000</v>
      </c>
      <c r="HQ36">
        <v>131072</v>
      </c>
      <c r="HR36">
        <v>2</v>
      </c>
      <c r="HS36">
        <v>16</v>
      </c>
      <c r="HT36">
        <v>16280822</v>
      </c>
      <c r="HX36" t="s">
        <v>123</v>
      </c>
      <c r="HY36">
        <v>1</v>
      </c>
      <c r="HZ36">
        <v>100000</v>
      </c>
      <c r="IA36">
        <v>524288</v>
      </c>
      <c r="IB36">
        <v>2</v>
      </c>
      <c r="IC36">
        <v>4</v>
      </c>
      <c r="ID36">
        <v>4797667</v>
      </c>
      <c r="IH36" t="s">
        <v>149</v>
      </c>
      <c r="II36">
        <v>1</v>
      </c>
      <c r="IJ36">
        <v>100000</v>
      </c>
      <c r="IK36">
        <v>524288</v>
      </c>
      <c r="IL36">
        <v>2</v>
      </c>
      <c r="IM36">
        <v>1</v>
      </c>
      <c r="IN36">
        <v>1193441</v>
      </c>
    </row>
    <row r="37" spans="2:250" hidden="1" x14ac:dyDescent="0.2">
      <c r="B37" t="s">
        <v>50</v>
      </c>
      <c r="C37">
        <v>2</v>
      </c>
      <c r="D37">
        <v>100000</v>
      </c>
      <c r="E37">
        <v>1</v>
      </c>
      <c r="F37">
        <v>6</v>
      </c>
      <c r="G37">
        <v>267</v>
      </c>
      <c r="H37">
        <v>267358181</v>
      </c>
      <c r="L37" t="s">
        <v>50</v>
      </c>
      <c r="M37">
        <v>5</v>
      </c>
      <c r="N37">
        <v>1000000</v>
      </c>
      <c r="O37">
        <v>1</v>
      </c>
      <c r="P37">
        <v>6</v>
      </c>
      <c r="Q37">
        <v>6559</v>
      </c>
      <c r="R37">
        <v>6559524697</v>
      </c>
      <c r="AP37" t="s">
        <v>113</v>
      </c>
      <c r="AQ37">
        <v>2</v>
      </c>
      <c r="AR37">
        <v>1000000</v>
      </c>
      <c r="AS37">
        <v>1</v>
      </c>
      <c r="AT37">
        <v>1</v>
      </c>
      <c r="AU37">
        <v>63</v>
      </c>
      <c r="AV37">
        <v>63171037</v>
      </c>
      <c r="AW37">
        <f t="shared" ref="AW37:AX37" si="255">AVERAGE(AU37:AU41)</f>
        <v>64</v>
      </c>
      <c r="AX37">
        <f t="shared" si="255"/>
        <v>64408319.600000001</v>
      </c>
      <c r="AZ37" t="s">
        <v>113</v>
      </c>
      <c r="BA37">
        <v>30</v>
      </c>
      <c r="BB37">
        <v>10000000</v>
      </c>
      <c r="BC37">
        <v>1</v>
      </c>
      <c r="BD37">
        <v>1</v>
      </c>
      <c r="BE37">
        <v>9090</v>
      </c>
      <c r="BF37">
        <v>9090397001</v>
      </c>
      <c r="BG37">
        <f t="shared" ref="BG37:BH37" si="256">AVERAGE(BE37:BE41)</f>
        <v>8710.2000000000007</v>
      </c>
      <c r="BH37">
        <f t="shared" si="256"/>
        <v>8710552482.3999996</v>
      </c>
      <c r="BT37" t="s">
        <v>123</v>
      </c>
      <c r="BU37">
        <v>1</v>
      </c>
      <c r="BV37">
        <v>1000</v>
      </c>
      <c r="BW37">
        <v>128</v>
      </c>
      <c r="BX37">
        <v>1</v>
      </c>
      <c r="BY37">
        <v>0</v>
      </c>
      <c r="BZ37">
        <v>77252</v>
      </c>
      <c r="CA37">
        <f t="shared" ref="CA37:CB37" si="257">AVERAGE(BY37:BY41)</f>
        <v>0</v>
      </c>
      <c r="CB37">
        <f t="shared" si="257"/>
        <v>55190</v>
      </c>
      <c r="CD37" t="s">
        <v>123</v>
      </c>
      <c r="CE37">
        <v>1</v>
      </c>
      <c r="CF37">
        <v>10000</v>
      </c>
      <c r="CG37">
        <v>128</v>
      </c>
      <c r="CH37">
        <v>1</v>
      </c>
      <c r="CI37">
        <v>0</v>
      </c>
      <c r="CJ37">
        <v>700396</v>
      </c>
      <c r="CK37">
        <f t="shared" ref="CK37" si="258">AVERAGE(CI37:CI41)</f>
        <v>0.2</v>
      </c>
      <c r="CL37">
        <f t="shared" ref="CL37" si="259">AVERAGE(CJ37:CJ41)</f>
        <v>785921</v>
      </c>
      <c r="CN37" t="s">
        <v>123</v>
      </c>
      <c r="CO37">
        <v>1</v>
      </c>
      <c r="CP37">
        <v>100000</v>
      </c>
      <c r="CQ37">
        <v>128</v>
      </c>
      <c r="CR37">
        <v>1</v>
      </c>
      <c r="CS37">
        <v>4</v>
      </c>
      <c r="CT37">
        <v>4554567</v>
      </c>
      <c r="CU37">
        <f t="shared" ref="CU37" si="260">AVERAGE(CS37:CS41)</f>
        <v>4</v>
      </c>
      <c r="CV37">
        <f t="shared" ref="CV37" si="261">AVERAGE(CT37:CT41)</f>
        <v>4306614.8</v>
      </c>
      <c r="CX37" t="s">
        <v>123</v>
      </c>
      <c r="CY37">
        <v>1</v>
      </c>
      <c r="CZ37">
        <v>1000000</v>
      </c>
      <c r="DA37">
        <v>2048</v>
      </c>
      <c r="DB37">
        <v>3</v>
      </c>
      <c r="DC37">
        <v>30</v>
      </c>
      <c r="DD37">
        <v>30179172</v>
      </c>
      <c r="DH37" t="s">
        <v>123</v>
      </c>
      <c r="DI37">
        <v>1</v>
      </c>
      <c r="DJ37">
        <v>10000000</v>
      </c>
      <c r="DK37">
        <v>2048</v>
      </c>
      <c r="DL37">
        <v>3</v>
      </c>
      <c r="DM37">
        <v>271</v>
      </c>
      <c r="DN37">
        <v>271088027</v>
      </c>
      <c r="EL37" t="s">
        <v>149</v>
      </c>
      <c r="EM37">
        <v>1</v>
      </c>
      <c r="EN37">
        <v>1000</v>
      </c>
      <c r="EO37">
        <v>512</v>
      </c>
      <c r="EP37">
        <v>1</v>
      </c>
      <c r="EQ37">
        <v>0</v>
      </c>
      <c r="ER37">
        <v>100583</v>
      </c>
      <c r="ES37">
        <f t="shared" ref="ES37" si="262">AVERAGE(EQ37:EQ41)</f>
        <v>0</v>
      </c>
      <c r="ET37">
        <f t="shared" ref="ET37" si="263">AVERAGE(ER37:ER41)</f>
        <v>124145.2</v>
      </c>
      <c r="EV37" t="s">
        <v>149</v>
      </c>
      <c r="EW37">
        <v>1</v>
      </c>
      <c r="EX37">
        <v>10000</v>
      </c>
      <c r="EY37">
        <v>512</v>
      </c>
      <c r="EZ37">
        <v>1</v>
      </c>
      <c r="FA37">
        <v>0</v>
      </c>
      <c r="FB37">
        <v>361455</v>
      </c>
      <c r="FC37">
        <f t="shared" ref="FC37" si="264">AVERAGE(FA37:FA41)</f>
        <v>0</v>
      </c>
      <c r="FD37">
        <f t="shared" ref="FD37" si="265">AVERAGE(FB37:FB41)</f>
        <v>371494.6</v>
      </c>
      <c r="FF37" t="s">
        <v>149</v>
      </c>
      <c r="FG37">
        <v>1</v>
      </c>
      <c r="FH37">
        <v>100000</v>
      </c>
      <c r="FI37">
        <v>512</v>
      </c>
      <c r="FJ37">
        <v>1</v>
      </c>
      <c r="FK37">
        <v>30</v>
      </c>
      <c r="FL37">
        <v>30357466</v>
      </c>
      <c r="FM37">
        <f t="shared" ref="FM37" si="266">AVERAGE(FK37:FK41)</f>
        <v>27.6</v>
      </c>
      <c r="FN37">
        <f t="shared" ref="FN37" si="267">AVERAGE(FL37:FL41)</f>
        <v>28067560</v>
      </c>
      <c r="FP37" t="s">
        <v>149</v>
      </c>
      <c r="FQ37">
        <v>1</v>
      </c>
      <c r="FR37">
        <v>1000000</v>
      </c>
      <c r="FS37">
        <v>512</v>
      </c>
      <c r="FT37">
        <v>1</v>
      </c>
      <c r="FU37">
        <v>253</v>
      </c>
      <c r="FV37">
        <v>253662330</v>
      </c>
      <c r="FW37">
        <f t="shared" ref="FW37" si="268">AVERAGE(FU37:FU41)</f>
        <v>180.4</v>
      </c>
      <c r="FX37">
        <f t="shared" ref="FX37" si="269">AVERAGE(FV37:FV41)</f>
        <v>180748696.80000001</v>
      </c>
      <c r="FZ37" t="s">
        <v>149</v>
      </c>
      <c r="GA37">
        <v>1</v>
      </c>
      <c r="GB37">
        <v>10000000</v>
      </c>
      <c r="GC37">
        <v>32768</v>
      </c>
      <c r="GD37">
        <v>3</v>
      </c>
      <c r="GE37">
        <v>155</v>
      </c>
      <c r="GF37">
        <v>155976834</v>
      </c>
      <c r="HD37" t="s">
        <v>123</v>
      </c>
      <c r="HE37">
        <v>1</v>
      </c>
      <c r="HF37">
        <v>1000000</v>
      </c>
      <c r="HG37">
        <v>131072</v>
      </c>
      <c r="HH37">
        <v>3</v>
      </c>
      <c r="HI37">
        <v>33</v>
      </c>
      <c r="HJ37">
        <v>33474899</v>
      </c>
      <c r="HN37" t="s">
        <v>149</v>
      </c>
      <c r="HO37">
        <v>1</v>
      </c>
      <c r="HP37">
        <v>1000000</v>
      </c>
      <c r="HQ37">
        <v>131072</v>
      </c>
      <c r="HR37">
        <v>3</v>
      </c>
      <c r="HS37">
        <v>16</v>
      </c>
      <c r="HT37">
        <v>16287986</v>
      </c>
      <c r="HX37" t="s">
        <v>123</v>
      </c>
      <c r="HY37">
        <v>1</v>
      </c>
      <c r="HZ37">
        <v>100000</v>
      </c>
      <c r="IA37">
        <v>524288</v>
      </c>
      <c r="IB37">
        <v>3</v>
      </c>
      <c r="IC37">
        <v>4</v>
      </c>
      <c r="ID37">
        <v>4778396</v>
      </c>
      <c r="IH37" t="s">
        <v>149</v>
      </c>
      <c r="II37">
        <v>1</v>
      </c>
      <c r="IJ37">
        <v>100000</v>
      </c>
      <c r="IK37">
        <v>524288</v>
      </c>
      <c r="IL37">
        <v>3</v>
      </c>
      <c r="IM37">
        <v>1</v>
      </c>
      <c r="IN37">
        <v>1219862</v>
      </c>
    </row>
    <row r="38" spans="2:250" x14ac:dyDescent="0.2">
      <c r="B38" t="s">
        <v>50</v>
      </c>
      <c r="C38">
        <v>3</v>
      </c>
      <c r="D38">
        <v>1000</v>
      </c>
      <c r="E38">
        <v>1</v>
      </c>
      <c r="F38">
        <v>1</v>
      </c>
      <c r="G38">
        <v>5</v>
      </c>
      <c r="H38">
        <v>5609200</v>
      </c>
      <c r="I38">
        <f t="shared" ref="I38:J38" si="270">AVERAGE(G38:G43)</f>
        <v>3.5</v>
      </c>
      <c r="J38">
        <f t="shared" si="270"/>
        <v>4210302.833333333</v>
      </c>
      <c r="L38" t="s">
        <v>50</v>
      </c>
      <c r="M38">
        <v>10</v>
      </c>
      <c r="N38">
        <v>1000000</v>
      </c>
      <c r="O38">
        <v>1</v>
      </c>
      <c r="P38">
        <v>1</v>
      </c>
      <c r="Q38">
        <v>13151</v>
      </c>
      <c r="R38">
        <v>13151763566</v>
      </c>
      <c r="S38">
        <f t="shared" ref="S38:T38" si="271">AVERAGE(Q38:Q43)</f>
        <v>13256.333333333334</v>
      </c>
      <c r="T38">
        <f t="shared" si="271"/>
        <v>13256805528.5</v>
      </c>
      <c r="AP38" t="s">
        <v>113</v>
      </c>
      <c r="AQ38">
        <v>2</v>
      </c>
      <c r="AR38">
        <v>1000000</v>
      </c>
      <c r="AS38">
        <v>1</v>
      </c>
      <c r="AT38">
        <v>2</v>
      </c>
      <c r="AU38">
        <v>77</v>
      </c>
      <c r="AV38">
        <v>77339707</v>
      </c>
      <c r="AZ38" t="s">
        <v>113</v>
      </c>
      <c r="BA38">
        <v>30</v>
      </c>
      <c r="BB38">
        <v>10000000</v>
      </c>
      <c r="BC38">
        <v>1</v>
      </c>
      <c r="BD38">
        <v>2</v>
      </c>
      <c r="BE38">
        <v>8875</v>
      </c>
      <c r="BF38">
        <v>8875019024</v>
      </c>
      <c r="BT38" t="s">
        <v>123</v>
      </c>
      <c r="BU38">
        <v>1</v>
      </c>
      <c r="BV38">
        <v>1000</v>
      </c>
      <c r="BW38">
        <v>128</v>
      </c>
      <c r="BX38">
        <v>2</v>
      </c>
      <c r="BY38">
        <v>0</v>
      </c>
      <c r="BZ38">
        <v>48760</v>
      </c>
      <c r="CD38" t="s">
        <v>123</v>
      </c>
      <c r="CE38">
        <v>1</v>
      </c>
      <c r="CF38">
        <v>10000</v>
      </c>
      <c r="CG38">
        <v>128</v>
      </c>
      <c r="CH38">
        <v>2</v>
      </c>
      <c r="CI38">
        <v>0</v>
      </c>
      <c r="CJ38">
        <v>757076</v>
      </c>
      <c r="CN38" t="s">
        <v>123</v>
      </c>
      <c r="CO38">
        <v>1</v>
      </c>
      <c r="CP38">
        <v>100000</v>
      </c>
      <c r="CQ38">
        <v>128</v>
      </c>
      <c r="CR38">
        <v>2</v>
      </c>
      <c r="CS38">
        <v>4</v>
      </c>
      <c r="CT38">
        <v>4208775</v>
      </c>
      <c r="CX38" t="s">
        <v>123</v>
      </c>
      <c r="CY38">
        <v>1</v>
      </c>
      <c r="CZ38">
        <v>1000000</v>
      </c>
      <c r="DA38">
        <v>4096</v>
      </c>
      <c r="DB38">
        <v>1</v>
      </c>
      <c r="DC38">
        <v>28</v>
      </c>
      <c r="DD38">
        <v>28357285</v>
      </c>
      <c r="DE38">
        <f t="shared" ref="DE38:DF38" si="272">AVERAGE(DC38:DC40)</f>
        <v>28.333333333333332</v>
      </c>
      <c r="DF38">
        <f t="shared" si="272"/>
        <v>28915660.333333332</v>
      </c>
      <c r="DH38" t="s">
        <v>123</v>
      </c>
      <c r="DI38">
        <v>1</v>
      </c>
      <c r="DJ38">
        <v>10000000</v>
      </c>
      <c r="DK38">
        <v>4096</v>
      </c>
      <c r="DL38">
        <v>1</v>
      </c>
      <c r="DM38">
        <v>290</v>
      </c>
      <c r="DN38">
        <v>290163687</v>
      </c>
      <c r="DO38">
        <f t="shared" ref="DO38" si="273">AVERAGE(DM38:DM40)</f>
        <v>284.66666666666669</v>
      </c>
      <c r="DP38">
        <f t="shared" ref="DP38" si="274">AVERAGE(DN38:DN40)</f>
        <v>284961502</v>
      </c>
      <c r="EL38" t="s">
        <v>149</v>
      </c>
      <c r="EM38">
        <v>1</v>
      </c>
      <c r="EN38">
        <v>1000</v>
      </c>
      <c r="EO38">
        <v>512</v>
      </c>
      <c r="EP38">
        <v>2</v>
      </c>
      <c r="EQ38">
        <v>0</v>
      </c>
      <c r="ER38">
        <v>145623</v>
      </c>
      <c r="EV38" t="s">
        <v>149</v>
      </c>
      <c r="EW38">
        <v>1</v>
      </c>
      <c r="EX38">
        <v>10000</v>
      </c>
      <c r="EY38">
        <v>512</v>
      </c>
      <c r="EZ38">
        <v>2</v>
      </c>
      <c r="FA38">
        <v>0</v>
      </c>
      <c r="FB38">
        <v>412613</v>
      </c>
      <c r="FF38" t="s">
        <v>149</v>
      </c>
      <c r="FG38">
        <v>1</v>
      </c>
      <c r="FH38">
        <v>100000</v>
      </c>
      <c r="FI38">
        <v>512</v>
      </c>
      <c r="FJ38">
        <v>2</v>
      </c>
      <c r="FK38">
        <v>28</v>
      </c>
      <c r="FL38">
        <v>28104145</v>
      </c>
      <c r="FP38" t="s">
        <v>149</v>
      </c>
      <c r="FQ38">
        <v>1</v>
      </c>
      <c r="FR38">
        <v>1000000</v>
      </c>
      <c r="FS38">
        <v>512</v>
      </c>
      <c r="FT38">
        <v>2</v>
      </c>
      <c r="FU38">
        <v>179</v>
      </c>
      <c r="FV38">
        <v>179062347</v>
      </c>
      <c r="FZ38" t="s">
        <v>149</v>
      </c>
      <c r="GA38">
        <v>1</v>
      </c>
      <c r="GB38">
        <v>10000000</v>
      </c>
      <c r="GC38">
        <v>1048576</v>
      </c>
      <c r="GD38">
        <v>1</v>
      </c>
      <c r="GE38">
        <v>144</v>
      </c>
      <c r="GF38">
        <v>144501991</v>
      </c>
      <c r="GG38">
        <f t="shared" ref="GG38:GH38" si="275">AVERAGE(GE38:GE40)</f>
        <v>141.33333333333334</v>
      </c>
      <c r="GH38">
        <f t="shared" si="275"/>
        <v>141812164.66666666</v>
      </c>
      <c r="GQ38" t="e">
        <f t="shared" ref="GQ38" si="276">AVERAGE(GO38:GO40)</f>
        <v>#DIV/0!</v>
      </c>
      <c r="GR38" t="e">
        <f t="shared" ref="GR38" si="277">AVERAGE(GP38:GP40)</f>
        <v>#DIV/0!</v>
      </c>
      <c r="HA38" t="e">
        <f t="shared" ref="HA38" si="278">AVERAGE(GY38:GY40)</f>
        <v>#DIV/0!</v>
      </c>
      <c r="HB38" t="e">
        <f t="shared" ref="HB38" si="279">AVERAGE(GZ38:GZ40)</f>
        <v>#DIV/0!</v>
      </c>
      <c r="HD38" t="s">
        <v>123</v>
      </c>
      <c r="HE38">
        <v>1</v>
      </c>
      <c r="HF38">
        <v>1000000</v>
      </c>
      <c r="HG38">
        <v>262144</v>
      </c>
      <c r="HH38">
        <v>1</v>
      </c>
      <c r="HI38">
        <v>33</v>
      </c>
      <c r="HJ38">
        <v>33410810</v>
      </c>
      <c r="HK38">
        <f t="shared" ref="HK38" si="280">AVERAGE(HI38:HI40)</f>
        <v>33</v>
      </c>
      <c r="HL38">
        <f t="shared" ref="HL38" si="281">AVERAGE(HJ38:HJ40)</f>
        <v>33406457.666666668</v>
      </c>
      <c r="HN38" t="s">
        <v>149</v>
      </c>
      <c r="HO38">
        <v>1</v>
      </c>
      <c r="HP38">
        <v>1000000</v>
      </c>
      <c r="HQ38">
        <v>262144</v>
      </c>
      <c r="HR38">
        <v>1</v>
      </c>
      <c r="HS38">
        <v>18</v>
      </c>
      <c r="HT38">
        <v>18155462</v>
      </c>
      <c r="HU38">
        <f t="shared" ref="HU38" si="282">AVERAGE(HS38:HS40)</f>
        <v>16.666666666666668</v>
      </c>
      <c r="HV38">
        <f t="shared" ref="HV38" si="283">AVERAGE(HT38:HT40)</f>
        <v>16886399.666666668</v>
      </c>
      <c r="HX38" t="s">
        <v>123</v>
      </c>
      <c r="HY38">
        <v>1</v>
      </c>
      <c r="HZ38">
        <v>100000</v>
      </c>
      <c r="IA38">
        <v>1048576</v>
      </c>
      <c r="IB38">
        <v>1</v>
      </c>
      <c r="IC38">
        <v>4</v>
      </c>
      <c r="ID38">
        <v>4841781</v>
      </c>
      <c r="IE38">
        <f t="shared" ref="IE38" si="284">AVERAGE(IC38:IC40)</f>
        <v>4.666666666666667</v>
      </c>
      <c r="IF38">
        <f t="shared" ref="IF38" si="285">AVERAGE(ID38:ID40)</f>
        <v>5116596.333333333</v>
      </c>
      <c r="IH38" t="s">
        <v>149</v>
      </c>
      <c r="II38">
        <v>1</v>
      </c>
      <c r="IJ38">
        <v>100000</v>
      </c>
      <c r="IK38">
        <v>1048576</v>
      </c>
      <c r="IL38">
        <v>1</v>
      </c>
      <c r="IM38">
        <v>1</v>
      </c>
      <c r="IN38">
        <v>1245241</v>
      </c>
      <c r="IO38">
        <f t="shared" ref="IO38" si="286">AVERAGE(IM38:IM40)</f>
        <v>1</v>
      </c>
      <c r="IP38">
        <f t="shared" ref="IP38" si="287">AVERAGE(IN38:IN40)</f>
        <v>1232193</v>
      </c>
    </row>
    <row r="39" spans="2:250" hidden="1" x14ac:dyDescent="0.2">
      <c r="B39" t="s">
        <v>50</v>
      </c>
      <c r="C39">
        <v>3</v>
      </c>
      <c r="D39">
        <v>1000</v>
      </c>
      <c r="E39">
        <v>1</v>
      </c>
      <c r="F39">
        <v>2</v>
      </c>
      <c r="G39">
        <v>3</v>
      </c>
      <c r="H39">
        <v>3880140</v>
      </c>
      <c r="L39" t="s">
        <v>50</v>
      </c>
      <c r="M39">
        <v>10</v>
      </c>
      <c r="N39">
        <v>1000000</v>
      </c>
      <c r="O39">
        <v>1</v>
      </c>
      <c r="P39">
        <v>2</v>
      </c>
      <c r="Q39">
        <v>13126</v>
      </c>
      <c r="R39">
        <v>13126618247</v>
      </c>
      <c r="AP39" t="s">
        <v>113</v>
      </c>
      <c r="AQ39">
        <v>2</v>
      </c>
      <c r="AR39">
        <v>1000000</v>
      </c>
      <c r="AS39">
        <v>1</v>
      </c>
      <c r="AT39">
        <v>3</v>
      </c>
      <c r="AU39">
        <v>61</v>
      </c>
      <c r="AV39">
        <v>61387054</v>
      </c>
      <c r="AZ39" t="s">
        <v>113</v>
      </c>
      <c r="BA39">
        <v>30</v>
      </c>
      <c r="BB39">
        <v>10000000</v>
      </c>
      <c r="BC39">
        <v>1</v>
      </c>
      <c r="BD39">
        <v>3</v>
      </c>
      <c r="BE39">
        <v>8537</v>
      </c>
      <c r="BF39">
        <v>8537455851</v>
      </c>
      <c r="BT39" t="s">
        <v>123</v>
      </c>
      <c r="BU39">
        <v>1</v>
      </c>
      <c r="BV39">
        <v>1000</v>
      </c>
      <c r="BW39">
        <v>128</v>
      </c>
      <c r="BX39">
        <v>3</v>
      </c>
      <c r="BY39">
        <v>0</v>
      </c>
      <c r="BZ39">
        <v>50721</v>
      </c>
      <c r="CD39" t="s">
        <v>123</v>
      </c>
      <c r="CE39">
        <v>1</v>
      </c>
      <c r="CF39">
        <v>10000</v>
      </c>
      <c r="CG39">
        <v>128</v>
      </c>
      <c r="CH39">
        <v>3</v>
      </c>
      <c r="CI39">
        <v>0</v>
      </c>
      <c r="CJ39">
        <v>721913</v>
      </c>
      <c r="CN39" t="s">
        <v>123</v>
      </c>
      <c r="CO39">
        <v>1</v>
      </c>
      <c r="CP39">
        <v>100000</v>
      </c>
      <c r="CQ39">
        <v>128</v>
      </c>
      <c r="CR39">
        <v>3</v>
      </c>
      <c r="CS39">
        <v>4</v>
      </c>
      <c r="CT39">
        <v>4265503</v>
      </c>
      <c r="CX39" t="s">
        <v>123</v>
      </c>
      <c r="CY39">
        <v>1</v>
      </c>
      <c r="CZ39">
        <v>1000000</v>
      </c>
      <c r="DA39">
        <v>4096</v>
      </c>
      <c r="DB39">
        <v>2</v>
      </c>
      <c r="DC39">
        <v>30</v>
      </c>
      <c r="DD39">
        <v>30875341</v>
      </c>
      <c r="DH39" t="s">
        <v>123</v>
      </c>
      <c r="DI39">
        <v>1</v>
      </c>
      <c r="DJ39">
        <v>10000000</v>
      </c>
      <c r="DK39">
        <v>4096</v>
      </c>
      <c r="DL39">
        <v>2</v>
      </c>
      <c r="DM39">
        <v>271</v>
      </c>
      <c r="DN39">
        <v>271213697</v>
      </c>
      <c r="EL39" t="s">
        <v>149</v>
      </c>
      <c r="EM39">
        <v>1</v>
      </c>
      <c r="EN39">
        <v>1000</v>
      </c>
      <c r="EO39">
        <v>512</v>
      </c>
      <c r="EP39">
        <v>3</v>
      </c>
      <c r="EQ39">
        <v>0</v>
      </c>
      <c r="ER39">
        <v>134508</v>
      </c>
      <c r="EV39" t="s">
        <v>149</v>
      </c>
      <c r="EW39">
        <v>1</v>
      </c>
      <c r="EX39">
        <v>10000</v>
      </c>
      <c r="EY39">
        <v>512</v>
      </c>
      <c r="EZ39">
        <v>3</v>
      </c>
      <c r="FA39">
        <v>0</v>
      </c>
      <c r="FB39">
        <v>356280</v>
      </c>
      <c r="FF39" t="s">
        <v>149</v>
      </c>
      <c r="FG39">
        <v>1</v>
      </c>
      <c r="FH39">
        <v>100000</v>
      </c>
      <c r="FI39">
        <v>512</v>
      </c>
      <c r="FJ39">
        <v>3</v>
      </c>
      <c r="FK39">
        <v>28</v>
      </c>
      <c r="FL39">
        <v>28882822</v>
      </c>
      <c r="FP39" t="s">
        <v>149</v>
      </c>
      <c r="FQ39">
        <v>1</v>
      </c>
      <c r="FR39">
        <v>1000000</v>
      </c>
      <c r="FS39">
        <v>512</v>
      </c>
      <c r="FT39">
        <v>3</v>
      </c>
      <c r="FU39">
        <v>92</v>
      </c>
      <c r="FV39">
        <v>92172396</v>
      </c>
      <c r="FZ39" t="s">
        <v>149</v>
      </c>
      <c r="GA39">
        <v>1</v>
      </c>
      <c r="GB39">
        <v>10000000</v>
      </c>
      <c r="GC39">
        <v>1048576</v>
      </c>
      <c r="GD39">
        <v>2</v>
      </c>
      <c r="GE39">
        <v>148</v>
      </c>
      <c r="GF39">
        <v>148383187</v>
      </c>
      <c r="HD39" t="s">
        <v>123</v>
      </c>
      <c r="HE39">
        <v>1</v>
      </c>
      <c r="HF39">
        <v>1000000</v>
      </c>
      <c r="HG39">
        <v>262144</v>
      </c>
      <c r="HH39">
        <v>2</v>
      </c>
      <c r="HI39">
        <v>33</v>
      </c>
      <c r="HJ39">
        <v>33299280</v>
      </c>
      <c r="HN39" t="s">
        <v>149</v>
      </c>
      <c r="HO39">
        <v>1</v>
      </c>
      <c r="HP39">
        <v>1000000</v>
      </c>
      <c r="HQ39">
        <v>262144</v>
      </c>
      <c r="HR39">
        <v>2</v>
      </c>
      <c r="HS39">
        <v>16</v>
      </c>
      <c r="HT39">
        <v>16313529</v>
      </c>
      <c r="HX39" t="s">
        <v>123</v>
      </c>
      <c r="HY39">
        <v>1</v>
      </c>
      <c r="HZ39">
        <v>100000</v>
      </c>
      <c r="IA39">
        <v>1048576</v>
      </c>
      <c r="IB39">
        <v>2</v>
      </c>
      <c r="IC39">
        <v>7</v>
      </c>
      <c r="ID39">
        <v>7458762</v>
      </c>
      <c r="IH39" t="s">
        <v>149</v>
      </c>
      <c r="II39">
        <v>1</v>
      </c>
      <c r="IJ39">
        <v>100000</v>
      </c>
      <c r="IK39">
        <v>1048576</v>
      </c>
      <c r="IL39">
        <v>2</v>
      </c>
      <c r="IM39">
        <v>1</v>
      </c>
      <c r="IN39">
        <v>1233810</v>
      </c>
    </row>
    <row r="40" spans="2:250" hidden="1" x14ac:dyDescent="0.2">
      <c r="B40" t="s">
        <v>50</v>
      </c>
      <c r="C40">
        <v>3</v>
      </c>
      <c r="D40">
        <v>1000</v>
      </c>
      <c r="E40">
        <v>1</v>
      </c>
      <c r="F40">
        <v>3</v>
      </c>
      <c r="G40">
        <v>3</v>
      </c>
      <c r="H40">
        <v>3937254</v>
      </c>
      <c r="L40" t="s">
        <v>50</v>
      </c>
      <c r="M40">
        <v>10</v>
      </c>
      <c r="N40">
        <v>1000000</v>
      </c>
      <c r="O40">
        <v>1</v>
      </c>
      <c r="P40">
        <v>3</v>
      </c>
      <c r="Q40">
        <v>13123</v>
      </c>
      <c r="R40">
        <v>13123905701</v>
      </c>
      <c r="AP40" t="s">
        <v>113</v>
      </c>
      <c r="AQ40">
        <v>2</v>
      </c>
      <c r="AR40">
        <v>1000000</v>
      </c>
      <c r="AS40">
        <v>1</v>
      </c>
      <c r="AT40">
        <v>4</v>
      </c>
      <c r="AU40">
        <v>59</v>
      </c>
      <c r="AV40">
        <v>59450801</v>
      </c>
      <c r="AZ40" t="s">
        <v>113</v>
      </c>
      <c r="BA40">
        <v>30</v>
      </c>
      <c r="BB40">
        <v>10000000</v>
      </c>
      <c r="BC40">
        <v>1</v>
      </c>
      <c r="BD40">
        <v>4</v>
      </c>
      <c r="BE40">
        <v>8551</v>
      </c>
      <c r="BF40">
        <v>8551508488</v>
      </c>
      <c r="BT40" t="s">
        <v>123</v>
      </c>
      <c r="BU40">
        <v>1</v>
      </c>
      <c r="BV40">
        <v>1000</v>
      </c>
      <c r="BW40">
        <v>128</v>
      </c>
      <c r="BX40">
        <v>4</v>
      </c>
      <c r="BY40">
        <v>0</v>
      </c>
      <c r="BZ40">
        <v>50504</v>
      </c>
      <c r="CD40" t="s">
        <v>123</v>
      </c>
      <c r="CE40">
        <v>1</v>
      </c>
      <c r="CF40">
        <v>10000</v>
      </c>
      <c r="CG40">
        <v>128</v>
      </c>
      <c r="CH40">
        <v>4</v>
      </c>
      <c r="CI40">
        <v>0</v>
      </c>
      <c r="CJ40">
        <v>731849</v>
      </c>
      <c r="CN40" t="s">
        <v>123</v>
      </c>
      <c r="CO40">
        <v>1</v>
      </c>
      <c r="CP40">
        <v>100000</v>
      </c>
      <c r="CQ40">
        <v>128</v>
      </c>
      <c r="CR40">
        <v>4</v>
      </c>
      <c r="CS40">
        <v>4</v>
      </c>
      <c r="CT40">
        <v>4264246</v>
      </c>
      <c r="CX40" t="s">
        <v>123</v>
      </c>
      <c r="CY40">
        <v>1</v>
      </c>
      <c r="CZ40">
        <v>1000000</v>
      </c>
      <c r="DA40">
        <v>4096</v>
      </c>
      <c r="DB40">
        <v>3</v>
      </c>
      <c r="DC40">
        <v>27</v>
      </c>
      <c r="DD40">
        <v>27514355</v>
      </c>
      <c r="DH40" t="s">
        <v>123</v>
      </c>
      <c r="DI40">
        <v>1</v>
      </c>
      <c r="DJ40">
        <v>10000000</v>
      </c>
      <c r="DK40">
        <v>4096</v>
      </c>
      <c r="DL40">
        <v>3</v>
      </c>
      <c r="DM40">
        <v>293</v>
      </c>
      <c r="DN40">
        <v>293507122</v>
      </c>
      <c r="EL40" t="s">
        <v>149</v>
      </c>
      <c r="EM40">
        <v>1</v>
      </c>
      <c r="EN40">
        <v>1000</v>
      </c>
      <c r="EO40">
        <v>512</v>
      </c>
      <c r="EP40">
        <v>4</v>
      </c>
      <c r="EQ40">
        <v>0</v>
      </c>
      <c r="ER40">
        <v>120096</v>
      </c>
      <c r="EV40" t="s">
        <v>149</v>
      </c>
      <c r="EW40">
        <v>1</v>
      </c>
      <c r="EX40">
        <v>10000</v>
      </c>
      <c r="EY40">
        <v>512</v>
      </c>
      <c r="EZ40">
        <v>4</v>
      </c>
      <c r="FA40">
        <v>0</v>
      </c>
      <c r="FB40">
        <v>351581</v>
      </c>
      <c r="FF40" t="s">
        <v>149</v>
      </c>
      <c r="FG40">
        <v>1</v>
      </c>
      <c r="FH40">
        <v>100000</v>
      </c>
      <c r="FI40">
        <v>512</v>
      </c>
      <c r="FJ40">
        <v>4</v>
      </c>
      <c r="FK40">
        <v>25</v>
      </c>
      <c r="FL40">
        <v>25812791</v>
      </c>
      <c r="FP40" t="s">
        <v>149</v>
      </c>
      <c r="FQ40">
        <v>1</v>
      </c>
      <c r="FR40">
        <v>1000000</v>
      </c>
      <c r="FS40">
        <v>512</v>
      </c>
      <c r="FT40">
        <v>4</v>
      </c>
      <c r="FU40">
        <v>224</v>
      </c>
      <c r="FV40">
        <v>224406581</v>
      </c>
      <c r="FZ40" t="s">
        <v>149</v>
      </c>
      <c r="GA40">
        <v>1</v>
      </c>
      <c r="GB40">
        <v>10000000</v>
      </c>
      <c r="GC40">
        <v>1048576</v>
      </c>
      <c r="GD40">
        <v>3</v>
      </c>
      <c r="GE40">
        <v>132</v>
      </c>
      <c r="GF40">
        <v>132551316</v>
      </c>
      <c r="HD40" t="s">
        <v>123</v>
      </c>
      <c r="HE40">
        <v>1</v>
      </c>
      <c r="HF40">
        <v>1000000</v>
      </c>
      <c r="HG40">
        <v>262144</v>
      </c>
      <c r="HH40">
        <v>3</v>
      </c>
      <c r="HI40">
        <v>33</v>
      </c>
      <c r="HJ40">
        <v>33509283</v>
      </c>
      <c r="HN40" t="s">
        <v>149</v>
      </c>
      <c r="HO40">
        <v>1</v>
      </c>
      <c r="HP40">
        <v>1000000</v>
      </c>
      <c r="HQ40">
        <v>262144</v>
      </c>
      <c r="HR40">
        <v>3</v>
      </c>
      <c r="HS40">
        <v>16</v>
      </c>
      <c r="HT40">
        <v>16190208</v>
      </c>
      <c r="HX40" t="s">
        <v>123</v>
      </c>
      <c r="HY40">
        <v>1</v>
      </c>
      <c r="HZ40">
        <v>100000</v>
      </c>
      <c r="IA40">
        <v>1048576</v>
      </c>
      <c r="IB40">
        <v>3</v>
      </c>
      <c r="IC40">
        <v>3</v>
      </c>
      <c r="ID40">
        <v>3049246</v>
      </c>
      <c r="IH40" t="s">
        <v>149</v>
      </c>
      <c r="II40">
        <v>1</v>
      </c>
      <c r="IJ40">
        <v>100000</v>
      </c>
      <c r="IK40">
        <v>1048576</v>
      </c>
      <c r="IL40">
        <v>3</v>
      </c>
      <c r="IM40">
        <v>1</v>
      </c>
      <c r="IN40">
        <v>1217528</v>
      </c>
    </row>
    <row r="41" spans="2:250" x14ac:dyDescent="0.2">
      <c r="B41" t="s">
        <v>50</v>
      </c>
      <c r="C41">
        <v>3</v>
      </c>
      <c r="D41">
        <v>1000</v>
      </c>
      <c r="E41">
        <v>1</v>
      </c>
      <c r="F41">
        <v>4</v>
      </c>
      <c r="G41">
        <v>3</v>
      </c>
      <c r="H41">
        <v>3877914</v>
      </c>
      <c r="L41" t="s">
        <v>50</v>
      </c>
      <c r="M41">
        <v>10</v>
      </c>
      <c r="N41">
        <v>1000000</v>
      </c>
      <c r="O41">
        <v>1</v>
      </c>
      <c r="P41">
        <v>4</v>
      </c>
      <c r="Q41">
        <v>13759</v>
      </c>
      <c r="R41">
        <v>13759000535</v>
      </c>
      <c r="AP41" t="s">
        <v>113</v>
      </c>
      <c r="AQ41">
        <v>2</v>
      </c>
      <c r="AR41">
        <v>1000000</v>
      </c>
      <c r="AS41">
        <v>1</v>
      </c>
      <c r="AT41">
        <v>5</v>
      </c>
      <c r="AU41">
        <v>60</v>
      </c>
      <c r="AV41">
        <v>60692999</v>
      </c>
      <c r="AZ41" t="s">
        <v>113</v>
      </c>
      <c r="BA41">
        <v>30</v>
      </c>
      <c r="BB41">
        <v>10000000</v>
      </c>
      <c r="BC41">
        <v>1</v>
      </c>
      <c r="BD41">
        <v>5</v>
      </c>
      <c r="BE41">
        <v>8498</v>
      </c>
      <c r="BF41">
        <v>8498382048</v>
      </c>
      <c r="BT41" t="s">
        <v>123</v>
      </c>
      <c r="BU41">
        <v>1</v>
      </c>
      <c r="BV41">
        <v>1000</v>
      </c>
      <c r="BW41">
        <v>128</v>
      </c>
      <c r="BX41">
        <v>5</v>
      </c>
      <c r="BY41">
        <v>0</v>
      </c>
      <c r="BZ41">
        <v>48713</v>
      </c>
      <c r="CD41" t="s">
        <v>123</v>
      </c>
      <c r="CE41">
        <v>1</v>
      </c>
      <c r="CF41">
        <v>10000</v>
      </c>
      <c r="CG41">
        <v>128</v>
      </c>
      <c r="CH41">
        <v>5</v>
      </c>
      <c r="CI41">
        <v>1</v>
      </c>
      <c r="CJ41">
        <v>1018371</v>
      </c>
      <c r="CN41" t="s">
        <v>123</v>
      </c>
      <c r="CO41">
        <v>1</v>
      </c>
      <c r="CP41">
        <v>100000</v>
      </c>
      <c r="CQ41">
        <v>128</v>
      </c>
      <c r="CR41">
        <v>5</v>
      </c>
      <c r="CS41">
        <v>4</v>
      </c>
      <c r="CT41">
        <v>4239983</v>
      </c>
      <c r="CX41" t="s">
        <v>123</v>
      </c>
      <c r="CY41">
        <v>1</v>
      </c>
      <c r="CZ41">
        <v>1000000</v>
      </c>
      <c r="DA41">
        <v>32768</v>
      </c>
      <c r="DB41">
        <v>1</v>
      </c>
      <c r="DC41">
        <v>26</v>
      </c>
      <c r="DD41">
        <v>26877191</v>
      </c>
      <c r="DE41">
        <f t="shared" ref="DE41:DF41" si="288">AVERAGE(DC41:DC43)</f>
        <v>26</v>
      </c>
      <c r="DF41">
        <f t="shared" si="288"/>
        <v>26893357</v>
      </c>
      <c r="DH41" t="s">
        <v>123</v>
      </c>
      <c r="DI41">
        <v>1</v>
      </c>
      <c r="DJ41">
        <v>10000000</v>
      </c>
      <c r="DK41">
        <v>32768</v>
      </c>
      <c r="DL41">
        <v>1</v>
      </c>
      <c r="DM41">
        <v>278</v>
      </c>
      <c r="DN41">
        <v>278264663</v>
      </c>
      <c r="DO41">
        <f t="shared" ref="DO41" si="289">AVERAGE(DM41:DM43)</f>
        <v>282.66666666666669</v>
      </c>
      <c r="DP41">
        <f t="shared" ref="DP41" si="290">AVERAGE(DN41:DN43)</f>
        <v>283000831</v>
      </c>
      <c r="EL41" t="s">
        <v>149</v>
      </c>
      <c r="EM41">
        <v>1</v>
      </c>
      <c r="EN41">
        <v>1000</v>
      </c>
      <c r="EO41">
        <v>512</v>
      </c>
      <c r="EP41">
        <v>5</v>
      </c>
      <c r="EQ41">
        <v>0</v>
      </c>
      <c r="ER41">
        <v>119916</v>
      </c>
      <c r="EV41" t="s">
        <v>149</v>
      </c>
      <c r="EW41">
        <v>1</v>
      </c>
      <c r="EX41">
        <v>10000</v>
      </c>
      <c r="EY41">
        <v>512</v>
      </c>
      <c r="EZ41">
        <v>5</v>
      </c>
      <c r="FA41">
        <v>0</v>
      </c>
      <c r="FB41">
        <v>375544</v>
      </c>
      <c r="FF41" t="s">
        <v>149</v>
      </c>
      <c r="FG41">
        <v>1</v>
      </c>
      <c r="FH41">
        <v>100000</v>
      </c>
      <c r="FI41">
        <v>512</v>
      </c>
      <c r="FJ41">
        <v>5</v>
      </c>
      <c r="FK41">
        <v>27</v>
      </c>
      <c r="FL41">
        <v>27180576</v>
      </c>
      <c r="FP41" t="s">
        <v>149</v>
      </c>
      <c r="FQ41">
        <v>1</v>
      </c>
      <c r="FR41">
        <v>1000000</v>
      </c>
      <c r="FS41">
        <v>512</v>
      </c>
      <c r="FT41">
        <v>5</v>
      </c>
      <c r="FU41">
        <v>154</v>
      </c>
      <c r="FV41">
        <v>154439830</v>
      </c>
      <c r="FZ41" t="s">
        <v>149</v>
      </c>
      <c r="GA41">
        <v>1</v>
      </c>
      <c r="GB41">
        <v>10000000</v>
      </c>
      <c r="GC41">
        <v>33554432</v>
      </c>
      <c r="GD41">
        <v>1</v>
      </c>
      <c r="GE41">
        <v>134</v>
      </c>
      <c r="GF41">
        <v>134911569</v>
      </c>
      <c r="GG41">
        <f t="shared" ref="GG41:GH41" si="291">AVERAGE(GE41:GE43)</f>
        <v>138</v>
      </c>
      <c r="GH41">
        <f t="shared" si="291"/>
        <v>138379225</v>
      </c>
      <c r="GQ41" t="e">
        <f t="shared" ref="GQ41" si="292">AVERAGE(GO41:GO43)</f>
        <v>#DIV/0!</v>
      </c>
      <c r="GR41" t="e">
        <f t="shared" ref="GR41" si="293">AVERAGE(GP41:GP43)</f>
        <v>#DIV/0!</v>
      </c>
      <c r="HA41" t="e">
        <f t="shared" ref="HA41" si="294">AVERAGE(GY41:GY43)</f>
        <v>#DIV/0!</v>
      </c>
      <c r="HB41" t="e">
        <f t="shared" ref="HB41" si="295">AVERAGE(GZ41:GZ43)</f>
        <v>#DIV/0!</v>
      </c>
      <c r="HD41" t="s">
        <v>123</v>
      </c>
      <c r="HE41">
        <v>1</v>
      </c>
      <c r="HF41">
        <v>1000000</v>
      </c>
      <c r="HG41">
        <v>524288</v>
      </c>
      <c r="HH41">
        <v>1</v>
      </c>
      <c r="HI41">
        <v>33</v>
      </c>
      <c r="HJ41">
        <v>33244764</v>
      </c>
      <c r="HK41">
        <f t="shared" ref="HK41" si="296">AVERAGE(HI41:HI43)</f>
        <v>33</v>
      </c>
      <c r="HL41">
        <f t="shared" ref="HL41" si="297">AVERAGE(HJ41:HJ43)</f>
        <v>33284637.666666668</v>
      </c>
      <c r="HN41" t="s">
        <v>149</v>
      </c>
      <c r="HO41">
        <v>1</v>
      </c>
      <c r="HP41">
        <v>1000000</v>
      </c>
      <c r="HQ41">
        <v>524288</v>
      </c>
      <c r="HR41">
        <v>1</v>
      </c>
      <c r="HS41">
        <v>16</v>
      </c>
      <c r="HT41">
        <v>16329552</v>
      </c>
      <c r="HU41">
        <f t="shared" ref="HU41" si="298">AVERAGE(HS41:HS43)</f>
        <v>53.333333333333336</v>
      </c>
      <c r="HV41">
        <f t="shared" ref="HV41" si="299">AVERAGE(HT41:HT43)</f>
        <v>53725148.333333336</v>
      </c>
      <c r="HX41" t="s">
        <v>123</v>
      </c>
      <c r="HY41">
        <v>1</v>
      </c>
      <c r="HZ41">
        <v>1000000</v>
      </c>
      <c r="IA41">
        <v>256</v>
      </c>
      <c r="IB41">
        <v>1</v>
      </c>
      <c r="IC41">
        <v>46</v>
      </c>
      <c r="ID41">
        <v>46078073</v>
      </c>
      <c r="IE41">
        <f t="shared" ref="IE41" si="300">AVERAGE(IC41:IC43)</f>
        <v>38.666666666666664</v>
      </c>
      <c r="IF41">
        <f t="shared" ref="IF41" si="301">AVERAGE(ID41:ID43)</f>
        <v>39167440.666666664</v>
      </c>
      <c r="IH41" t="s">
        <v>149</v>
      </c>
      <c r="II41">
        <v>1</v>
      </c>
      <c r="IJ41">
        <v>1000000</v>
      </c>
      <c r="IK41">
        <v>256</v>
      </c>
      <c r="IL41">
        <v>1</v>
      </c>
      <c r="IM41">
        <v>149</v>
      </c>
      <c r="IN41">
        <v>149835635</v>
      </c>
      <c r="IO41">
        <f t="shared" ref="IO41" si="302">AVERAGE(IM41:IM43)</f>
        <v>85.333333333333329</v>
      </c>
      <c r="IP41">
        <f t="shared" ref="IP41" si="303">AVERAGE(IN41:IN43)</f>
        <v>86213129.333333328</v>
      </c>
    </row>
    <row r="42" spans="2:250" hidden="1" x14ac:dyDescent="0.2">
      <c r="B42" t="s">
        <v>50</v>
      </c>
      <c r="C42">
        <v>3</v>
      </c>
      <c r="D42">
        <v>1000</v>
      </c>
      <c r="E42">
        <v>1</v>
      </c>
      <c r="F42">
        <v>5</v>
      </c>
      <c r="G42">
        <v>3</v>
      </c>
      <c r="H42">
        <v>3858609</v>
      </c>
      <c r="L42" t="s">
        <v>50</v>
      </c>
      <c r="M42">
        <v>10</v>
      </c>
      <c r="N42">
        <v>1000000</v>
      </c>
      <c r="O42">
        <v>1</v>
      </c>
      <c r="P42">
        <v>5</v>
      </c>
      <c r="Q42">
        <v>13011</v>
      </c>
      <c r="R42">
        <v>13011499619</v>
      </c>
      <c r="AP42" t="s">
        <v>113</v>
      </c>
      <c r="AQ42">
        <v>3</v>
      </c>
      <c r="AR42">
        <v>1000</v>
      </c>
      <c r="AS42">
        <v>1</v>
      </c>
      <c r="AT42">
        <v>1</v>
      </c>
      <c r="AU42">
        <v>0</v>
      </c>
      <c r="AV42">
        <v>116947</v>
      </c>
      <c r="AW42">
        <f t="shared" ref="AW42:AX42" si="304">AVERAGE(AU42:AU46)</f>
        <v>0</v>
      </c>
      <c r="AX42">
        <f t="shared" si="304"/>
        <v>119726.8</v>
      </c>
      <c r="BT42" t="s">
        <v>123</v>
      </c>
      <c r="BU42">
        <v>1</v>
      </c>
      <c r="BV42">
        <v>1000</v>
      </c>
      <c r="BW42">
        <v>256</v>
      </c>
      <c r="BX42">
        <v>1</v>
      </c>
      <c r="BY42">
        <v>0</v>
      </c>
      <c r="BZ42">
        <v>42606</v>
      </c>
      <c r="CA42">
        <f t="shared" ref="CA42:CB42" si="305">AVERAGE(BY42:BY46)</f>
        <v>0</v>
      </c>
      <c r="CB42">
        <f t="shared" si="305"/>
        <v>45114.8</v>
      </c>
      <c r="CD42" t="s">
        <v>123</v>
      </c>
      <c r="CE42">
        <v>1</v>
      </c>
      <c r="CF42">
        <v>10000</v>
      </c>
      <c r="CG42">
        <v>256</v>
      </c>
      <c r="CH42">
        <v>1</v>
      </c>
      <c r="CI42">
        <v>0</v>
      </c>
      <c r="CJ42">
        <v>541167</v>
      </c>
      <c r="CK42">
        <f t="shared" ref="CK42" si="306">AVERAGE(CI42:CI46)</f>
        <v>0</v>
      </c>
      <c r="CL42">
        <f t="shared" ref="CL42" si="307">AVERAGE(CJ42:CJ46)</f>
        <v>507897</v>
      </c>
      <c r="CN42" t="s">
        <v>123</v>
      </c>
      <c r="CO42">
        <v>1</v>
      </c>
      <c r="CP42">
        <v>100000</v>
      </c>
      <c r="CQ42">
        <v>256</v>
      </c>
      <c r="CR42">
        <v>1</v>
      </c>
      <c r="CS42">
        <v>4</v>
      </c>
      <c r="CT42">
        <v>4366772</v>
      </c>
      <c r="CU42">
        <f t="shared" ref="CU42" si="308">AVERAGE(CS42:CS46)</f>
        <v>4.8</v>
      </c>
      <c r="CV42">
        <f t="shared" ref="CV42" si="309">AVERAGE(CT42:CT46)</f>
        <v>4916645.5999999996</v>
      </c>
      <c r="CX42" t="s">
        <v>123</v>
      </c>
      <c r="CY42">
        <v>1</v>
      </c>
      <c r="CZ42">
        <v>1000000</v>
      </c>
      <c r="DA42">
        <v>32768</v>
      </c>
      <c r="DB42">
        <v>2</v>
      </c>
      <c r="DC42">
        <v>26</v>
      </c>
      <c r="DD42">
        <v>26843968</v>
      </c>
      <c r="DH42" t="s">
        <v>123</v>
      </c>
      <c r="DI42">
        <v>1</v>
      </c>
      <c r="DJ42">
        <v>10000000</v>
      </c>
      <c r="DK42">
        <v>32768</v>
      </c>
      <c r="DL42">
        <v>2</v>
      </c>
      <c r="DM42">
        <v>291</v>
      </c>
      <c r="DN42">
        <v>291304816</v>
      </c>
      <c r="EL42" t="s">
        <v>149</v>
      </c>
      <c r="EM42">
        <v>1</v>
      </c>
      <c r="EN42">
        <v>1000</v>
      </c>
      <c r="EO42">
        <v>1024</v>
      </c>
      <c r="EP42">
        <v>1</v>
      </c>
      <c r="EQ42">
        <v>0</v>
      </c>
      <c r="ER42">
        <v>83925</v>
      </c>
      <c r="ES42">
        <f t="shared" ref="ES42" si="310">AVERAGE(EQ42:EQ46)</f>
        <v>0</v>
      </c>
      <c r="ET42">
        <f t="shared" ref="ET42" si="311">AVERAGE(ER42:ER46)</f>
        <v>105342.8</v>
      </c>
      <c r="EV42" t="s">
        <v>149</v>
      </c>
      <c r="EW42">
        <v>1</v>
      </c>
      <c r="EX42">
        <v>10000</v>
      </c>
      <c r="EY42">
        <v>1024</v>
      </c>
      <c r="EZ42">
        <v>1</v>
      </c>
      <c r="FA42">
        <v>0</v>
      </c>
      <c r="FB42">
        <v>644775</v>
      </c>
      <c r="FC42">
        <f t="shared" ref="FC42" si="312">AVERAGE(FA42:FA46)</f>
        <v>1.6</v>
      </c>
      <c r="FD42">
        <f t="shared" ref="FD42" si="313">AVERAGE(FB42:FB46)</f>
        <v>2023629.6</v>
      </c>
      <c r="FF42" t="s">
        <v>149</v>
      </c>
      <c r="FG42">
        <v>1</v>
      </c>
      <c r="FH42">
        <v>100000</v>
      </c>
      <c r="FI42">
        <v>1024</v>
      </c>
      <c r="FJ42">
        <v>1</v>
      </c>
      <c r="FK42">
        <v>12</v>
      </c>
      <c r="FL42">
        <v>12955366</v>
      </c>
      <c r="FM42">
        <f t="shared" ref="FM42" si="314">AVERAGE(FK42:FK46)</f>
        <v>13.8</v>
      </c>
      <c r="FN42">
        <f t="shared" ref="FN42" si="315">AVERAGE(FL42:FL46)</f>
        <v>14314536</v>
      </c>
      <c r="FP42" t="s">
        <v>149</v>
      </c>
      <c r="FQ42">
        <v>1</v>
      </c>
      <c r="FR42">
        <v>1000000</v>
      </c>
      <c r="FS42">
        <v>1024</v>
      </c>
      <c r="FT42">
        <v>1</v>
      </c>
      <c r="FU42">
        <v>103</v>
      </c>
      <c r="FV42">
        <v>103715607</v>
      </c>
      <c r="FW42">
        <f t="shared" ref="FW42" si="316">AVERAGE(FU42:FU46)</f>
        <v>80</v>
      </c>
      <c r="FX42">
        <f t="shared" ref="FX42" si="317">AVERAGE(FV42:FV46)</f>
        <v>80510968.400000006</v>
      </c>
      <c r="FZ42" t="s">
        <v>149</v>
      </c>
      <c r="GA42">
        <v>1</v>
      </c>
      <c r="GB42">
        <v>10000000</v>
      </c>
      <c r="GC42">
        <v>33554432</v>
      </c>
      <c r="GD42">
        <v>2</v>
      </c>
      <c r="GE42">
        <v>133</v>
      </c>
      <c r="GF42">
        <v>133095796</v>
      </c>
      <c r="HD42" t="s">
        <v>123</v>
      </c>
      <c r="HE42">
        <v>1</v>
      </c>
      <c r="HF42">
        <v>1000000</v>
      </c>
      <c r="HG42">
        <v>524288</v>
      </c>
      <c r="HH42">
        <v>2</v>
      </c>
      <c r="HI42">
        <v>33</v>
      </c>
      <c r="HJ42">
        <v>33255578</v>
      </c>
      <c r="HN42" t="s">
        <v>149</v>
      </c>
      <c r="HO42">
        <v>1</v>
      </c>
      <c r="HP42">
        <v>1000000</v>
      </c>
      <c r="HQ42">
        <v>524288</v>
      </c>
      <c r="HR42">
        <v>2</v>
      </c>
      <c r="HS42">
        <v>76</v>
      </c>
      <c r="HT42">
        <v>76250235</v>
      </c>
      <c r="HX42" t="s">
        <v>123</v>
      </c>
      <c r="HY42">
        <v>1</v>
      </c>
      <c r="HZ42">
        <v>1000000</v>
      </c>
      <c r="IA42">
        <v>256</v>
      </c>
      <c r="IB42">
        <v>2</v>
      </c>
      <c r="IC42">
        <v>35</v>
      </c>
      <c r="ID42">
        <v>35686744</v>
      </c>
      <c r="IH42" t="s">
        <v>149</v>
      </c>
      <c r="II42">
        <v>1</v>
      </c>
      <c r="IJ42">
        <v>1000000</v>
      </c>
      <c r="IK42">
        <v>256</v>
      </c>
      <c r="IL42">
        <v>2</v>
      </c>
      <c r="IM42">
        <v>53</v>
      </c>
      <c r="IN42">
        <v>53896839</v>
      </c>
    </row>
    <row r="43" spans="2:250" hidden="1" x14ac:dyDescent="0.2">
      <c r="B43" t="s">
        <v>50</v>
      </c>
      <c r="C43">
        <v>3</v>
      </c>
      <c r="D43">
        <v>1000</v>
      </c>
      <c r="E43">
        <v>1</v>
      </c>
      <c r="F43">
        <v>6</v>
      </c>
      <c r="G43">
        <v>4</v>
      </c>
      <c r="H43">
        <v>4098700</v>
      </c>
      <c r="L43" t="s">
        <v>50</v>
      </c>
      <c r="M43">
        <v>10</v>
      </c>
      <c r="N43">
        <v>1000000</v>
      </c>
      <c r="O43">
        <v>1</v>
      </c>
      <c r="P43">
        <v>6</v>
      </c>
      <c r="Q43">
        <v>13368</v>
      </c>
      <c r="R43">
        <v>13368045503</v>
      </c>
      <c r="AP43" t="s">
        <v>113</v>
      </c>
      <c r="AQ43">
        <v>3</v>
      </c>
      <c r="AR43">
        <v>1000</v>
      </c>
      <c r="AS43">
        <v>1</v>
      </c>
      <c r="AT43">
        <v>2</v>
      </c>
      <c r="AU43">
        <v>0</v>
      </c>
      <c r="AV43">
        <v>160273</v>
      </c>
      <c r="BT43" t="s">
        <v>123</v>
      </c>
      <c r="BU43">
        <v>1</v>
      </c>
      <c r="BV43">
        <v>1000</v>
      </c>
      <c r="BW43">
        <v>256</v>
      </c>
      <c r="BX43">
        <v>2</v>
      </c>
      <c r="BY43">
        <v>0</v>
      </c>
      <c r="BZ43">
        <v>46840</v>
      </c>
      <c r="CD43" t="s">
        <v>123</v>
      </c>
      <c r="CE43">
        <v>1</v>
      </c>
      <c r="CF43">
        <v>10000</v>
      </c>
      <c r="CG43">
        <v>256</v>
      </c>
      <c r="CH43">
        <v>2</v>
      </c>
      <c r="CI43">
        <v>0</v>
      </c>
      <c r="CJ43">
        <v>414263</v>
      </c>
      <c r="CN43" t="s">
        <v>123</v>
      </c>
      <c r="CO43">
        <v>1</v>
      </c>
      <c r="CP43">
        <v>100000</v>
      </c>
      <c r="CQ43">
        <v>256</v>
      </c>
      <c r="CR43">
        <v>2</v>
      </c>
      <c r="CS43">
        <v>5</v>
      </c>
      <c r="CT43">
        <v>5030734</v>
      </c>
      <c r="CX43" t="s">
        <v>123</v>
      </c>
      <c r="CY43">
        <v>1</v>
      </c>
      <c r="CZ43">
        <v>1000000</v>
      </c>
      <c r="DA43">
        <v>32768</v>
      </c>
      <c r="DB43">
        <v>3</v>
      </c>
      <c r="DC43">
        <v>26</v>
      </c>
      <c r="DD43">
        <v>26958912</v>
      </c>
      <c r="DH43" t="s">
        <v>123</v>
      </c>
      <c r="DI43">
        <v>1</v>
      </c>
      <c r="DJ43">
        <v>10000000</v>
      </c>
      <c r="DK43">
        <v>32768</v>
      </c>
      <c r="DL43">
        <v>3</v>
      </c>
      <c r="DM43">
        <v>279</v>
      </c>
      <c r="DN43">
        <v>279433014</v>
      </c>
      <c r="EL43" t="s">
        <v>149</v>
      </c>
      <c r="EM43">
        <v>1</v>
      </c>
      <c r="EN43">
        <v>1000</v>
      </c>
      <c r="EO43">
        <v>1024</v>
      </c>
      <c r="EP43">
        <v>2</v>
      </c>
      <c r="EQ43">
        <v>0</v>
      </c>
      <c r="ER43">
        <v>121758</v>
      </c>
      <c r="EV43" t="s">
        <v>149</v>
      </c>
      <c r="EW43">
        <v>1</v>
      </c>
      <c r="EX43">
        <v>10000</v>
      </c>
      <c r="EY43">
        <v>1024</v>
      </c>
      <c r="EZ43">
        <v>2</v>
      </c>
      <c r="FA43">
        <v>1</v>
      </c>
      <c r="FB43">
        <v>1118205</v>
      </c>
      <c r="FF43" t="s">
        <v>149</v>
      </c>
      <c r="FG43">
        <v>1</v>
      </c>
      <c r="FH43">
        <v>100000</v>
      </c>
      <c r="FI43">
        <v>1024</v>
      </c>
      <c r="FJ43">
        <v>2</v>
      </c>
      <c r="FK43">
        <v>12</v>
      </c>
      <c r="FL43">
        <v>12114646</v>
      </c>
      <c r="FP43" t="s">
        <v>149</v>
      </c>
      <c r="FQ43">
        <v>1</v>
      </c>
      <c r="FR43">
        <v>1000000</v>
      </c>
      <c r="FS43">
        <v>1024</v>
      </c>
      <c r="FT43">
        <v>2</v>
      </c>
      <c r="FU43">
        <v>60</v>
      </c>
      <c r="FV43">
        <v>60048090</v>
      </c>
      <c r="FZ43" t="s">
        <v>149</v>
      </c>
      <c r="GA43">
        <v>1</v>
      </c>
      <c r="GB43">
        <v>10000000</v>
      </c>
      <c r="GC43">
        <v>33554432</v>
      </c>
      <c r="GD43">
        <v>3</v>
      </c>
      <c r="GE43">
        <v>147</v>
      </c>
      <c r="GF43">
        <v>147130310</v>
      </c>
      <c r="HD43" t="s">
        <v>123</v>
      </c>
      <c r="HE43">
        <v>1</v>
      </c>
      <c r="HF43">
        <v>1000000</v>
      </c>
      <c r="HG43">
        <v>524288</v>
      </c>
      <c r="HH43">
        <v>3</v>
      </c>
      <c r="HI43">
        <v>33</v>
      </c>
      <c r="HJ43">
        <v>33353571</v>
      </c>
      <c r="HN43" t="s">
        <v>149</v>
      </c>
      <c r="HO43">
        <v>1</v>
      </c>
      <c r="HP43">
        <v>1000000</v>
      </c>
      <c r="HQ43">
        <v>524288</v>
      </c>
      <c r="HR43">
        <v>3</v>
      </c>
      <c r="HS43">
        <v>68</v>
      </c>
      <c r="HT43">
        <v>68595658</v>
      </c>
      <c r="HX43" t="s">
        <v>123</v>
      </c>
      <c r="HY43">
        <v>1</v>
      </c>
      <c r="HZ43">
        <v>1000000</v>
      </c>
      <c r="IA43">
        <v>256</v>
      </c>
      <c r="IB43">
        <v>3</v>
      </c>
      <c r="IC43">
        <v>35</v>
      </c>
      <c r="ID43">
        <v>35737505</v>
      </c>
      <c r="IH43" t="s">
        <v>149</v>
      </c>
      <c r="II43">
        <v>1</v>
      </c>
      <c r="IJ43">
        <v>1000000</v>
      </c>
      <c r="IK43">
        <v>256</v>
      </c>
      <c r="IL43">
        <v>3</v>
      </c>
      <c r="IM43">
        <v>54</v>
      </c>
      <c r="IN43">
        <v>54906914</v>
      </c>
    </row>
    <row r="44" spans="2:250" x14ac:dyDescent="0.2">
      <c r="B44" t="s">
        <v>50</v>
      </c>
      <c r="C44">
        <v>3</v>
      </c>
      <c r="D44">
        <v>10000</v>
      </c>
      <c r="E44">
        <v>1</v>
      </c>
      <c r="F44">
        <v>1</v>
      </c>
      <c r="G44">
        <v>38</v>
      </c>
      <c r="H44">
        <v>38878057</v>
      </c>
      <c r="I44">
        <f t="shared" ref="I44:J44" si="318">AVERAGE(G44:G49)</f>
        <v>38.5</v>
      </c>
      <c r="J44">
        <f t="shared" si="318"/>
        <v>38932198.833333336</v>
      </c>
      <c r="L44" t="s">
        <v>50</v>
      </c>
      <c r="M44">
        <v>20</v>
      </c>
      <c r="N44">
        <v>1000000</v>
      </c>
      <c r="O44">
        <v>1</v>
      </c>
      <c r="P44">
        <v>1</v>
      </c>
      <c r="Q44">
        <v>27493</v>
      </c>
      <c r="R44">
        <v>27493808785</v>
      </c>
      <c r="S44">
        <f t="shared" ref="S44:T44" si="319">AVERAGE(Q44:Q49)</f>
        <v>27410.666666666668</v>
      </c>
      <c r="T44">
        <f t="shared" si="319"/>
        <v>27411427354.5</v>
      </c>
      <c r="AP44" t="s">
        <v>113</v>
      </c>
      <c r="AQ44">
        <v>3</v>
      </c>
      <c r="AR44">
        <v>1000</v>
      </c>
      <c r="AS44">
        <v>1</v>
      </c>
      <c r="AT44">
        <v>3</v>
      </c>
      <c r="AU44">
        <v>0</v>
      </c>
      <c r="AV44">
        <v>110001</v>
      </c>
      <c r="BT44" t="s">
        <v>123</v>
      </c>
      <c r="BU44">
        <v>1</v>
      </c>
      <c r="BV44">
        <v>1000</v>
      </c>
      <c r="BW44">
        <v>256</v>
      </c>
      <c r="BX44">
        <v>3</v>
      </c>
      <c r="BY44">
        <v>0</v>
      </c>
      <c r="BZ44">
        <v>51080</v>
      </c>
      <c r="CD44" t="s">
        <v>123</v>
      </c>
      <c r="CE44">
        <v>1</v>
      </c>
      <c r="CF44">
        <v>10000</v>
      </c>
      <c r="CG44">
        <v>256</v>
      </c>
      <c r="CH44">
        <v>3</v>
      </c>
      <c r="CI44">
        <v>0</v>
      </c>
      <c r="CJ44">
        <v>587622</v>
      </c>
      <c r="CN44" t="s">
        <v>123</v>
      </c>
      <c r="CO44">
        <v>1</v>
      </c>
      <c r="CP44">
        <v>100000</v>
      </c>
      <c r="CQ44">
        <v>256</v>
      </c>
      <c r="CR44">
        <v>3</v>
      </c>
      <c r="CS44">
        <v>5</v>
      </c>
      <c r="CT44">
        <v>5038761</v>
      </c>
      <c r="CX44" t="s">
        <v>123</v>
      </c>
      <c r="CY44">
        <v>1</v>
      </c>
      <c r="CZ44">
        <v>1000000</v>
      </c>
      <c r="DA44">
        <v>1048576</v>
      </c>
      <c r="DB44">
        <v>1</v>
      </c>
      <c r="DC44">
        <v>27</v>
      </c>
      <c r="DD44">
        <v>27592391</v>
      </c>
      <c r="DE44">
        <f t="shared" ref="DE44:DF44" si="320">AVERAGE(DC44:DC46)</f>
        <v>27</v>
      </c>
      <c r="DF44">
        <f t="shared" si="320"/>
        <v>27270162</v>
      </c>
      <c r="DH44" t="s">
        <v>123</v>
      </c>
      <c r="DI44">
        <v>1</v>
      </c>
      <c r="DJ44">
        <v>10000000</v>
      </c>
      <c r="DK44">
        <v>1048576</v>
      </c>
      <c r="DL44">
        <v>1</v>
      </c>
      <c r="DM44">
        <v>291</v>
      </c>
      <c r="DN44">
        <v>291734498</v>
      </c>
      <c r="DO44">
        <f t="shared" ref="DO44" si="321">AVERAGE(DM44:DM46)</f>
        <v>291.33333333333331</v>
      </c>
      <c r="DP44">
        <f t="shared" ref="DP44" si="322">AVERAGE(DN44:DN46)</f>
        <v>292205905</v>
      </c>
      <c r="EL44" t="s">
        <v>149</v>
      </c>
      <c r="EM44">
        <v>1</v>
      </c>
      <c r="EN44">
        <v>1000</v>
      </c>
      <c r="EO44">
        <v>1024</v>
      </c>
      <c r="EP44">
        <v>3</v>
      </c>
      <c r="EQ44">
        <v>0</v>
      </c>
      <c r="ER44">
        <v>98880</v>
      </c>
      <c r="EV44" t="s">
        <v>149</v>
      </c>
      <c r="EW44">
        <v>1</v>
      </c>
      <c r="EX44">
        <v>10000</v>
      </c>
      <c r="EY44">
        <v>1024</v>
      </c>
      <c r="EZ44">
        <v>3</v>
      </c>
      <c r="FA44">
        <v>1</v>
      </c>
      <c r="FB44">
        <v>1103888</v>
      </c>
      <c r="FF44" t="s">
        <v>149</v>
      </c>
      <c r="FG44">
        <v>1</v>
      </c>
      <c r="FH44">
        <v>100000</v>
      </c>
      <c r="FI44">
        <v>1024</v>
      </c>
      <c r="FJ44">
        <v>3</v>
      </c>
      <c r="FK44">
        <v>16</v>
      </c>
      <c r="FL44">
        <v>16495373</v>
      </c>
      <c r="FP44" t="s">
        <v>149</v>
      </c>
      <c r="FQ44">
        <v>1</v>
      </c>
      <c r="FR44">
        <v>1000000</v>
      </c>
      <c r="FS44">
        <v>1024</v>
      </c>
      <c r="FT44">
        <v>3</v>
      </c>
      <c r="FU44">
        <v>99</v>
      </c>
      <c r="FV44">
        <v>99485065</v>
      </c>
      <c r="FZ44" t="s">
        <v>149</v>
      </c>
      <c r="GA44">
        <v>1</v>
      </c>
      <c r="GB44">
        <v>10000000</v>
      </c>
      <c r="GC44">
        <v>1073741824</v>
      </c>
      <c r="GD44">
        <v>1</v>
      </c>
      <c r="GE44">
        <v>144</v>
      </c>
      <c r="GF44">
        <v>144229327</v>
      </c>
      <c r="GG44">
        <f t="shared" ref="GG44:GH44" si="323">AVERAGE(GE44:GE46)</f>
        <v>140.33333333333334</v>
      </c>
      <c r="GH44">
        <f t="shared" si="323"/>
        <v>140571480.33333334</v>
      </c>
      <c r="GQ44" t="e">
        <f t="shared" ref="GQ44" si="324">AVERAGE(GO44:GO46)</f>
        <v>#DIV/0!</v>
      </c>
      <c r="GR44" t="e">
        <f t="shared" ref="GR44" si="325">AVERAGE(GP44:GP46)</f>
        <v>#DIV/0!</v>
      </c>
      <c r="HA44" t="e">
        <f t="shared" ref="HA44" si="326">AVERAGE(GY44:GY46)</f>
        <v>#DIV/0!</v>
      </c>
      <c r="HB44" t="e">
        <f t="shared" ref="HB44" si="327">AVERAGE(GZ44:GZ46)</f>
        <v>#DIV/0!</v>
      </c>
      <c r="HD44" t="s">
        <v>123</v>
      </c>
      <c r="HE44">
        <v>1</v>
      </c>
      <c r="HF44">
        <v>10000000</v>
      </c>
      <c r="HG44">
        <v>2048</v>
      </c>
      <c r="HH44">
        <v>1</v>
      </c>
      <c r="HI44">
        <v>340</v>
      </c>
      <c r="HJ44">
        <v>340726758</v>
      </c>
      <c r="HK44">
        <f t="shared" ref="HK44" si="328">AVERAGE(HI44:HI46)</f>
        <v>339.33333333333331</v>
      </c>
      <c r="HL44">
        <f t="shared" ref="HL44" si="329">AVERAGE(HJ44:HJ46)</f>
        <v>339986917</v>
      </c>
      <c r="HN44" t="s">
        <v>149</v>
      </c>
      <c r="HO44">
        <v>1</v>
      </c>
      <c r="HP44">
        <v>10000000</v>
      </c>
      <c r="HQ44">
        <v>2048</v>
      </c>
      <c r="HR44">
        <v>1</v>
      </c>
      <c r="HS44">
        <v>623</v>
      </c>
      <c r="HT44">
        <v>623098936</v>
      </c>
      <c r="HU44">
        <f t="shared" ref="HU44" si="330">AVERAGE(HS44:HS46)</f>
        <v>426.33333333333331</v>
      </c>
      <c r="HV44">
        <f t="shared" ref="HV44" si="331">AVERAGE(HT44:HT46)</f>
        <v>426781521.66666669</v>
      </c>
      <c r="HX44" t="s">
        <v>123</v>
      </c>
      <c r="HY44">
        <v>1</v>
      </c>
      <c r="HZ44">
        <v>1000000</v>
      </c>
      <c r="IA44">
        <v>512</v>
      </c>
      <c r="IB44">
        <v>1</v>
      </c>
      <c r="IC44">
        <v>44</v>
      </c>
      <c r="ID44">
        <v>44214928</v>
      </c>
      <c r="IE44">
        <f t="shared" ref="IE44" si="332">AVERAGE(IC44:IC46)</f>
        <v>47.666666666666664</v>
      </c>
      <c r="IF44">
        <f t="shared" ref="IF44" si="333">AVERAGE(ID44:ID46)</f>
        <v>48087726.666666664</v>
      </c>
      <c r="IH44" t="s">
        <v>149</v>
      </c>
      <c r="II44">
        <v>1</v>
      </c>
      <c r="IJ44">
        <v>1000000</v>
      </c>
      <c r="IK44">
        <v>512</v>
      </c>
      <c r="IL44">
        <v>1</v>
      </c>
      <c r="IM44">
        <v>35</v>
      </c>
      <c r="IN44">
        <v>35186359</v>
      </c>
      <c r="IO44">
        <f t="shared" ref="IO44" si="334">AVERAGE(IM44:IM46)</f>
        <v>122.66666666666667</v>
      </c>
      <c r="IP44">
        <f t="shared" ref="IP44" si="335">AVERAGE(IN44:IN46)</f>
        <v>122882435.33333333</v>
      </c>
    </row>
    <row r="45" spans="2:250" hidden="1" x14ac:dyDescent="0.2">
      <c r="B45" t="s">
        <v>50</v>
      </c>
      <c r="C45">
        <v>3</v>
      </c>
      <c r="D45">
        <v>10000</v>
      </c>
      <c r="E45">
        <v>1</v>
      </c>
      <c r="F45">
        <v>2</v>
      </c>
      <c r="G45">
        <v>38</v>
      </c>
      <c r="H45">
        <v>38642792</v>
      </c>
      <c r="L45" t="s">
        <v>50</v>
      </c>
      <c r="M45">
        <v>20</v>
      </c>
      <c r="N45">
        <v>1000000</v>
      </c>
      <c r="O45">
        <v>1</v>
      </c>
      <c r="P45">
        <v>2</v>
      </c>
      <c r="Q45">
        <v>27470</v>
      </c>
      <c r="R45">
        <v>27470988015</v>
      </c>
      <c r="AP45" t="s">
        <v>113</v>
      </c>
      <c r="AQ45">
        <v>3</v>
      </c>
      <c r="AR45">
        <v>1000</v>
      </c>
      <c r="AS45">
        <v>1</v>
      </c>
      <c r="AT45">
        <v>4</v>
      </c>
      <c r="AU45">
        <v>0</v>
      </c>
      <c r="AV45">
        <v>104837</v>
      </c>
      <c r="BT45" t="s">
        <v>123</v>
      </c>
      <c r="BU45">
        <v>1</v>
      </c>
      <c r="BV45">
        <v>1000</v>
      </c>
      <c r="BW45">
        <v>256</v>
      </c>
      <c r="BX45">
        <v>4</v>
      </c>
      <c r="BY45">
        <v>0</v>
      </c>
      <c r="BZ45">
        <v>43391</v>
      </c>
      <c r="CD45" t="s">
        <v>123</v>
      </c>
      <c r="CE45">
        <v>1</v>
      </c>
      <c r="CF45">
        <v>10000</v>
      </c>
      <c r="CG45">
        <v>256</v>
      </c>
      <c r="CH45">
        <v>4</v>
      </c>
      <c r="CI45">
        <v>0</v>
      </c>
      <c r="CJ45">
        <v>597393</v>
      </c>
      <c r="CN45" t="s">
        <v>123</v>
      </c>
      <c r="CO45">
        <v>1</v>
      </c>
      <c r="CP45">
        <v>100000</v>
      </c>
      <c r="CQ45">
        <v>256</v>
      </c>
      <c r="CR45">
        <v>4</v>
      </c>
      <c r="CS45">
        <v>5</v>
      </c>
      <c r="CT45">
        <v>5066393</v>
      </c>
      <c r="CX45" t="s">
        <v>123</v>
      </c>
      <c r="CY45">
        <v>1</v>
      </c>
      <c r="CZ45">
        <v>1000000</v>
      </c>
      <c r="DA45">
        <v>1048576</v>
      </c>
      <c r="DB45">
        <v>2</v>
      </c>
      <c r="DC45">
        <v>27</v>
      </c>
      <c r="DD45">
        <v>27040237</v>
      </c>
      <c r="DH45" t="s">
        <v>123</v>
      </c>
      <c r="DI45">
        <v>1</v>
      </c>
      <c r="DJ45">
        <v>10000000</v>
      </c>
      <c r="DK45">
        <v>1048576</v>
      </c>
      <c r="DL45">
        <v>2</v>
      </c>
      <c r="DM45">
        <v>284</v>
      </c>
      <c r="DN45">
        <v>284989952</v>
      </c>
      <c r="EL45" t="s">
        <v>149</v>
      </c>
      <c r="EM45">
        <v>1</v>
      </c>
      <c r="EN45">
        <v>1000</v>
      </c>
      <c r="EO45">
        <v>1024</v>
      </c>
      <c r="EP45">
        <v>4</v>
      </c>
      <c r="EQ45">
        <v>0</v>
      </c>
      <c r="ER45">
        <v>109438</v>
      </c>
      <c r="EV45" t="s">
        <v>149</v>
      </c>
      <c r="EW45">
        <v>1</v>
      </c>
      <c r="EX45">
        <v>10000</v>
      </c>
      <c r="EY45">
        <v>1024</v>
      </c>
      <c r="EZ45">
        <v>4</v>
      </c>
      <c r="FA45">
        <v>4</v>
      </c>
      <c r="FB45">
        <v>4641114</v>
      </c>
      <c r="FF45" t="s">
        <v>149</v>
      </c>
      <c r="FG45">
        <v>1</v>
      </c>
      <c r="FH45">
        <v>100000</v>
      </c>
      <c r="FI45">
        <v>1024</v>
      </c>
      <c r="FJ45">
        <v>4</v>
      </c>
      <c r="FK45">
        <v>15</v>
      </c>
      <c r="FL45">
        <v>15814576</v>
      </c>
      <c r="FP45" t="s">
        <v>149</v>
      </c>
      <c r="FQ45">
        <v>1</v>
      </c>
      <c r="FR45">
        <v>1000000</v>
      </c>
      <c r="FS45">
        <v>1024</v>
      </c>
      <c r="FT45">
        <v>4</v>
      </c>
      <c r="FU45">
        <v>48</v>
      </c>
      <c r="FV45">
        <v>48534356</v>
      </c>
      <c r="FZ45" t="s">
        <v>149</v>
      </c>
      <c r="GA45">
        <v>1</v>
      </c>
      <c r="GB45">
        <v>10000000</v>
      </c>
      <c r="GC45">
        <v>1073741824</v>
      </c>
      <c r="GD45">
        <v>2</v>
      </c>
      <c r="GE45">
        <v>134</v>
      </c>
      <c r="GF45">
        <v>134139435</v>
      </c>
      <c r="HD45" t="s">
        <v>123</v>
      </c>
      <c r="HE45">
        <v>1</v>
      </c>
      <c r="HF45">
        <v>10000000</v>
      </c>
      <c r="HG45">
        <v>2048</v>
      </c>
      <c r="HH45">
        <v>2</v>
      </c>
      <c r="HI45">
        <v>339</v>
      </c>
      <c r="HJ45">
        <v>339372716</v>
      </c>
      <c r="HN45" t="s">
        <v>149</v>
      </c>
      <c r="HO45">
        <v>1</v>
      </c>
      <c r="HP45">
        <v>10000000</v>
      </c>
      <c r="HQ45">
        <v>2048</v>
      </c>
      <c r="HR45">
        <v>2</v>
      </c>
      <c r="HS45">
        <v>327</v>
      </c>
      <c r="HT45">
        <v>327961106</v>
      </c>
      <c r="HX45" t="s">
        <v>123</v>
      </c>
      <c r="HY45">
        <v>1</v>
      </c>
      <c r="HZ45">
        <v>1000000</v>
      </c>
      <c r="IA45">
        <v>512</v>
      </c>
      <c r="IB45">
        <v>2</v>
      </c>
      <c r="IC45">
        <v>52</v>
      </c>
      <c r="ID45">
        <v>52629693</v>
      </c>
      <c r="IH45" t="s">
        <v>149</v>
      </c>
      <c r="II45">
        <v>1</v>
      </c>
      <c r="IJ45">
        <v>1000000</v>
      </c>
      <c r="IK45">
        <v>512</v>
      </c>
      <c r="IL45">
        <v>2</v>
      </c>
      <c r="IM45">
        <v>133</v>
      </c>
      <c r="IN45">
        <v>133314122</v>
      </c>
    </row>
    <row r="46" spans="2:250" hidden="1" x14ac:dyDescent="0.2">
      <c r="B46" t="s">
        <v>50</v>
      </c>
      <c r="C46">
        <v>3</v>
      </c>
      <c r="D46">
        <v>10000</v>
      </c>
      <c r="E46">
        <v>1</v>
      </c>
      <c r="F46">
        <v>3</v>
      </c>
      <c r="G46">
        <v>39</v>
      </c>
      <c r="H46">
        <v>39003933</v>
      </c>
      <c r="L46" t="s">
        <v>50</v>
      </c>
      <c r="M46">
        <v>20</v>
      </c>
      <c r="N46">
        <v>1000000</v>
      </c>
      <c r="O46">
        <v>1</v>
      </c>
      <c r="P46">
        <v>3</v>
      </c>
      <c r="Q46">
        <v>28163</v>
      </c>
      <c r="R46">
        <v>28163509988</v>
      </c>
      <c r="AP46" t="s">
        <v>113</v>
      </c>
      <c r="AQ46">
        <v>3</v>
      </c>
      <c r="AR46">
        <v>1000</v>
      </c>
      <c r="AS46">
        <v>1</v>
      </c>
      <c r="AT46">
        <v>5</v>
      </c>
      <c r="AU46">
        <v>0</v>
      </c>
      <c r="AV46">
        <v>106576</v>
      </c>
      <c r="BT46" t="s">
        <v>123</v>
      </c>
      <c r="BU46">
        <v>1</v>
      </c>
      <c r="BV46">
        <v>1000</v>
      </c>
      <c r="BW46">
        <v>256</v>
      </c>
      <c r="BX46">
        <v>5</v>
      </c>
      <c r="BY46">
        <v>0</v>
      </c>
      <c r="BZ46">
        <v>41657</v>
      </c>
      <c r="CD46" t="s">
        <v>123</v>
      </c>
      <c r="CE46">
        <v>1</v>
      </c>
      <c r="CF46">
        <v>10000</v>
      </c>
      <c r="CG46">
        <v>256</v>
      </c>
      <c r="CH46">
        <v>5</v>
      </c>
      <c r="CI46">
        <v>0</v>
      </c>
      <c r="CJ46">
        <v>399040</v>
      </c>
      <c r="CN46" t="s">
        <v>123</v>
      </c>
      <c r="CO46">
        <v>1</v>
      </c>
      <c r="CP46">
        <v>100000</v>
      </c>
      <c r="CQ46">
        <v>256</v>
      </c>
      <c r="CR46">
        <v>5</v>
      </c>
      <c r="CS46">
        <v>5</v>
      </c>
      <c r="CT46">
        <v>5080568</v>
      </c>
      <c r="CX46" t="s">
        <v>123</v>
      </c>
      <c r="CY46">
        <v>1</v>
      </c>
      <c r="CZ46">
        <v>1000000</v>
      </c>
      <c r="DA46">
        <v>1048576</v>
      </c>
      <c r="DB46">
        <v>3</v>
      </c>
      <c r="DC46">
        <v>27</v>
      </c>
      <c r="DD46">
        <v>27177858</v>
      </c>
      <c r="DH46" t="s">
        <v>123</v>
      </c>
      <c r="DI46">
        <v>1</v>
      </c>
      <c r="DJ46">
        <v>10000000</v>
      </c>
      <c r="DK46">
        <v>1048576</v>
      </c>
      <c r="DL46">
        <v>3</v>
      </c>
      <c r="DM46">
        <v>299</v>
      </c>
      <c r="DN46">
        <v>299893265</v>
      </c>
      <c r="EL46" t="s">
        <v>149</v>
      </c>
      <c r="EM46">
        <v>1</v>
      </c>
      <c r="EN46">
        <v>1000</v>
      </c>
      <c r="EO46">
        <v>1024</v>
      </c>
      <c r="EP46">
        <v>5</v>
      </c>
      <c r="EQ46">
        <v>0</v>
      </c>
      <c r="ER46">
        <v>112713</v>
      </c>
      <c r="EV46" t="s">
        <v>149</v>
      </c>
      <c r="EW46">
        <v>1</v>
      </c>
      <c r="EX46">
        <v>10000</v>
      </c>
      <c r="EY46">
        <v>1024</v>
      </c>
      <c r="EZ46">
        <v>5</v>
      </c>
      <c r="FA46">
        <v>2</v>
      </c>
      <c r="FB46">
        <v>2610166</v>
      </c>
      <c r="FF46" t="s">
        <v>149</v>
      </c>
      <c r="FG46">
        <v>1</v>
      </c>
      <c r="FH46">
        <v>100000</v>
      </c>
      <c r="FI46">
        <v>1024</v>
      </c>
      <c r="FJ46">
        <v>5</v>
      </c>
      <c r="FK46">
        <v>14</v>
      </c>
      <c r="FL46">
        <v>14192719</v>
      </c>
      <c r="FP46" t="s">
        <v>149</v>
      </c>
      <c r="FQ46">
        <v>1</v>
      </c>
      <c r="FR46">
        <v>1000000</v>
      </c>
      <c r="FS46">
        <v>1024</v>
      </c>
      <c r="FT46">
        <v>5</v>
      </c>
      <c r="FU46">
        <v>90</v>
      </c>
      <c r="FV46">
        <v>90771724</v>
      </c>
      <c r="FZ46" t="s">
        <v>149</v>
      </c>
      <c r="GA46">
        <v>1</v>
      </c>
      <c r="GB46">
        <v>10000000</v>
      </c>
      <c r="GC46">
        <v>1073741824</v>
      </c>
      <c r="GD46">
        <v>3</v>
      </c>
      <c r="GE46">
        <v>143</v>
      </c>
      <c r="GF46">
        <v>143345679</v>
      </c>
      <c r="HD46" t="s">
        <v>123</v>
      </c>
      <c r="HE46">
        <v>1</v>
      </c>
      <c r="HF46">
        <v>10000000</v>
      </c>
      <c r="HG46">
        <v>2048</v>
      </c>
      <c r="HH46">
        <v>3</v>
      </c>
      <c r="HI46">
        <v>339</v>
      </c>
      <c r="HJ46">
        <v>339861277</v>
      </c>
      <c r="HN46" t="s">
        <v>149</v>
      </c>
      <c r="HO46">
        <v>1</v>
      </c>
      <c r="HP46">
        <v>10000000</v>
      </c>
      <c r="HQ46">
        <v>2048</v>
      </c>
      <c r="HR46">
        <v>3</v>
      </c>
      <c r="HS46">
        <v>329</v>
      </c>
      <c r="HT46">
        <v>329284523</v>
      </c>
      <c r="HX46" t="s">
        <v>123</v>
      </c>
      <c r="HY46">
        <v>1</v>
      </c>
      <c r="HZ46">
        <v>1000000</v>
      </c>
      <c r="IA46">
        <v>512</v>
      </c>
      <c r="IB46">
        <v>3</v>
      </c>
      <c r="IC46">
        <v>47</v>
      </c>
      <c r="ID46">
        <v>47418559</v>
      </c>
      <c r="IH46" t="s">
        <v>149</v>
      </c>
      <c r="II46">
        <v>1</v>
      </c>
      <c r="IJ46">
        <v>1000000</v>
      </c>
      <c r="IK46">
        <v>512</v>
      </c>
      <c r="IL46">
        <v>3</v>
      </c>
      <c r="IM46">
        <v>200</v>
      </c>
      <c r="IN46">
        <v>200146825</v>
      </c>
    </row>
    <row r="47" spans="2:250" x14ac:dyDescent="0.2">
      <c r="B47" t="s">
        <v>50</v>
      </c>
      <c r="C47">
        <v>3</v>
      </c>
      <c r="D47">
        <v>10000</v>
      </c>
      <c r="E47">
        <v>1</v>
      </c>
      <c r="F47">
        <v>4</v>
      </c>
      <c r="G47">
        <v>38</v>
      </c>
      <c r="H47">
        <v>38506612</v>
      </c>
      <c r="L47" t="s">
        <v>50</v>
      </c>
      <c r="M47">
        <v>20</v>
      </c>
      <c r="N47">
        <v>1000000</v>
      </c>
      <c r="O47">
        <v>1</v>
      </c>
      <c r="P47">
        <v>4</v>
      </c>
      <c r="Q47">
        <v>28055</v>
      </c>
      <c r="R47">
        <v>28055562087</v>
      </c>
      <c r="AP47" t="s">
        <v>113</v>
      </c>
      <c r="AQ47">
        <v>3</v>
      </c>
      <c r="AR47">
        <v>10000</v>
      </c>
      <c r="AS47">
        <v>1</v>
      </c>
      <c r="AT47">
        <v>1</v>
      </c>
      <c r="AU47">
        <v>0</v>
      </c>
      <c r="AV47">
        <v>892319</v>
      </c>
      <c r="AW47">
        <f t="shared" ref="AW47:AX47" si="336">AVERAGE(AU47:AU51)</f>
        <v>0</v>
      </c>
      <c r="AX47">
        <f t="shared" si="336"/>
        <v>881886.8</v>
      </c>
      <c r="BT47" t="s">
        <v>123</v>
      </c>
      <c r="BU47">
        <v>1</v>
      </c>
      <c r="BV47">
        <v>1000</v>
      </c>
      <c r="BW47">
        <v>512</v>
      </c>
      <c r="BX47">
        <v>1</v>
      </c>
      <c r="BY47">
        <v>0</v>
      </c>
      <c r="BZ47">
        <v>49027</v>
      </c>
      <c r="CA47">
        <f t="shared" ref="CA47:CB47" si="337">AVERAGE(BY47:BY51)</f>
        <v>0</v>
      </c>
      <c r="CB47">
        <f t="shared" si="337"/>
        <v>40971</v>
      </c>
      <c r="CD47" t="s">
        <v>123</v>
      </c>
      <c r="CE47">
        <v>1</v>
      </c>
      <c r="CF47">
        <v>10000</v>
      </c>
      <c r="CG47">
        <v>512</v>
      </c>
      <c r="CH47">
        <v>1</v>
      </c>
      <c r="CI47">
        <v>0</v>
      </c>
      <c r="CJ47">
        <v>307251</v>
      </c>
      <c r="CK47">
        <f t="shared" ref="CK47" si="338">AVERAGE(CI47:CI51)</f>
        <v>0</v>
      </c>
      <c r="CL47">
        <f t="shared" ref="CL47" si="339">AVERAGE(CJ47:CJ51)</f>
        <v>366901.8</v>
      </c>
      <c r="CN47" t="s">
        <v>123</v>
      </c>
      <c r="CO47">
        <v>1</v>
      </c>
      <c r="CP47">
        <v>100000</v>
      </c>
      <c r="CQ47">
        <v>512</v>
      </c>
      <c r="CR47">
        <v>1</v>
      </c>
      <c r="CS47">
        <v>8</v>
      </c>
      <c r="CT47">
        <v>8487178</v>
      </c>
      <c r="CU47">
        <f t="shared" ref="CU47" si="340">AVERAGE(CS47:CS51)</f>
        <v>4.8</v>
      </c>
      <c r="CV47">
        <f t="shared" ref="CV47" si="341">AVERAGE(CT47:CT51)</f>
        <v>5137930.2</v>
      </c>
      <c r="CX47" t="s">
        <v>123</v>
      </c>
      <c r="CY47">
        <v>1</v>
      </c>
      <c r="CZ47">
        <v>1000000</v>
      </c>
      <c r="DA47">
        <v>33554432</v>
      </c>
      <c r="DB47">
        <v>1</v>
      </c>
      <c r="DC47">
        <v>34</v>
      </c>
      <c r="DD47">
        <v>34947493</v>
      </c>
      <c r="DE47">
        <f t="shared" ref="DE47:DF47" si="342">AVERAGE(DC47:DC49)</f>
        <v>30.666666666666668</v>
      </c>
      <c r="DF47">
        <f t="shared" si="342"/>
        <v>31051023</v>
      </c>
      <c r="DH47" t="s">
        <v>123</v>
      </c>
      <c r="DI47">
        <v>1</v>
      </c>
      <c r="DJ47">
        <v>10000000</v>
      </c>
      <c r="DK47">
        <v>33554432</v>
      </c>
      <c r="DL47">
        <v>1</v>
      </c>
      <c r="DM47">
        <v>331</v>
      </c>
      <c r="DN47">
        <v>331698702</v>
      </c>
      <c r="DO47">
        <f t="shared" ref="DO47" si="343">AVERAGE(DM47:DM49)</f>
        <v>325.33333333333331</v>
      </c>
      <c r="DP47">
        <f t="shared" ref="DP47" si="344">AVERAGE(DN47:DN49)</f>
        <v>326113553</v>
      </c>
      <c r="EL47" t="s">
        <v>149</v>
      </c>
      <c r="EM47">
        <v>1</v>
      </c>
      <c r="EN47">
        <v>1000</v>
      </c>
      <c r="EO47">
        <v>2048</v>
      </c>
      <c r="EP47">
        <v>1</v>
      </c>
      <c r="EQ47">
        <v>0</v>
      </c>
      <c r="ER47">
        <v>90749</v>
      </c>
      <c r="ES47">
        <f t="shared" ref="ES47" si="345">AVERAGE(EQ47:EQ51)</f>
        <v>0</v>
      </c>
      <c r="ET47">
        <f t="shared" ref="ET47" si="346">AVERAGE(ER47:ER51)</f>
        <v>113481.2</v>
      </c>
      <c r="EV47" t="s">
        <v>149</v>
      </c>
      <c r="EW47">
        <v>1</v>
      </c>
      <c r="EX47">
        <v>10000</v>
      </c>
      <c r="EY47">
        <v>2048</v>
      </c>
      <c r="EZ47">
        <v>1</v>
      </c>
      <c r="FA47">
        <v>1</v>
      </c>
      <c r="FB47">
        <v>1901420</v>
      </c>
      <c r="FC47">
        <f t="shared" ref="FC47" si="347">AVERAGE(FA47:FA51)</f>
        <v>1.6</v>
      </c>
      <c r="FD47">
        <f t="shared" ref="FD47" si="348">AVERAGE(FB47:FB51)</f>
        <v>1986951.6</v>
      </c>
      <c r="FF47" t="s">
        <v>149</v>
      </c>
      <c r="FG47">
        <v>1</v>
      </c>
      <c r="FH47">
        <v>100000</v>
      </c>
      <c r="FI47">
        <v>2048</v>
      </c>
      <c r="FJ47">
        <v>1</v>
      </c>
      <c r="FK47">
        <v>8</v>
      </c>
      <c r="FL47">
        <v>8527189</v>
      </c>
      <c r="FM47">
        <f t="shared" ref="FM47" si="349">AVERAGE(FK47:FK51)</f>
        <v>8</v>
      </c>
      <c r="FN47">
        <f t="shared" ref="FN47" si="350">AVERAGE(FL47:FL51)</f>
        <v>8562793.5999999996</v>
      </c>
      <c r="FP47" t="s">
        <v>149</v>
      </c>
      <c r="FQ47">
        <v>1</v>
      </c>
      <c r="FR47">
        <v>1000000</v>
      </c>
      <c r="FS47">
        <v>2048</v>
      </c>
      <c r="FT47">
        <v>1</v>
      </c>
      <c r="FU47">
        <v>32</v>
      </c>
      <c r="FV47">
        <v>32935537</v>
      </c>
      <c r="FW47">
        <f t="shared" ref="FW47" si="351">AVERAGE(FU47:FU51)</f>
        <v>47.2</v>
      </c>
      <c r="FX47">
        <f t="shared" ref="FX47" si="352">AVERAGE(FV47:FV51)</f>
        <v>47652084.399999999</v>
      </c>
      <c r="FZ47" t="s">
        <v>149</v>
      </c>
      <c r="GA47">
        <v>2</v>
      </c>
      <c r="GB47">
        <v>10000000</v>
      </c>
      <c r="GC47">
        <v>4096</v>
      </c>
      <c r="GD47">
        <v>1</v>
      </c>
      <c r="GE47">
        <v>553</v>
      </c>
      <c r="GF47">
        <v>553836098</v>
      </c>
      <c r="GG47">
        <f t="shared" ref="GG47:GH47" si="353">AVERAGE(GE47:GE49)</f>
        <v>596.66666666666663</v>
      </c>
      <c r="GH47">
        <f t="shared" si="353"/>
        <v>597296397</v>
      </c>
      <c r="GQ47" t="e">
        <f t="shared" ref="GQ47" si="354">AVERAGE(GO47:GO49)</f>
        <v>#DIV/0!</v>
      </c>
      <c r="GR47" t="e">
        <f t="shared" ref="GR47" si="355">AVERAGE(GP47:GP49)</f>
        <v>#DIV/0!</v>
      </c>
      <c r="HA47" t="e">
        <f t="shared" ref="HA47" si="356">AVERAGE(GY47:GY49)</f>
        <v>#DIV/0!</v>
      </c>
      <c r="HB47" t="e">
        <f t="shared" ref="HB47" si="357">AVERAGE(GZ47:GZ49)</f>
        <v>#DIV/0!</v>
      </c>
      <c r="HD47" t="s">
        <v>123</v>
      </c>
      <c r="HE47">
        <v>1</v>
      </c>
      <c r="HF47">
        <v>10000000</v>
      </c>
      <c r="HG47">
        <v>8192</v>
      </c>
      <c r="HH47">
        <v>1</v>
      </c>
      <c r="HI47">
        <v>337</v>
      </c>
      <c r="HJ47">
        <v>337184306</v>
      </c>
      <c r="HK47">
        <f t="shared" ref="HK47" si="358">AVERAGE(HI47:HI49)</f>
        <v>347.33333333333331</v>
      </c>
      <c r="HL47">
        <f t="shared" ref="HL47" si="359">AVERAGE(HJ47:HJ49)</f>
        <v>347630451</v>
      </c>
      <c r="HN47" t="s">
        <v>149</v>
      </c>
      <c r="HO47">
        <v>1</v>
      </c>
      <c r="HP47">
        <v>10000000</v>
      </c>
      <c r="HQ47">
        <v>8192</v>
      </c>
      <c r="HR47">
        <v>1</v>
      </c>
      <c r="HS47">
        <v>504</v>
      </c>
      <c r="HT47">
        <v>504638070</v>
      </c>
      <c r="HU47">
        <f t="shared" ref="HU47" si="360">AVERAGE(HS47:HS49)</f>
        <v>317.66666666666669</v>
      </c>
      <c r="HV47">
        <f t="shared" ref="HV47" si="361">AVERAGE(HT47:HT49)</f>
        <v>318222922.66666669</v>
      </c>
      <c r="HX47" t="s">
        <v>123</v>
      </c>
      <c r="HY47">
        <v>1</v>
      </c>
      <c r="HZ47">
        <v>1000000</v>
      </c>
      <c r="IA47">
        <v>1024</v>
      </c>
      <c r="IB47">
        <v>1</v>
      </c>
      <c r="IC47">
        <v>31</v>
      </c>
      <c r="ID47">
        <v>31201133</v>
      </c>
      <c r="IE47">
        <f t="shared" ref="IE47" si="362">AVERAGE(IC47:IC49)</f>
        <v>30.333333333333332</v>
      </c>
      <c r="IF47">
        <f t="shared" ref="IF47" si="363">AVERAGE(ID47:ID49)</f>
        <v>30767193.666666668</v>
      </c>
      <c r="IH47" t="s">
        <v>149</v>
      </c>
      <c r="II47">
        <v>1</v>
      </c>
      <c r="IJ47">
        <v>1000000</v>
      </c>
      <c r="IK47">
        <v>1024</v>
      </c>
      <c r="IL47">
        <v>1</v>
      </c>
      <c r="IM47">
        <v>92</v>
      </c>
      <c r="IN47">
        <v>92276395</v>
      </c>
      <c r="IO47">
        <f t="shared" ref="IO47" si="364">AVERAGE(IM47:IM49)</f>
        <v>102</v>
      </c>
      <c r="IP47">
        <f t="shared" ref="IP47" si="365">AVERAGE(IN47:IN49)</f>
        <v>102282878.66666667</v>
      </c>
    </row>
    <row r="48" spans="2:250" hidden="1" x14ac:dyDescent="0.2">
      <c r="B48" t="s">
        <v>50</v>
      </c>
      <c r="C48">
        <v>3</v>
      </c>
      <c r="D48">
        <v>10000</v>
      </c>
      <c r="E48">
        <v>1</v>
      </c>
      <c r="F48">
        <v>5</v>
      </c>
      <c r="G48">
        <v>38</v>
      </c>
      <c r="H48">
        <v>38403668</v>
      </c>
      <c r="L48" t="s">
        <v>50</v>
      </c>
      <c r="M48">
        <v>20</v>
      </c>
      <c r="N48">
        <v>1000000</v>
      </c>
      <c r="O48">
        <v>1</v>
      </c>
      <c r="P48">
        <v>5</v>
      </c>
      <c r="Q48">
        <v>26917</v>
      </c>
      <c r="R48">
        <v>26917733211</v>
      </c>
      <c r="AP48" t="s">
        <v>113</v>
      </c>
      <c r="AQ48">
        <v>3</v>
      </c>
      <c r="AR48">
        <v>10000</v>
      </c>
      <c r="AS48">
        <v>1</v>
      </c>
      <c r="AT48">
        <v>2</v>
      </c>
      <c r="AU48">
        <v>0</v>
      </c>
      <c r="AV48">
        <v>880024</v>
      </c>
      <c r="BT48" t="s">
        <v>123</v>
      </c>
      <c r="BU48">
        <v>1</v>
      </c>
      <c r="BV48">
        <v>1000</v>
      </c>
      <c r="BW48">
        <v>512</v>
      </c>
      <c r="BX48">
        <v>2</v>
      </c>
      <c r="BY48">
        <v>0</v>
      </c>
      <c r="BZ48">
        <v>39960</v>
      </c>
      <c r="CD48" t="s">
        <v>123</v>
      </c>
      <c r="CE48">
        <v>1</v>
      </c>
      <c r="CF48">
        <v>10000</v>
      </c>
      <c r="CG48">
        <v>512</v>
      </c>
      <c r="CH48">
        <v>2</v>
      </c>
      <c r="CI48">
        <v>0</v>
      </c>
      <c r="CJ48">
        <v>324299</v>
      </c>
      <c r="CN48" t="s">
        <v>123</v>
      </c>
      <c r="CO48">
        <v>1</v>
      </c>
      <c r="CP48">
        <v>100000</v>
      </c>
      <c r="CQ48">
        <v>512</v>
      </c>
      <c r="CR48">
        <v>2</v>
      </c>
      <c r="CS48">
        <v>3</v>
      </c>
      <c r="CT48">
        <v>3303488</v>
      </c>
      <c r="CX48" t="s">
        <v>123</v>
      </c>
      <c r="CY48">
        <v>1</v>
      </c>
      <c r="CZ48">
        <v>1000000</v>
      </c>
      <c r="DA48">
        <v>33554432</v>
      </c>
      <c r="DB48">
        <v>2</v>
      </c>
      <c r="DC48">
        <v>29</v>
      </c>
      <c r="DD48">
        <v>29138037</v>
      </c>
      <c r="DH48" t="s">
        <v>123</v>
      </c>
      <c r="DI48">
        <v>1</v>
      </c>
      <c r="DJ48">
        <v>10000000</v>
      </c>
      <c r="DK48">
        <v>33554432</v>
      </c>
      <c r="DL48">
        <v>2</v>
      </c>
      <c r="DM48">
        <v>336</v>
      </c>
      <c r="DN48">
        <v>336799580</v>
      </c>
      <c r="EL48" t="s">
        <v>149</v>
      </c>
      <c r="EM48">
        <v>1</v>
      </c>
      <c r="EN48">
        <v>1000</v>
      </c>
      <c r="EO48">
        <v>2048</v>
      </c>
      <c r="EP48">
        <v>2</v>
      </c>
      <c r="EQ48">
        <v>0</v>
      </c>
      <c r="ER48">
        <v>104792</v>
      </c>
      <c r="EV48" t="s">
        <v>149</v>
      </c>
      <c r="EW48">
        <v>1</v>
      </c>
      <c r="EX48">
        <v>10000</v>
      </c>
      <c r="EY48">
        <v>2048</v>
      </c>
      <c r="EZ48">
        <v>2</v>
      </c>
      <c r="FA48">
        <v>2</v>
      </c>
      <c r="FB48">
        <v>2026789</v>
      </c>
      <c r="FF48" t="s">
        <v>149</v>
      </c>
      <c r="FG48">
        <v>1</v>
      </c>
      <c r="FH48">
        <v>100000</v>
      </c>
      <c r="FI48">
        <v>2048</v>
      </c>
      <c r="FJ48">
        <v>2</v>
      </c>
      <c r="FK48">
        <v>8</v>
      </c>
      <c r="FL48">
        <v>8596755</v>
      </c>
      <c r="FP48" t="s">
        <v>149</v>
      </c>
      <c r="FQ48">
        <v>1</v>
      </c>
      <c r="FR48">
        <v>1000000</v>
      </c>
      <c r="FS48">
        <v>2048</v>
      </c>
      <c r="FT48">
        <v>2</v>
      </c>
      <c r="FU48">
        <v>69</v>
      </c>
      <c r="FV48">
        <v>69134040</v>
      </c>
      <c r="FZ48" t="s">
        <v>149</v>
      </c>
      <c r="GA48">
        <v>2</v>
      </c>
      <c r="GB48">
        <v>10000000</v>
      </c>
      <c r="GC48">
        <v>4096</v>
      </c>
      <c r="GD48">
        <v>2</v>
      </c>
      <c r="GE48">
        <v>493</v>
      </c>
      <c r="GF48">
        <v>493506213</v>
      </c>
      <c r="HD48" t="s">
        <v>123</v>
      </c>
      <c r="HE48">
        <v>1</v>
      </c>
      <c r="HF48">
        <v>10000000</v>
      </c>
      <c r="HG48">
        <v>8192</v>
      </c>
      <c r="HH48">
        <v>2</v>
      </c>
      <c r="HI48">
        <v>340</v>
      </c>
      <c r="HJ48">
        <v>340088959</v>
      </c>
      <c r="HN48" t="s">
        <v>149</v>
      </c>
      <c r="HO48">
        <v>1</v>
      </c>
      <c r="HP48">
        <v>10000000</v>
      </c>
      <c r="HQ48">
        <v>8192</v>
      </c>
      <c r="HR48">
        <v>2</v>
      </c>
      <c r="HS48">
        <v>223</v>
      </c>
      <c r="HT48">
        <v>223416522</v>
      </c>
      <c r="HX48" t="s">
        <v>123</v>
      </c>
      <c r="HY48">
        <v>1</v>
      </c>
      <c r="HZ48">
        <v>1000000</v>
      </c>
      <c r="IA48">
        <v>1024</v>
      </c>
      <c r="IB48">
        <v>2</v>
      </c>
      <c r="IC48">
        <v>30</v>
      </c>
      <c r="ID48">
        <v>30305824</v>
      </c>
      <c r="IH48" t="s">
        <v>149</v>
      </c>
      <c r="II48">
        <v>1</v>
      </c>
      <c r="IJ48">
        <v>1000000</v>
      </c>
      <c r="IK48">
        <v>1024</v>
      </c>
      <c r="IL48">
        <v>2</v>
      </c>
      <c r="IM48">
        <v>99</v>
      </c>
      <c r="IN48">
        <v>99236154</v>
      </c>
    </row>
    <row r="49" spans="2:250" hidden="1" x14ac:dyDescent="0.2">
      <c r="B49" t="s">
        <v>50</v>
      </c>
      <c r="C49">
        <v>3</v>
      </c>
      <c r="D49">
        <v>10000</v>
      </c>
      <c r="E49">
        <v>1</v>
      </c>
      <c r="F49">
        <v>6</v>
      </c>
      <c r="G49">
        <v>40</v>
      </c>
      <c r="H49">
        <v>40158131</v>
      </c>
      <c r="L49" t="s">
        <v>50</v>
      </c>
      <c r="M49">
        <v>20</v>
      </c>
      <c r="N49">
        <v>1000000</v>
      </c>
      <c r="O49">
        <v>1</v>
      </c>
      <c r="P49">
        <v>6</v>
      </c>
      <c r="Q49">
        <v>26366</v>
      </c>
      <c r="R49">
        <v>26366962041</v>
      </c>
      <c r="AP49" t="s">
        <v>113</v>
      </c>
      <c r="AQ49">
        <v>3</v>
      </c>
      <c r="AR49">
        <v>10000</v>
      </c>
      <c r="AS49">
        <v>1</v>
      </c>
      <c r="AT49">
        <v>3</v>
      </c>
      <c r="AU49">
        <v>0</v>
      </c>
      <c r="AV49">
        <v>864028</v>
      </c>
      <c r="BT49" t="s">
        <v>123</v>
      </c>
      <c r="BU49">
        <v>1</v>
      </c>
      <c r="BV49">
        <v>1000</v>
      </c>
      <c r="BW49">
        <v>512</v>
      </c>
      <c r="BX49">
        <v>3</v>
      </c>
      <c r="BY49">
        <v>0</v>
      </c>
      <c r="BZ49">
        <v>39143</v>
      </c>
      <c r="CD49" t="s">
        <v>123</v>
      </c>
      <c r="CE49">
        <v>1</v>
      </c>
      <c r="CF49">
        <v>10000</v>
      </c>
      <c r="CG49">
        <v>512</v>
      </c>
      <c r="CH49">
        <v>3</v>
      </c>
      <c r="CI49">
        <v>0</v>
      </c>
      <c r="CJ49">
        <v>327028</v>
      </c>
      <c r="CN49" t="s">
        <v>123</v>
      </c>
      <c r="CO49">
        <v>1</v>
      </c>
      <c r="CP49">
        <v>100000</v>
      </c>
      <c r="CQ49">
        <v>512</v>
      </c>
      <c r="CR49">
        <v>3</v>
      </c>
      <c r="CS49">
        <v>7</v>
      </c>
      <c r="CT49">
        <v>7329199</v>
      </c>
      <c r="CX49" t="s">
        <v>123</v>
      </c>
      <c r="CY49">
        <v>1</v>
      </c>
      <c r="CZ49">
        <v>1000000</v>
      </c>
      <c r="DA49">
        <v>33554432</v>
      </c>
      <c r="DB49">
        <v>3</v>
      </c>
      <c r="DC49">
        <v>29</v>
      </c>
      <c r="DD49">
        <v>29067539</v>
      </c>
      <c r="DH49" t="s">
        <v>123</v>
      </c>
      <c r="DI49">
        <v>1</v>
      </c>
      <c r="DJ49">
        <v>10000000</v>
      </c>
      <c r="DK49">
        <v>33554432</v>
      </c>
      <c r="DL49">
        <v>3</v>
      </c>
      <c r="DM49">
        <v>309</v>
      </c>
      <c r="DN49">
        <v>309842377</v>
      </c>
      <c r="EL49" t="s">
        <v>149</v>
      </c>
      <c r="EM49">
        <v>1</v>
      </c>
      <c r="EN49">
        <v>1000</v>
      </c>
      <c r="EO49">
        <v>2048</v>
      </c>
      <c r="EP49">
        <v>3</v>
      </c>
      <c r="EQ49">
        <v>0</v>
      </c>
      <c r="ER49">
        <v>101097</v>
      </c>
      <c r="EV49" t="s">
        <v>149</v>
      </c>
      <c r="EW49">
        <v>1</v>
      </c>
      <c r="EX49">
        <v>10000</v>
      </c>
      <c r="EY49">
        <v>2048</v>
      </c>
      <c r="EZ49">
        <v>3</v>
      </c>
      <c r="FA49">
        <v>1</v>
      </c>
      <c r="FB49">
        <v>1987463</v>
      </c>
      <c r="FF49" t="s">
        <v>149</v>
      </c>
      <c r="FG49">
        <v>1</v>
      </c>
      <c r="FH49">
        <v>100000</v>
      </c>
      <c r="FI49">
        <v>2048</v>
      </c>
      <c r="FJ49">
        <v>3</v>
      </c>
      <c r="FK49">
        <v>8</v>
      </c>
      <c r="FL49">
        <v>8365617</v>
      </c>
      <c r="FP49" t="s">
        <v>149</v>
      </c>
      <c r="FQ49">
        <v>1</v>
      </c>
      <c r="FR49">
        <v>1000000</v>
      </c>
      <c r="FS49">
        <v>2048</v>
      </c>
      <c r="FT49">
        <v>3</v>
      </c>
      <c r="FU49">
        <v>18</v>
      </c>
      <c r="FV49">
        <v>18297430</v>
      </c>
      <c r="FZ49" t="s">
        <v>149</v>
      </c>
      <c r="GA49">
        <v>2</v>
      </c>
      <c r="GB49">
        <v>10000000</v>
      </c>
      <c r="GC49">
        <v>4096</v>
      </c>
      <c r="GD49">
        <v>3</v>
      </c>
      <c r="GE49">
        <v>744</v>
      </c>
      <c r="GF49">
        <v>744546880</v>
      </c>
      <c r="HD49" t="s">
        <v>123</v>
      </c>
      <c r="HE49">
        <v>1</v>
      </c>
      <c r="HF49">
        <v>10000000</v>
      </c>
      <c r="HG49">
        <v>8192</v>
      </c>
      <c r="HH49">
        <v>3</v>
      </c>
      <c r="HI49">
        <v>365</v>
      </c>
      <c r="HJ49">
        <v>365618088</v>
      </c>
      <c r="HN49" t="s">
        <v>149</v>
      </c>
      <c r="HO49">
        <v>1</v>
      </c>
      <c r="HP49">
        <v>10000000</v>
      </c>
      <c r="HQ49">
        <v>8192</v>
      </c>
      <c r="HR49">
        <v>3</v>
      </c>
      <c r="HS49">
        <v>226</v>
      </c>
      <c r="HT49">
        <v>226614176</v>
      </c>
      <c r="HX49" t="s">
        <v>123</v>
      </c>
      <c r="HY49">
        <v>1</v>
      </c>
      <c r="HZ49">
        <v>1000000</v>
      </c>
      <c r="IA49">
        <v>1024</v>
      </c>
      <c r="IB49">
        <v>3</v>
      </c>
      <c r="IC49">
        <v>30</v>
      </c>
      <c r="ID49">
        <v>30794624</v>
      </c>
      <c r="IH49" t="s">
        <v>149</v>
      </c>
      <c r="II49">
        <v>1</v>
      </c>
      <c r="IJ49">
        <v>1000000</v>
      </c>
      <c r="IK49">
        <v>1024</v>
      </c>
      <c r="IL49">
        <v>3</v>
      </c>
      <c r="IM49">
        <v>115</v>
      </c>
      <c r="IN49">
        <v>115336087</v>
      </c>
    </row>
    <row r="50" spans="2:250" x14ac:dyDescent="0.2">
      <c r="B50" t="s">
        <v>50</v>
      </c>
      <c r="C50">
        <v>3</v>
      </c>
      <c r="D50">
        <v>100000</v>
      </c>
      <c r="E50">
        <v>1</v>
      </c>
      <c r="F50">
        <v>1</v>
      </c>
      <c r="G50">
        <v>394</v>
      </c>
      <c r="H50">
        <v>394464886</v>
      </c>
      <c r="I50">
        <f t="shared" ref="I50:J50" si="366">AVERAGE(G50:G55)</f>
        <v>400.66666666666669</v>
      </c>
      <c r="J50">
        <f t="shared" si="366"/>
        <v>401222819.16666669</v>
      </c>
      <c r="L50" t="s">
        <v>50</v>
      </c>
      <c r="M50">
        <v>30</v>
      </c>
      <c r="N50">
        <v>1000000</v>
      </c>
      <c r="O50">
        <v>1</v>
      </c>
      <c r="P50">
        <v>1</v>
      </c>
      <c r="Q50">
        <v>40740</v>
      </c>
      <c r="R50">
        <v>40740328663</v>
      </c>
      <c r="S50">
        <f t="shared" ref="S50:T50" si="367">AVERAGE(Q50:Q55)</f>
        <v>40391.5</v>
      </c>
      <c r="T50">
        <f t="shared" si="367"/>
        <v>40391938965.5</v>
      </c>
      <c r="AP50" t="s">
        <v>113</v>
      </c>
      <c r="AQ50">
        <v>3</v>
      </c>
      <c r="AR50">
        <v>10000</v>
      </c>
      <c r="AS50">
        <v>1</v>
      </c>
      <c r="AT50">
        <v>4</v>
      </c>
      <c r="AU50">
        <v>0</v>
      </c>
      <c r="AV50">
        <v>863931</v>
      </c>
      <c r="BT50" t="s">
        <v>123</v>
      </c>
      <c r="BU50">
        <v>1</v>
      </c>
      <c r="BV50">
        <v>1000</v>
      </c>
      <c r="BW50">
        <v>512</v>
      </c>
      <c r="BX50">
        <v>4</v>
      </c>
      <c r="BY50">
        <v>0</v>
      </c>
      <c r="BZ50">
        <v>38433</v>
      </c>
      <c r="CD50" t="s">
        <v>123</v>
      </c>
      <c r="CE50">
        <v>1</v>
      </c>
      <c r="CF50">
        <v>10000</v>
      </c>
      <c r="CG50">
        <v>512</v>
      </c>
      <c r="CH50">
        <v>4</v>
      </c>
      <c r="CI50">
        <v>0</v>
      </c>
      <c r="CJ50">
        <v>325343</v>
      </c>
      <c r="CN50" t="s">
        <v>123</v>
      </c>
      <c r="CO50">
        <v>1</v>
      </c>
      <c r="CP50">
        <v>100000</v>
      </c>
      <c r="CQ50">
        <v>512</v>
      </c>
      <c r="CR50">
        <v>4</v>
      </c>
      <c r="CS50">
        <v>3</v>
      </c>
      <c r="CT50">
        <v>3284276</v>
      </c>
      <c r="CX50" t="s">
        <v>123</v>
      </c>
      <c r="CY50">
        <v>1</v>
      </c>
      <c r="CZ50">
        <v>1000000</v>
      </c>
      <c r="DA50">
        <v>1073741824</v>
      </c>
      <c r="DB50">
        <v>1</v>
      </c>
      <c r="DC50">
        <v>31</v>
      </c>
      <c r="DD50">
        <v>31984855</v>
      </c>
      <c r="DE50">
        <f t="shared" ref="DE50:DF50" si="368">AVERAGE(DC50:DC52)</f>
        <v>31.333333333333332</v>
      </c>
      <c r="DF50">
        <f t="shared" si="368"/>
        <v>32161998</v>
      </c>
      <c r="DH50" t="s">
        <v>123</v>
      </c>
      <c r="DI50">
        <v>1</v>
      </c>
      <c r="DJ50">
        <v>10000000</v>
      </c>
      <c r="DK50">
        <v>1073741824</v>
      </c>
      <c r="DL50">
        <v>1</v>
      </c>
      <c r="DM50">
        <v>337</v>
      </c>
      <c r="DN50">
        <v>337893752</v>
      </c>
      <c r="DO50">
        <f t="shared" ref="DO50" si="369">AVERAGE(DM50:DM52)</f>
        <v>333.66666666666669</v>
      </c>
      <c r="DP50">
        <f t="shared" ref="DP50" si="370">AVERAGE(DN50:DN52)</f>
        <v>334192748</v>
      </c>
      <c r="EL50" t="s">
        <v>149</v>
      </c>
      <c r="EM50">
        <v>1</v>
      </c>
      <c r="EN50">
        <v>1000</v>
      </c>
      <c r="EO50">
        <v>2048</v>
      </c>
      <c r="EP50">
        <v>4</v>
      </c>
      <c r="EQ50">
        <v>0</v>
      </c>
      <c r="ER50">
        <v>134019</v>
      </c>
      <c r="EV50" t="s">
        <v>149</v>
      </c>
      <c r="EW50">
        <v>1</v>
      </c>
      <c r="EX50">
        <v>10000</v>
      </c>
      <c r="EY50">
        <v>2048</v>
      </c>
      <c r="EZ50">
        <v>4</v>
      </c>
      <c r="FA50">
        <v>2</v>
      </c>
      <c r="FB50">
        <v>2012401</v>
      </c>
      <c r="FF50" t="s">
        <v>149</v>
      </c>
      <c r="FG50">
        <v>1</v>
      </c>
      <c r="FH50">
        <v>100000</v>
      </c>
      <c r="FI50">
        <v>2048</v>
      </c>
      <c r="FJ50">
        <v>4</v>
      </c>
      <c r="FK50">
        <v>8</v>
      </c>
      <c r="FL50">
        <v>8867558</v>
      </c>
      <c r="FP50" t="s">
        <v>149</v>
      </c>
      <c r="FQ50">
        <v>1</v>
      </c>
      <c r="FR50">
        <v>1000000</v>
      </c>
      <c r="FS50">
        <v>2048</v>
      </c>
      <c r="FT50">
        <v>4</v>
      </c>
      <c r="FU50">
        <v>99</v>
      </c>
      <c r="FV50">
        <v>99576550</v>
      </c>
      <c r="FZ50" t="s">
        <v>149</v>
      </c>
      <c r="GA50">
        <v>3</v>
      </c>
      <c r="GB50">
        <v>10000000</v>
      </c>
      <c r="GC50">
        <v>4096</v>
      </c>
      <c r="GD50">
        <v>1</v>
      </c>
      <c r="GE50">
        <v>908</v>
      </c>
      <c r="GF50">
        <v>908718770</v>
      </c>
      <c r="GG50">
        <f t="shared" ref="GG50:GH50" si="371">AVERAGE(GE50:GE52)</f>
        <v>748.66666666666663</v>
      </c>
      <c r="GH50">
        <f t="shared" si="371"/>
        <v>749080382.66666663</v>
      </c>
      <c r="GQ50" t="e">
        <f t="shared" ref="GQ50" si="372">AVERAGE(GO50:GO52)</f>
        <v>#DIV/0!</v>
      </c>
      <c r="GR50" t="e">
        <f t="shared" ref="GR50" si="373">AVERAGE(GP50:GP52)</f>
        <v>#DIV/0!</v>
      </c>
      <c r="HA50" t="e">
        <f t="shared" ref="HA50" si="374">AVERAGE(GY50:GY52)</f>
        <v>#DIV/0!</v>
      </c>
      <c r="HB50" t="e">
        <f t="shared" ref="HB50" si="375">AVERAGE(GZ50:GZ52)</f>
        <v>#DIV/0!</v>
      </c>
      <c r="HD50" t="s">
        <v>123</v>
      </c>
      <c r="HE50">
        <v>1</v>
      </c>
      <c r="HF50">
        <v>10000000</v>
      </c>
      <c r="HG50">
        <v>16384</v>
      </c>
      <c r="HH50">
        <v>1</v>
      </c>
      <c r="HI50">
        <v>338</v>
      </c>
      <c r="HJ50">
        <v>338002849</v>
      </c>
      <c r="HK50">
        <f t="shared" ref="HK50" si="376">AVERAGE(HI50:HI52)</f>
        <v>360.66666666666669</v>
      </c>
      <c r="HL50">
        <f t="shared" ref="HL50" si="377">AVERAGE(HJ50:HJ52)</f>
        <v>360753443.66666669</v>
      </c>
      <c r="HN50" t="s">
        <v>149</v>
      </c>
      <c r="HO50">
        <v>1</v>
      </c>
      <c r="HP50">
        <v>10000000</v>
      </c>
      <c r="HQ50">
        <v>16384</v>
      </c>
      <c r="HR50">
        <v>1</v>
      </c>
      <c r="HS50">
        <v>190</v>
      </c>
      <c r="HT50">
        <v>190686080</v>
      </c>
      <c r="HU50">
        <f t="shared" ref="HU50" si="378">AVERAGE(HS50:HS52)</f>
        <v>204.33333333333334</v>
      </c>
      <c r="HV50">
        <f t="shared" ref="HV50" si="379">AVERAGE(HT50:HT52)</f>
        <v>204862047.33333334</v>
      </c>
      <c r="HX50" t="s">
        <v>123</v>
      </c>
      <c r="HY50">
        <v>1</v>
      </c>
      <c r="HZ50">
        <v>1000000</v>
      </c>
      <c r="IA50">
        <v>2048</v>
      </c>
      <c r="IB50">
        <v>1</v>
      </c>
      <c r="IC50">
        <v>29</v>
      </c>
      <c r="ID50">
        <v>29078076</v>
      </c>
      <c r="IE50">
        <f t="shared" ref="IE50" si="380">AVERAGE(IC50:IC52)</f>
        <v>29.333333333333332</v>
      </c>
      <c r="IF50">
        <f t="shared" ref="IF50" si="381">AVERAGE(ID50:ID52)</f>
        <v>29476814.333333332</v>
      </c>
      <c r="IH50" t="s">
        <v>149</v>
      </c>
      <c r="II50">
        <v>1</v>
      </c>
      <c r="IJ50">
        <v>1000000</v>
      </c>
      <c r="IK50">
        <v>2048</v>
      </c>
      <c r="IL50">
        <v>1</v>
      </c>
      <c r="IM50">
        <v>53</v>
      </c>
      <c r="IN50">
        <v>53493797</v>
      </c>
      <c r="IO50">
        <f t="shared" ref="IO50" si="382">AVERAGE(IM50:IM52)</f>
        <v>52</v>
      </c>
      <c r="IP50">
        <f t="shared" ref="IP50" si="383">AVERAGE(IN50:IN52)</f>
        <v>52779008</v>
      </c>
    </row>
    <row r="51" spans="2:250" hidden="1" x14ac:dyDescent="0.2">
      <c r="B51" t="s">
        <v>50</v>
      </c>
      <c r="C51">
        <v>3</v>
      </c>
      <c r="D51">
        <v>100000</v>
      </c>
      <c r="E51">
        <v>1</v>
      </c>
      <c r="F51">
        <v>2</v>
      </c>
      <c r="G51">
        <v>400</v>
      </c>
      <c r="H51">
        <v>400769457</v>
      </c>
      <c r="L51" t="s">
        <v>50</v>
      </c>
      <c r="M51">
        <v>30</v>
      </c>
      <c r="N51">
        <v>1000000</v>
      </c>
      <c r="O51">
        <v>1</v>
      </c>
      <c r="P51">
        <v>2</v>
      </c>
      <c r="Q51">
        <v>40888</v>
      </c>
      <c r="R51">
        <v>40888853443</v>
      </c>
      <c r="AP51" t="s">
        <v>113</v>
      </c>
      <c r="AQ51">
        <v>3</v>
      </c>
      <c r="AR51">
        <v>10000</v>
      </c>
      <c r="AS51">
        <v>1</v>
      </c>
      <c r="AT51">
        <v>5</v>
      </c>
      <c r="AU51">
        <v>0</v>
      </c>
      <c r="AV51">
        <v>909132</v>
      </c>
      <c r="BT51" t="s">
        <v>123</v>
      </c>
      <c r="BU51">
        <v>1</v>
      </c>
      <c r="BV51">
        <v>1000</v>
      </c>
      <c r="BW51">
        <v>512</v>
      </c>
      <c r="BX51">
        <v>5</v>
      </c>
      <c r="BY51">
        <v>0</v>
      </c>
      <c r="BZ51">
        <v>38292</v>
      </c>
      <c r="CD51" t="s">
        <v>123</v>
      </c>
      <c r="CE51">
        <v>1</v>
      </c>
      <c r="CF51">
        <v>10000</v>
      </c>
      <c r="CG51">
        <v>512</v>
      </c>
      <c r="CH51">
        <v>5</v>
      </c>
      <c r="CI51">
        <v>0</v>
      </c>
      <c r="CJ51">
        <v>550588</v>
      </c>
      <c r="CN51" t="s">
        <v>123</v>
      </c>
      <c r="CO51">
        <v>1</v>
      </c>
      <c r="CP51">
        <v>100000</v>
      </c>
      <c r="CQ51">
        <v>512</v>
      </c>
      <c r="CR51">
        <v>5</v>
      </c>
      <c r="CS51">
        <v>3</v>
      </c>
      <c r="CT51">
        <v>3285510</v>
      </c>
      <c r="CX51" t="s">
        <v>123</v>
      </c>
      <c r="CY51">
        <v>1</v>
      </c>
      <c r="CZ51">
        <v>1000000</v>
      </c>
      <c r="DA51">
        <v>1073741824</v>
      </c>
      <c r="DB51">
        <v>2</v>
      </c>
      <c r="DC51">
        <v>33</v>
      </c>
      <c r="DD51">
        <v>33532914</v>
      </c>
      <c r="DH51" t="s">
        <v>123</v>
      </c>
      <c r="DI51">
        <v>1</v>
      </c>
      <c r="DJ51">
        <v>10000000</v>
      </c>
      <c r="DK51">
        <v>1073741824</v>
      </c>
      <c r="DL51">
        <v>2</v>
      </c>
      <c r="DM51">
        <v>327</v>
      </c>
      <c r="DN51">
        <v>327487468</v>
      </c>
      <c r="EL51" t="s">
        <v>149</v>
      </c>
      <c r="EM51">
        <v>1</v>
      </c>
      <c r="EN51">
        <v>1000</v>
      </c>
      <c r="EO51">
        <v>2048</v>
      </c>
      <c r="EP51">
        <v>5</v>
      </c>
      <c r="EQ51">
        <v>0</v>
      </c>
      <c r="ER51">
        <v>136749</v>
      </c>
      <c r="EV51" t="s">
        <v>149</v>
      </c>
      <c r="EW51">
        <v>1</v>
      </c>
      <c r="EX51">
        <v>10000</v>
      </c>
      <c r="EY51">
        <v>2048</v>
      </c>
      <c r="EZ51">
        <v>5</v>
      </c>
      <c r="FA51">
        <v>2</v>
      </c>
      <c r="FB51">
        <v>2006685</v>
      </c>
      <c r="FF51" t="s">
        <v>149</v>
      </c>
      <c r="FG51">
        <v>1</v>
      </c>
      <c r="FH51">
        <v>100000</v>
      </c>
      <c r="FI51">
        <v>2048</v>
      </c>
      <c r="FJ51">
        <v>5</v>
      </c>
      <c r="FK51">
        <v>8</v>
      </c>
      <c r="FL51">
        <v>8456849</v>
      </c>
      <c r="FP51" t="s">
        <v>149</v>
      </c>
      <c r="FQ51">
        <v>1</v>
      </c>
      <c r="FR51">
        <v>1000000</v>
      </c>
      <c r="FS51">
        <v>2048</v>
      </c>
      <c r="FT51">
        <v>5</v>
      </c>
      <c r="FU51">
        <v>18</v>
      </c>
      <c r="FV51">
        <v>18316865</v>
      </c>
      <c r="FZ51" t="s">
        <v>149</v>
      </c>
      <c r="GA51">
        <v>3</v>
      </c>
      <c r="GB51">
        <v>10000000</v>
      </c>
      <c r="GC51">
        <v>4096</v>
      </c>
      <c r="GD51">
        <v>2</v>
      </c>
      <c r="GE51">
        <v>657</v>
      </c>
      <c r="GF51">
        <v>657153326</v>
      </c>
      <c r="HD51" t="s">
        <v>123</v>
      </c>
      <c r="HE51">
        <v>1</v>
      </c>
      <c r="HF51">
        <v>10000000</v>
      </c>
      <c r="HG51">
        <v>16384</v>
      </c>
      <c r="HH51">
        <v>2</v>
      </c>
      <c r="HI51">
        <v>377</v>
      </c>
      <c r="HJ51">
        <v>377172981</v>
      </c>
      <c r="HN51" t="s">
        <v>149</v>
      </c>
      <c r="HO51">
        <v>1</v>
      </c>
      <c r="HP51">
        <v>10000000</v>
      </c>
      <c r="HQ51">
        <v>16384</v>
      </c>
      <c r="HR51">
        <v>2</v>
      </c>
      <c r="HS51">
        <v>211</v>
      </c>
      <c r="HT51">
        <v>211216983</v>
      </c>
      <c r="HX51" t="s">
        <v>123</v>
      </c>
      <c r="HY51">
        <v>1</v>
      </c>
      <c r="HZ51">
        <v>1000000</v>
      </c>
      <c r="IA51">
        <v>2048</v>
      </c>
      <c r="IB51">
        <v>2</v>
      </c>
      <c r="IC51">
        <v>29</v>
      </c>
      <c r="ID51">
        <v>29079450</v>
      </c>
      <c r="IH51" t="s">
        <v>149</v>
      </c>
      <c r="II51">
        <v>1</v>
      </c>
      <c r="IJ51">
        <v>1000000</v>
      </c>
      <c r="IK51">
        <v>2048</v>
      </c>
      <c r="IL51">
        <v>2</v>
      </c>
      <c r="IM51">
        <v>54</v>
      </c>
      <c r="IN51">
        <v>54877037</v>
      </c>
    </row>
    <row r="52" spans="2:250" hidden="1" x14ac:dyDescent="0.2">
      <c r="B52" t="s">
        <v>50</v>
      </c>
      <c r="C52">
        <v>3</v>
      </c>
      <c r="D52">
        <v>100000</v>
      </c>
      <c r="E52">
        <v>1</v>
      </c>
      <c r="F52">
        <v>3</v>
      </c>
      <c r="G52">
        <v>395</v>
      </c>
      <c r="H52">
        <v>395772277</v>
      </c>
      <c r="L52" t="s">
        <v>50</v>
      </c>
      <c r="M52">
        <v>30</v>
      </c>
      <c r="N52">
        <v>1000000</v>
      </c>
      <c r="O52">
        <v>1</v>
      </c>
      <c r="P52">
        <v>3</v>
      </c>
      <c r="Q52">
        <v>40065</v>
      </c>
      <c r="R52">
        <v>40065383094</v>
      </c>
      <c r="AP52" t="s">
        <v>113</v>
      </c>
      <c r="AQ52">
        <v>3</v>
      </c>
      <c r="AR52">
        <v>100000</v>
      </c>
      <c r="AS52">
        <v>1</v>
      </c>
      <c r="AT52">
        <v>1</v>
      </c>
      <c r="AU52">
        <v>8</v>
      </c>
      <c r="AV52">
        <v>8752229</v>
      </c>
      <c r="AW52">
        <f t="shared" ref="AW52:AX52" si="384">AVERAGE(AU52:AU56)</f>
        <v>8.4</v>
      </c>
      <c r="AX52">
        <f t="shared" si="384"/>
        <v>8879595.1999999993</v>
      </c>
      <c r="BT52" t="s">
        <v>123</v>
      </c>
      <c r="BU52">
        <v>1</v>
      </c>
      <c r="BV52">
        <v>1000</v>
      </c>
      <c r="BW52">
        <v>1024</v>
      </c>
      <c r="BX52">
        <v>1</v>
      </c>
      <c r="BY52">
        <v>0</v>
      </c>
      <c r="BZ52">
        <v>38627</v>
      </c>
      <c r="CA52">
        <f t="shared" ref="CA52:CB52" si="385">AVERAGE(BY52:BY56)</f>
        <v>0</v>
      </c>
      <c r="CB52">
        <f t="shared" si="385"/>
        <v>40635.199999999997</v>
      </c>
      <c r="CD52" t="s">
        <v>123</v>
      </c>
      <c r="CE52">
        <v>1</v>
      </c>
      <c r="CF52">
        <v>10000</v>
      </c>
      <c r="CG52">
        <v>1024</v>
      </c>
      <c r="CH52">
        <v>1</v>
      </c>
      <c r="CI52">
        <v>0</v>
      </c>
      <c r="CJ52">
        <v>501127</v>
      </c>
      <c r="CK52">
        <f t="shared" ref="CK52" si="386">AVERAGE(CI52:CI56)</f>
        <v>0</v>
      </c>
      <c r="CL52">
        <f t="shared" ref="CL52" si="387">AVERAGE(CJ52:CJ56)</f>
        <v>501864.4</v>
      </c>
      <c r="CN52" t="s">
        <v>123</v>
      </c>
      <c r="CO52">
        <v>1</v>
      </c>
      <c r="CP52">
        <v>100000</v>
      </c>
      <c r="CQ52">
        <v>1024</v>
      </c>
      <c r="CR52">
        <v>1</v>
      </c>
      <c r="CS52">
        <v>3</v>
      </c>
      <c r="CT52">
        <v>3125465</v>
      </c>
      <c r="CU52">
        <f t="shared" ref="CU52" si="388">AVERAGE(CS52:CS56)</f>
        <v>3.2</v>
      </c>
      <c r="CV52">
        <f t="shared" ref="CV52" si="389">AVERAGE(CT52:CT56)</f>
        <v>3439738</v>
      </c>
      <c r="CX52" t="s">
        <v>123</v>
      </c>
      <c r="CY52">
        <v>1</v>
      </c>
      <c r="CZ52">
        <v>1000000</v>
      </c>
      <c r="DA52">
        <v>1073741824</v>
      </c>
      <c r="DB52">
        <v>3</v>
      </c>
      <c r="DC52">
        <v>30</v>
      </c>
      <c r="DD52">
        <v>30968225</v>
      </c>
      <c r="DH52" t="s">
        <v>123</v>
      </c>
      <c r="DI52">
        <v>1</v>
      </c>
      <c r="DJ52">
        <v>10000000</v>
      </c>
      <c r="DK52">
        <v>1073741824</v>
      </c>
      <c r="DL52">
        <v>3</v>
      </c>
      <c r="DM52">
        <v>337</v>
      </c>
      <c r="DN52">
        <v>337197024</v>
      </c>
      <c r="EL52" t="s">
        <v>149</v>
      </c>
      <c r="EM52">
        <v>1</v>
      </c>
      <c r="EN52">
        <v>1000</v>
      </c>
      <c r="EO52">
        <v>4096</v>
      </c>
      <c r="EP52">
        <v>1</v>
      </c>
      <c r="EQ52">
        <v>0</v>
      </c>
      <c r="ER52">
        <v>65826</v>
      </c>
      <c r="ES52">
        <f t="shared" ref="ES52" si="390">AVERAGE(EQ52:EQ56)</f>
        <v>0</v>
      </c>
      <c r="ET52">
        <f t="shared" ref="ET52" si="391">AVERAGE(ER52:ER56)</f>
        <v>89444.2</v>
      </c>
      <c r="EV52" t="s">
        <v>149</v>
      </c>
      <c r="EW52">
        <v>1</v>
      </c>
      <c r="EX52">
        <v>10000</v>
      </c>
      <c r="EY52">
        <v>4096</v>
      </c>
      <c r="EZ52">
        <v>1</v>
      </c>
      <c r="FA52">
        <v>0</v>
      </c>
      <c r="FB52">
        <v>576510</v>
      </c>
      <c r="FC52">
        <f t="shared" ref="FC52" si="392">AVERAGE(FA52:FA56)</f>
        <v>0</v>
      </c>
      <c r="FD52">
        <f t="shared" ref="FD52" si="393">AVERAGE(FB52:FB56)</f>
        <v>357352.6</v>
      </c>
      <c r="FF52" t="s">
        <v>149</v>
      </c>
      <c r="FG52">
        <v>1</v>
      </c>
      <c r="FH52">
        <v>100000</v>
      </c>
      <c r="FI52">
        <v>4096</v>
      </c>
      <c r="FJ52">
        <v>1</v>
      </c>
      <c r="FK52">
        <v>1</v>
      </c>
      <c r="FL52">
        <v>1919595</v>
      </c>
      <c r="FM52">
        <f t="shared" ref="FM52" si="394">AVERAGE(FK52:FK56)</f>
        <v>4.4000000000000004</v>
      </c>
      <c r="FN52">
        <f t="shared" ref="FN52" si="395">AVERAGE(FL52:FL56)</f>
        <v>4975086.2</v>
      </c>
      <c r="FP52" t="s">
        <v>149</v>
      </c>
      <c r="FQ52">
        <v>1</v>
      </c>
      <c r="FR52">
        <v>1000000</v>
      </c>
      <c r="FS52">
        <v>4096</v>
      </c>
      <c r="FT52">
        <v>1</v>
      </c>
      <c r="FU52">
        <v>45</v>
      </c>
      <c r="FV52">
        <v>45340050</v>
      </c>
      <c r="FW52">
        <f t="shared" ref="FW52" si="396">AVERAGE(FU52:FU56)</f>
        <v>26.4</v>
      </c>
      <c r="FX52">
        <f t="shared" ref="FX52" si="397">AVERAGE(FV52:FV56)</f>
        <v>26842355.600000001</v>
      </c>
      <c r="FZ52" t="s">
        <v>149</v>
      </c>
      <c r="GA52">
        <v>3</v>
      </c>
      <c r="GB52">
        <v>10000000</v>
      </c>
      <c r="GC52">
        <v>4096</v>
      </c>
      <c r="GD52">
        <v>3</v>
      </c>
      <c r="GE52">
        <v>681</v>
      </c>
      <c r="GF52">
        <v>681369052</v>
      </c>
      <c r="HD52" t="s">
        <v>123</v>
      </c>
      <c r="HE52">
        <v>1</v>
      </c>
      <c r="HF52">
        <v>10000000</v>
      </c>
      <c r="HG52">
        <v>16384</v>
      </c>
      <c r="HH52">
        <v>3</v>
      </c>
      <c r="HI52">
        <v>367</v>
      </c>
      <c r="HJ52">
        <v>367084501</v>
      </c>
      <c r="HN52" t="s">
        <v>149</v>
      </c>
      <c r="HO52">
        <v>1</v>
      </c>
      <c r="HP52">
        <v>10000000</v>
      </c>
      <c r="HQ52">
        <v>16384</v>
      </c>
      <c r="HR52">
        <v>3</v>
      </c>
      <c r="HS52">
        <v>212</v>
      </c>
      <c r="HT52">
        <v>212683079</v>
      </c>
      <c r="HX52" t="s">
        <v>123</v>
      </c>
      <c r="HY52">
        <v>1</v>
      </c>
      <c r="HZ52">
        <v>1000000</v>
      </c>
      <c r="IA52">
        <v>2048</v>
      </c>
      <c r="IB52">
        <v>3</v>
      </c>
      <c r="IC52">
        <v>30</v>
      </c>
      <c r="ID52">
        <v>30272917</v>
      </c>
      <c r="IH52" t="s">
        <v>149</v>
      </c>
      <c r="II52">
        <v>1</v>
      </c>
      <c r="IJ52">
        <v>1000000</v>
      </c>
      <c r="IK52">
        <v>2048</v>
      </c>
      <c r="IL52">
        <v>3</v>
      </c>
      <c r="IM52">
        <v>49</v>
      </c>
      <c r="IN52">
        <v>49966190</v>
      </c>
    </row>
    <row r="53" spans="2:250" x14ac:dyDescent="0.2">
      <c r="B53" t="s">
        <v>50</v>
      </c>
      <c r="C53">
        <v>3</v>
      </c>
      <c r="D53">
        <v>100000</v>
      </c>
      <c r="E53">
        <v>1</v>
      </c>
      <c r="F53">
        <v>4</v>
      </c>
      <c r="G53">
        <v>402</v>
      </c>
      <c r="H53">
        <v>402134186</v>
      </c>
      <c r="L53" t="s">
        <v>50</v>
      </c>
      <c r="M53">
        <v>30</v>
      </c>
      <c r="N53">
        <v>1000000</v>
      </c>
      <c r="O53">
        <v>1</v>
      </c>
      <c r="P53">
        <v>4</v>
      </c>
      <c r="Q53">
        <v>40603</v>
      </c>
      <c r="R53">
        <v>40603408536</v>
      </c>
      <c r="AP53" t="s">
        <v>113</v>
      </c>
      <c r="AQ53">
        <v>3</v>
      </c>
      <c r="AR53">
        <v>100000</v>
      </c>
      <c r="AS53">
        <v>1</v>
      </c>
      <c r="AT53">
        <v>2</v>
      </c>
      <c r="AU53">
        <v>9</v>
      </c>
      <c r="AV53">
        <v>9186136</v>
      </c>
      <c r="BT53" t="s">
        <v>123</v>
      </c>
      <c r="BU53">
        <v>1</v>
      </c>
      <c r="BV53">
        <v>1000</v>
      </c>
      <c r="BW53">
        <v>1024</v>
      </c>
      <c r="BX53">
        <v>2</v>
      </c>
      <c r="BY53">
        <v>0</v>
      </c>
      <c r="BZ53">
        <v>39662</v>
      </c>
      <c r="CD53" t="s">
        <v>123</v>
      </c>
      <c r="CE53">
        <v>1</v>
      </c>
      <c r="CF53">
        <v>10000</v>
      </c>
      <c r="CG53">
        <v>1024</v>
      </c>
      <c r="CH53">
        <v>2</v>
      </c>
      <c r="CI53">
        <v>0</v>
      </c>
      <c r="CJ53">
        <v>507424</v>
      </c>
      <c r="CN53" t="s">
        <v>123</v>
      </c>
      <c r="CO53">
        <v>1</v>
      </c>
      <c r="CP53">
        <v>100000</v>
      </c>
      <c r="CQ53">
        <v>1024</v>
      </c>
      <c r="CR53">
        <v>2</v>
      </c>
      <c r="CS53">
        <v>3</v>
      </c>
      <c r="CT53">
        <v>3165811</v>
      </c>
      <c r="CX53" t="s">
        <v>123</v>
      </c>
      <c r="CY53">
        <v>2</v>
      </c>
      <c r="CZ53">
        <v>1000000</v>
      </c>
      <c r="DA53">
        <v>4096</v>
      </c>
      <c r="DB53">
        <v>1</v>
      </c>
      <c r="DC53">
        <v>50</v>
      </c>
      <c r="DD53">
        <v>50240812</v>
      </c>
      <c r="DE53">
        <f t="shared" ref="DE53:DF53" si="398">AVERAGE(DC53:DC55)</f>
        <v>52.666666666666664</v>
      </c>
      <c r="DF53">
        <f t="shared" si="398"/>
        <v>52857574</v>
      </c>
      <c r="DH53" t="s">
        <v>123</v>
      </c>
      <c r="DI53">
        <v>2</v>
      </c>
      <c r="DJ53">
        <v>10000000</v>
      </c>
      <c r="DK53">
        <v>4096</v>
      </c>
      <c r="DL53">
        <v>1</v>
      </c>
      <c r="DM53">
        <v>574</v>
      </c>
      <c r="DN53">
        <v>574475123</v>
      </c>
      <c r="DO53">
        <f t="shared" ref="DO53" si="399">AVERAGE(DM53:DM55)</f>
        <v>545</v>
      </c>
      <c r="DP53">
        <f t="shared" ref="DP53" si="400">AVERAGE(DN53:DN55)</f>
        <v>545540486</v>
      </c>
      <c r="EL53" t="s">
        <v>149</v>
      </c>
      <c r="EM53">
        <v>1</v>
      </c>
      <c r="EN53">
        <v>1000</v>
      </c>
      <c r="EO53">
        <v>4096</v>
      </c>
      <c r="EP53">
        <v>2</v>
      </c>
      <c r="EQ53">
        <v>0</v>
      </c>
      <c r="ER53">
        <v>114913</v>
      </c>
      <c r="EV53" t="s">
        <v>149</v>
      </c>
      <c r="EW53">
        <v>1</v>
      </c>
      <c r="EX53">
        <v>10000</v>
      </c>
      <c r="EY53">
        <v>4096</v>
      </c>
      <c r="EZ53">
        <v>2</v>
      </c>
      <c r="FA53">
        <v>0</v>
      </c>
      <c r="FB53">
        <v>290984</v>
      </c>
      <c r="FF53" t="s">
        <v>149</v>
      </c>
      <c r="FG53">
        <v>1</v>
      </c>
      <c r="FH53">
        <v>100000</v>
      </c>
      <c r="FI53">
        <v>4096</v>
      </c>
      <c r="FJ53">
        <v>2</v>
      </c>
      <c r="FK53">
        <v>1</v>
      </c>
      <c r="FL53">
        <v>1961748</v>
      </c>
      <c r="FP53" t="s">
        <v>149</v>
      </c>
      <c r="FQ53">
        <v>1</v>
      </c>
      <c r="FR53">
        <v>1000000</v>
      </c>
      <c r="FS53">
        <v>4096</v>
      </c>
      <c r="FT53">
        <v>2</v>
      </c>
      <c r="FU53">
        <v>19</v>
      </c>
      <c r="FV53">
        <v>19644956</v>
      </c>
      <c r="FZ53" t="s">
        <v>149</v>
      </c>
      <c r="GA53">
        <v>4</v>
      </c>
      <c r="GB53">
        <v>10000000</v>
      </c>
      <c r="GC53">
        <v>4096</v>
      </c>
      <c r="GD53">
        <v>1</v>
      </c>
      <c r="GE53">
        <v>1118</v>
      </c>
      <c r="GF53">
        <v>1118833529</v>
      </c>
      <c r="GG53">
        <f t="shared" ref="GG53:GH53" si="401">AVERAGE(GE53:GE55)</f>
        <v>967.33333333333337</v>
      </c>
      <c r="GH53">
        <f t="shared" si="401"/>
        <v>968018832.66666663</v>
      </c>
      <c r="GQ53" t="e">
        <f t="shared" ref="GQ53" si="402">AVERAGE(GO53:GO55)</f>
        <v>#DIV/0!</v>
      </c>
      <c r="GR53" t="e">
        <f t="shared" ref="GR53" si="403">AVERAGE(GP53:GP55)</f>
        <v>#DIV/0!</v>
      </c>
      <c r="HA53" t="e">
        <f t="shared" ref="HA53" si="404">AVERAGE(GY53:GY55)</f>
        <v>#DIV/0!</v>
      </c>
      <c r="HB53" t="e">
        <f t="shared" ref="HB53" si="405">AVERAGE(GZ53:GZ55)</f>
        <v>#DIV/0!</v>
      </c>
      <c r="HD53" t="s">
        <v>123</v>
      </c>
      <c r="HE53">
        <v>1</v>
      </c>
      <c r="HF53">
        <v>10000000</v>
      </c>
      <c r="HG53">
        <v>65536</v>
      </c>
      <c r="HH53">
        <v>1</v>
      </c>
      <c r="HI53">
        <v>334</v>
      </c>
      <c r="HJ53">
        <v>334732975</v>
      </c>
      <c r="HK53">
        <f t="shared" ref="HK53" si="406">AVERAGE(HI53:HI55)</f>
        <v>372</v>
      </c>
      <c r="HL53">
        <f t="shared" ref="HL53" si="407">AVERAGE(HJ53:HJ55)</f>
        <v>372641128.33333331</v>
      </c>
      <c r="HN53" t="s">
        <v>149</v>
      </c>
      <c r="HO53">
        <v>1</v>
      </c>
      <c r="HP53">
        <v>10000000</v>
      </c>
      <c r="HQ53">
        <v>65536</v>
      </c>
      <c r="HR53">
        <v>1</v>
      </c>
      <c r="HS53">
        <v>164</v>
      </c>
      <c r="HT53">
        <v>164996270</v>
      </c>
      <c r="HU53">
        <f t="shared" ref="HU53" si="408">AVERAGE(HS53:HS55)</f>
        <v>181.33333333333334</v>
      </c>
      <c r="HV53">
        <f t="shared" ref="HV53" si="409">AVERAGE(HT53:HT55)</f>
        <v>182207933.33333334</v>
      </c>
      <c r="HX53" t="s">
        <v>123</v>
      </c>
      <c r="HY53">
        <v>1</v>
      </c>
      <c r="HZ53">
        <v>1000000</v>
      </c>
      <c r="IA53">
        <v>4096</v>
      </c>
      <c r="IB53">
        <v>1</v>
      </c>
      <c r="IC53">
        <v>33</v>
      </c>
      <c r="ID53">
        <v>33507435</v>
      </c>
      <c r="IE53">
        <f t="shared" ref="IE53" si="410">AVERAGE(IC53:IC55)</f>
        <v>39.666666666666664</v>
      </c>
      <c r="IF53">
        <f t="shared" ref="IF53" si="411">AVERAGE(ID53:ID55)</f>
        <v>40164106</v>
      </c>
      <c r="IH53" t="s">
        <v>149</v>
      </c>
      <c r="II53">
        <v>1</v>
      </c>
      <c r="IJ53">
        <v>1000000</v>
      </c>
      <c r="IK53">
        <v>4096</v>
      </c>
      <c r="IL53">
        <v>1</v>
      </c>
      <c r="IM53">
        <v>31</v>
      </c>
      <c r="IN53">
        <v>31868065</v>
      </c>
      <c r="IO53">
        <f t="shared" ref="IO53" si="412">AVERAGE(IM53:IM55)</f>
        <v>28</v>
      </c>
      <c r="IP53">
        <f t="shared" ref="IP53" si="413">AVERAGE(IN53:IN55)</f>
        <v>28610392.333333332</v>
      </c>
    </row>
    <row r="54" spans="2:250" hidden="1" x14ac:dyDescent="0.2">
      <c r="B54" t="s">
        <v>50</v>
      </c>
      <c r="C54">
        <v>3</v>
      </c>
      <c r="D54">
        <v>100000</v>
      </c>
      <c r="E54">
        <v>1</v>
      </c>
      <c r="F54">
        <v>5</v>
      </c>
      <c r="G54">
        <v>404</v>
      </c>
      <c r="H54">
        <v>404784004</v>
      </c>
      <c r="L54" t="s">
        <v>50</v>
      </c>
      <c r="M54">
        <v>30</v>
      </c>
      <c r="N54">
        <v>1000000</v>
      </c>
      <c r="O54">
        <v>1</v>
      </c>
      <c r="P54">
        <v>5</v>
      </c>
      <c r="Q54">
        <v>40079</v>
      </c>
      <c r="R54">
        <v>40079633962</v>
      </c>
      <c r="AP54" t="s">
        <v>113</v>
      </c>
      <c r="AQ54">
        <v>3</v>
      </c>
      <c r="AR54">
        <v>100000</v>
      </c>
      <c r="AS54">
        <v>1</v>
      </c>
      <c r="AT54">
        <v>3</v>
      </c>
      <c r="AU54">
        <v>9</v>
      </c>
      <c r="AV54">
        <v>9131755</v>
      </c>
      <c r="BT54" t="s">
        <v>123</v>
      </c>
      <c r="BU54">
        <v>1</v>
      </c>
      <c r="BV54">
        <v>1000</v>
      </c>
      <c r="BW54">
        <v>1024</v>
      </c>
      <c r="BX54">
        <v>3</v>
      </c>
      <c r="BY54">
        <v>0</v>
      </c>
      <c r="BZ54">
        <v>38746</v>
      </c>
      <c r="CD54" t="s">
        <v>123</v>
      </c>
      <c r="CE54">
        <v>1</v>
      </c>
      <c r="CF54">
        <v>10000</v>
      </c>
      <c r="CG54">
        <v>1024</v>
      </c>
      <c r="CH54">
        <v>3</v>
      </c>
      <c r="CI54">
        <v>0</v>
      </c>
      <c r="CJ54">
        <v>508257</v>
      </c>
      <c r="CN54" t="s">
        <v>123</v>
      </c>
      <c r="CO54">
        <v>1</v>
      </c>
      <c r="CP54">
        <v>100000</v>
      </c>
      <c r="CQ54">
        <v>1024</v>
      </c>
      <c r="CR54">
        <v>3</v>
      </c>
      <c r="CS54">
        <v>4</v>
      </c>
      <c r="CT54">
        <v>4597658</v>
      </c>
      <c r="CX54" t="s">
        <v>123</v>
      </c>
      <c r="CY54">
        <v>2</v>
      </c>
      <c r="CZ54">
        <v>1000000</v>
      </c>
      <c r="DA54">
        <v>4096</v>
      </c>
      <c r="DB54">
        <v>2</v>
      </c>
      <c r="DC54">
        <v>54</v>
      </c>
      <c r="DD54">
        <v>54146905</v>
      </c>
      <c r="DH54" t="s">
        <v>123</v>
      </c>
      <c r="DI54">
        <v>2</v>
      </c>
      <c r="DJ54">
        <v>10000000</v>
      </c>
      <c r="DK54">
        <v>4096</v>
      </c>
      <c r="DL54">
        <v>2</v>
      </c>
      <c r="DM54">
        <v>533</v>
      </c>
      <c r="DN54">
        <v>533613196</v>
      </c>
      <c r="EL54" t="s">
        <v>149</v>
      </c>
      <c r="EM54">
        <v>1</v>
      </c>
      <c r="EN54">
        <v>1000</v>
      </c>
      <c r="EO54">
        <v>4096</v>
      </c>
      <c r="EP54">
        <v>3</v>
      </c>
      <c r="EQ54">
        <v>0</v>
      </c>
      <c r="ER54">
        <v>106409</v>
      </c>
      <c r="EV54" t="s">
        <v>149</v>
      </c>
      <c r="EW54">
        <v>1</v>
      </c>
      <c r="EX54">
        <v>10000</v>
      </c>
      <c r="EY54">
        <v>4096</v>
      </c>
      <c r="EZ54">
        <v>3</v>
      </c>
      <c r="FA54">
        <v>0</v>
      </c>
      <c r="FB54">
        <v>338818</v>
      </c>
      <c r="FF54" t="s">
        <v>149</v>
      </c>
      <c r="FG54">
        <v>1</v>
      </c>
      <c r="FH54">
        <v>100000</v>
      </c>
      <c r="FI54">
        <v>4096</v>
      </c>
      <c r="FJ54">
        <v>3</v>
      </c>
      <c r="FK54">
        <v>9</v>
      </c>
      <c r="FL54">
        <v>9137595</v>
      </c>
      <c r="FP54" t="s">
        <v>149</v>
      </c>
      <c r="FQ54">
        <v>1</v>
      </c>
      <c r="FR54">
        <v>1000000</v>
      </c>
      <c r="FS54">
        <v>4096</v>
      </c>
      <c r="FT54">
        <v>3</v>
      </c>
      <c r="FU54">
        <v>16</v>
      </c>
      <c r="FV54">
        <v>16028319</v>
      </c>
      <c r="FZ54" t="s">
        <v>149</v>
      </c>
      <c r="GA54">
        <v>4</v>
      </c>
      <c r="GB54">
        <v>10000000</v>
      </c>
      <c r="GC54">
        <v>4096</v>
      </c>
      <c r="GD54">
        <v>2</v>
      </c>
      <c r="GE54">
        <v>757</v>
      </c>
      <c r="GF54">
        <v>757791708</v>
      </c>
      <c r="HD54" t="s">
        <v>123</v>
      </c>
      <c r="HE54">
        <v>1</v>
      </c>
      <c r="HF54">
        <v>10000000</v>
      </c>
      <c r="HG54">
        <v>65536</v>
      </c>
      <c r="HH54">
        <v>2</v>
      </c>
      <c r="HI54">
        <v>390</v>
      </c>
      <c r="HJ54">
        <v>390322565</v>
      </c>
      <c r="HN54" t="s">
        <v>149</v>
      </c>
      <c r="HO54">
        <v>1</v>
      </c>
      <c r="HP54">
        <v>10000000</v>
      </c>
      <c r="HQ54">
        <v>65536</v>
      </c>
      <c r="HR54">
        <v>2</v>
      </c>
      <c r="HS54">
        <v>199</v>
      </c>
      <c r="HT54">
        <v>199672884</v>
      </c>
      <c r="HX54" t="s">
        <v>123</v>
      </c>
      <c r="HY54">
        <v>1</v>
      </c>
      <c r="HZ54">
        <v>1000000</v>
      </c>
      <c r="IA54">
        <v>4096</v>
      </c>
      <c r="IB54">
        <v>2</v>
      </c>
      <c r="IC54">
        <v>34</v>
      </c>
      <c r="ID54">
        <v>34026288</v>
      </c>
      <c r="IH54" t="s">
        <v>149</v>
      </c>
      <c r="II54">
        <v>1</v>
      </c>
      <c r="IJ54">
        <v>1000000</v>
      </c>
      <c r="IK54">
        <v>4096</v>
      </c>
      <c r="IL54">
        <v>2</v>
      </c>
      <c r="IM54">
        <v>35</v>
      </c>
      <c r="IN54">
        <v>35836210</v>
      </c>
    </row>
    <row r="55" spans="2:250" hidden="1" x14ac:dyDescent="0.2">
      <c r="B55" t="s">
        <v>50</v>
      </c>
      <c r="C55">
        <v>3</v>
      </c>
      <c r="D55">
        <v>100000</v>
      </c>
      <c r="E55">
        <v>1</v>
      </c>
      <c r="F55">
        <v>6</v>
      </c>
      <c r="G55">
        <v>409</v>
      </c>
      <c r="H55">
        <v>409412105</v>
      </c>
      <c r="L55" t="s">
        <v>50</v>
      </c>
      <c r="M55">
        <v>30</v>
      </c>
      <c r="N55">
        <v>1000000</v>
      </c>
      <c r="O55">
        <v>1</v>
      </c>
      <c r="P55">
        <v>6</v>
      </c>
      <c r="Q55">
        <v>39974</v>
      </c>
      <c r="R55">
        <v>39974026095</v>
      </c>
      <c r="AP55" t="s">
        <v>113</v>
      </c>
      <c r="AQ55">
        <v>3</v>
      </c>
      <c r="AR55">
        <v>100000</v>
      </c>
      <c r="AS55">
        <v>1</v>
      </c>
      <c r="AT55">
        <v>4</v>
      </c>
      <c r="AU55">
        <v>8</v>
      </c>
      <c r="AV55">
        <v>8631656</v>
      </c>
      <c r="BT55" t="s">
        <v>123</v>
      </c>
      <c r="BU55">
        <v>1</v>
      </c>
      <c r="BV55">
        <v>1000</v>
      </c>
      <c r="BW55">
        <v>1024</v>
      </c>
      <c r="BX55">
        <v>4</v>
      </c>
      <c r="BY55">
        <v>0</v>
      </c>
      <c r="BZ55">
        <v>47973</v>
      </c>
      <c r="CD55" t="s">
        <v>123</v>
      </c>
      <c r="CE55">
        <v>1</v>
      </c>
      <c r="CF55">
        <v>10000</v>
      </c>
      <c r="CG55">
        <v>1024</v>
      </c>
      <c r="CH55">
        <v>4</v>
      </c>
      <c r="CI55">
        <v>0</v>
      </c>
      <c r="CJ55">
        <v>502963</v>
      </c>
      <c r="CN55" t="s">
        <v>123</v>
      </c>
      <c r="CO55">
        <v>1</v>
      </c>
      <c r="CP55">
        <v>100000</v>
      </c>
      <c r="CQ55">
        <v>1024</v>
      </c>
      <c r="CR55">
        <v>4</v>
      </c>
      <c r="CS55">
        <v>3</v>
      </c>
      <c r="CT55">
        <v>3160397</v>
      </c>
      <c r="CX55" t="s">
        <v>123</v>
      </c>
      <c r="CY55">
        <v>2</v>
      </c>
      <c r="CZ55">
        <v>1000000</v>
      </c>
      <c r="DA55">
        <v>4096</v>
      </c>
      <c r="DB55">
        <v>3</v>
      </c>
      <c r="DC55">
        <v>54</v>
      </c>
      <c r="DD55">
        <v>54185005</v>
      </c>
      <c r="DH55" t="s">
        <v>123</v>
      </c>
      <c r="DI55">
        <v>2</v>
      </c>
      <c r="DJ55">
        <v>10000000</v>
      </c>
      <c r="DK55">
        <v>4096</v>
      </c>
      <c r="DL55">
        <v>3</v>
      </c>
      <c r="DM55">
        <v>528</v>
      </c>
      <c r="DN55">
        <v>528533139</v>
      </c>
      <c r="EL55" t="s">
        <v>149</v>
      </c>
      <c r="EM55">
        <v>1</v>
      </c>
      <c r="EN55">
        <v>1000</v>
      </c>
      <c r="EO55">
        <v>4096</v>
      </c>
      <c r="EP55">
        <v>4</v>
      </c>
      <c r="EQ55">
        <v>0</v>
      </c>
      <c r="ER55">
        <v>89133</v>
      </c>
      <c r="EV55" t="s">
        <v>149</v>
      </c>
      <c r="EW55">
        <v>1</v>
      </c>
      <c r="EX55">
        <v>10000</v>
      </c>
      <c r="EY55">
        <v>4096</v>
      </c>
      <c r="EZ55">
        <v>4</v>
      </c>
      <c r="FA55">
        <v>0</v>
      </c>
      <c r="FB55">
        <v>287971</v>
      </c>
      <c r="FF55" t="s">
        <v>149</v>
      </c>
      <c r="FG55">
        <v>1</v>
      </c>
      <c r="FH55">
        <v>100000</v>
      </c>
      <c r="FI55">
        <v>4096</v>
      </c>
      <c r="FJ55">
        <v>4</v>
      </c>
      <c r="FK55">
        <v>6</v>
      </c>
      <c r="FL55">
        <v>6010731</v>
      </c>
      <c r="FP55" t="s">
        <v>149</v>
      </c>
      <c r="FQ55">
        <v>1</v>
      </c>
      <c r="FR55">
        <v>1000000</v>
      </c>
      <c r="FS55">
        <v>4096</v>
      </c>
      <c r="FT55">
        <v>4</v>
      </c>
      <c r="FU55">
        <v>37</v>
      </c>
      <c r="FV55">
        <v>37408316</v>
      </c>
      <c r="FZ55" t="s">
        <v>149</v>
      </c>
      <c r="GA55">
        <v>4</v>
      </c>
      <c r="GB55">
        <v>10000000</v>
      </c>
      <c r="GC55">
        <v>4096</v>
      </c>
      <c r="GD55">
        <v>3</v>
      </c>
      <c r="GE55">
        <v>1027</v>
      </c>
      <c r="GF55">
        <v>1027431261</v>
      </c>
      <c r="HD55" t="s">
        <v>123</v>
      </c>
      <c r="HE55">
        <v>1</v>
      </c>
      <c r="HF55">
        <v>10000000</v>
      </c>
      <c r="HG55">
        <v>65536</v>
      </c>
      <c r="HH55">
        <v>3</v>
      </c>
      <c r="HI55">
        <v>392</v>
      </c>
      <c r="HJ55">
        <v>392867845</v>
      </c>
      <c r="HN55" t="s">
        <v>149</v>
      </c>
      <c r="HO55">
        <v>1</v>
      </c>
      <c r="HP55">
        <v>10000000</v>
      </c>
      <c r="HQ55">
        <v>65536</v>
      </c>
      <c r="HR55">
        <v>3</v>
      </c>
      <c r="HS55">
        <v>181</v>
      </c>
      <c r="HT55">
        <v>181954646</v>
      </c>
      <c r="HX55" t="s">
        <v>123</v>
      </c>
      <c r="HY55">
        <v>1</v>
      </c>
      <c r="HZ55">
        <v>1000000</v>
      </c>
      <c r="IA55">
        <v>4096</v>
      </c>
      <c r="IB55">
        <v>3</v>
      </c>
      <c r="IC55">
        <v>52</v>
      </c>
      <c r="ID55">
        <v>52958595</v>
      </c>
      <c r="IH55" t="s">
        <v>149</v>
      </c>
      <c r="II55">
        <v>1</v>
      </c>
      <c r="IJ55">
        <v>1000000</v>
      </c>
      <c r="IK55">
        <v>4096</v>
      </c>
      <c r="IL55">
        <v>3</v>
      </c>
      <c r="IM55">
        <v>18</v>
      </c>
      <c r="IN55">
        <v>18126902</v>
      </c>
    </row>
    <row r="56" spans="2:250" x14ac:dyDescent="0.2">
      <c r="B56" t="s">
        <v>50</v>
      </c>
      <c r="C56">
        <v>4</v>
      </c>
      <c r="D56">
        <v>1000</v>
      </c>
      <c r="E56">
        <v>1</v>
      </c>
      <c r="F56">
        <v>1</v>
      </c>
      <c r="G56">
        <v>7</v>
      </c>
      <c r="H56">
        <v>7154533</v>
      </c>
      <c r="I56">
        <f t="shared" ref="I56:J56" si="414">AVERAGE(G56:G61)</f>
        <v>5.333333333333333</v>
      </c>
      <c r="J56">
        <f t="shared" si="414"/>
        <v>5706123.333333333</v>
      </c>
      <c r="AP56" t="s">
        <v>113</v>
      </c>
      <c r="AQ56">
        <v>3</v>
      </c>
      <c r="AR56">
        <v>100000</v>
      </c>
      <c r="AS56">
        <v>1</v>
      </c>
      <c r="AT56">
        <v>5</v>
      </c>
      <c r="AU56">
        <v>8</v>
      </c>
      <c r="AV56">
        <v>8696200</v>
      </c>
      <c r="BT56" t="s">
        <v>123</v>
      </c>
      <c r="BU56">
        <v>1</v>
      </c>
      <c r="BV56">
        <v>1000</v>
      </c>
      <c r="BW56">
        <v>1024</v>
      </c>
      <c r="BX56">
        <v>5</v>
      </c>
      <c r="BY56">
        <v>0</v>
      </c>
      <c r="BZ56">
        <v>38168</v>
      </c>
      <c r="CD56" t="s">
        <v>123</v>
      </c>
      <c r="CE56">
        <v>1</v>
      </c>
      <c r="CF56">
        <v>10000</v>
      </c>
      <c r="CG56">
        <v>1024</v>
      </c>
      <c r="CH56">
        <v>5</v>
      </c>
      <c r="CI56">
        <v>0</v>
      </c>
      <c r="CJ56">
        <v>489551</v>
      </c>
      <c r="CN56" t="s">
        <v>123</v>
      </c>
      <c r="CO56">
        <v>1</v>
      </c>
      <c r="CP56">
        <v>100000</v>
      </c>
      <c r="CQ56">
        <v>1024</v>
      </c>
      <c r="CR56">
        <v>5</v>
      </c>
      <c r="CS56">
        <v>3</v>
      </c>
      <c r="CT56">
        <v>3149359</v>
      </c>
      <c r="CX56" t="s">
        <v>123</v>
      </c>
      <c r="CY56">
        <v>3</v>
      </c>
      <c r="CZ56">
        <v>1000000</v>
      </c>
      <c r="DA56">
        <v>4096</v>
      </c>
      <c r="DB56">
        <v>1</v>
      </c>
      <c r="DC56">
        <v>73</v>
      </c>
      <c r="DD56">
        <v>73208708</v>
      </c>
      <c r="DE56">
        <f t="shared" ref="DE56:DF56" si="415">AVERAGE(DC56:DC58)</f>
        <v>73</v>
      </c>
      <c r="DF56">
        <f t="shared" si="415"/>
        <v>73667186</v>
      </c>
      <c r="DH56" t="s">
        <v>123</v>
      </c>
      <c r="DI56">
        <v>3</v>
      </c>
      <c r="DJ56">
        <v>10000000</v>
      </c>
      <c r="DK56">
        <v>4096</v>
      </c>
      <c r="DL56">
        <v>1</v>
      </c>
      <c r="DM56">
        <v>841</v>
      </c>
      <c r="DN56">
        <v>841395495</v>
      </c>
      <c r="DO56">
        <f t="shared" ref="DO56" si="416">AVERAGE(DM56:DM58)</f>
        <v>780.66666666666663</v>
      </c>
      <c r="DP56">
        <f t="shared" ref="DP56" si="417">AVERAGE(DN56:DN58)</f>
        <v>781126407.66666663</v>
      </c>
      <c r="EL56" t="s">
        <v>149</v>
      </c>
      <c r="EM56">
        <v>1</v>
      </c>
      <c r="EN56">
        <v>1000</v>
      </c>
      <c r="EO56">
        <v>4096</v>
      </c>
      <c r="EP56">
        <v>5</v>
      </c>
      <c r="EQ56">
        <v>0</v>
      </c>
      <c r="ER56">
        <v>70940</v>
      </c>
      <c r="EV56" t="s">
        <v>149</v>
      </c>
      <c r="EW56">
        <v>1</v>
      </c>
      <c r="EX56">
        <v>10000</v>
      </c>
      <c r="EY56">
        <v>4096</v>
      </c>
      <c r="EZ56">
        <v>5</v>
      </c>
      <c r="FA56">
        <v>0</v>
      </c>
      <c r="FB56">
        <v>292480</v>
      </c>
      <c r="FF56" t="s">
        <v>149</v>
      </c>
      <c r="FG56">
        <v>1</v>
      </c>
      <c r="FH56">
        <v>100000</v>
      </c>
      <c r="FI56">
        <v>4096</v>
      </c>
      <c r="FJ56">
        <v>5</v>
      </c>
      <c r="FK56">
        <v>5</v>
      </c>
      <c r="FL56">
        <v>5845762</v>
      </c>
      <c r="FP56" t="s">
        <v>149</v>
      </c>
      <c r="FQ56">
        <v>1</v>
      </c>
      <c r="FR56">
        <v>1000000</v>
      </c>
      <c r="FS56">
        <v>4096</v>
      </c>
      <c r="FT56">
        <v>5</v>
      </c>
      <c r="FU56">
        <v>15</v>
      </c>
      <c r="FV56">
        <v>15790137</v>
      </c>
      <c r="FZ56" t="s">
        <v>149</v>
      </c>
      <c r="GA56">
        <v>5</v>
      </c>
      <c r="GB56">
        <v>10000000</v>
      </c>
      <c r="GC56">
        <v>4096</v>
      </c>
      <c r="GD56">
        <v>1</v>
      </c>
      <c r="GE56">
        <v>1385</v>
      </c>
      <c r="GF56">
        <v>1385704393</v>
      </c>
      <c r="GG56">
        <f t="shared" ref="GG56:GH56" si="418">AVERAGE(GE56:GE58)</f>
        <v>1180</v>
      </c>
      <c r="GH56">
        <f t="shared" si="418"/>
        <v>1180776588.3333333</v>
      </c>
      <c r="GQ56" t="e">
        <f t="shared" ref="GQ56" si="419">AVERAGE(GO56:GO58)</f>
        <v>#DIV/0!</v>
      </c>
      <c r="GR56" t="e">
        <f t="shared" ref="GR56" si="420">AVERAGE(GP56:GP58)</f>
        <v>#DIV/0!</v>
      </c>
      <c r="HA56" t="e">
        <f t="shared" ref="HA56" si="421">AVERAGE(GY56:GY58)</f>
        <v>#DIV/0!</v>
      </c>
      <c r="HB56" t="e">
        <f t="shared" ref="HB56" si="422">AVERAGE(GZ56:GZ58)</f>
        <v>#DIV/0!</v>
      </c>
      <c r="HD56" t="s">
        <v>123</v>
      </c>
      <c r="HE56">
        <v>1</v>
      </c>
      <c r="HF56">
        <v>10000000</v>
      </c>
      <c r="HG56">
        <v>131072</v>
      </c>
      <c r="HH56">
        <v>1</v>
      </c>
      <c r="HI56">
        <v>333</v>
      </c>
      <c r="HJ56">
        <v>333226719</v>
      </c>
      <c r="HK56">
        <f t="shared" ref="HK56" si="423">AVERAGE(HI56:HI58)</f>
        <v>345</v>
      </c>
      <c r="HL56">
        <f t="shared" ref="HL56" si="424">AVERAGE(HJ56:HJ58)</f>
        <v>345322532.66666669</v>
      </c>
      <c r="HN56" t="s">
        <v>149</v>
      </c>
      <c r="HO56">
        <v>1</v>
      </c>
      <c r="HP56">
        <v>10000000</v>
      </c>
      <c r="HQ56">
        <v>131072</v>
      </c>
      <c r="HR56">
        <v>1</v>
      </c>
      <c r="HS56">
        <v>180</v>
      </c>
      <c r="HT56">
        <v>180939410</v>
      </c>
      <c r="HU56">
        <f t="shared" ref="HU56" si="425">AVERAGE(HS56:HS58)</f>
        <v>180.33333333333334</v>
      </c>
      <c r="HV56">
        <f t="shared" ref="HV56" si="426">AVERAGE(HT56:HT58)</f>
        <v>181107635</v>
      </c>
      <c r="HX56" t="s">
        <v>123</v>
      </c>
      <c r="HY56">
        <v>1</v>
      </c>
      <c r="HZ56">
        <v>1000000</v>
      </c>
      <c r="IA56">
        <v>8192</v>
      </c>
      <c r="IB56">
        <v>1</v>
      </c>
      <c r="IC56">
        <v>47</v>
      </c>
      <c r="ID56">
        <v>47108987</v>
      </c>
      <c r="IE56">
        <f t="shared" ref="IE56" si="427">AVERAGE(IC56:IC58)</f>
        <v>39.333333333333336</v>
      </c>
      <c r="IF56">
        <f t="shared" ref="IF56" si="428">AVERAGE(ID56:ID58)</f>
        <v>39782772.333333336</v>
      </c>
      <c r="IH56" t="s">
        <v>149</v>
      </c>
      <c r="II56">
        <v>1</v>
      </c>
      <c r="IJ56">
        <v>1000000</v>
      </c>
      <c r="IK56">
        <v>8192</v>
      </c>
      <c r="IL56">
        <v>1</v>
      </c>
      <c r="IM56">
        <v>13</v>
      </c>
      <c r="IN56">
        <v>13875295</v>
      </c>
      <c r="IO56">
        <f t="shared" ref="IO56" si="429">AVERAGE(IM56:IM58)</f>
        <v>17.666666666666668</v>
      </c>
      <c r="IP56">
        <f t="shared" ref="IP56" si="430">AVERAGE(IN56:IN58)</f>
        <v>18111758</v>
      </c>
    </row>
    <row r="57" spans="2:250" hidden="1" x14ac:dyDescent="0.2">
      <c r="B57" t="s">
        <v>50</v>
      </c>
      <c r="C57">
        <v>4</v>
      </c>
      <c r="D57">
        <v>1000</v>
      </c>
      <c r="E57">
        <v>1</v>
      </c>
      <c r="F57">
        <v>2</v>
      </c>
      <c r="G57">
        <v>5</v>
      </c>
      <c r="H57">
        <v>5284565</v>
      </c>
      <c r="AP57" t="s">
        <v>113</v>
      </c>
      <c r="AQ57">
        <v>3</v>
      </c>
      <c r="AR57">
        <v>1000000</v>
      </c>
      <c r="AS57">
        <v>1</v>
      </c>
      <c r="AT57">
        <v>1</v>
      </c>
      <c r="AU57">
        <v>88</v>
      </c>
      <c r="AV57">
        <v>88676580</v>
      </c>
      <c r="AW57">
        <f t="shared" ref="AW57:AX57" si="431">AVERAGE(AU57:AU61)</f>
        <v>87.8</v>
      </c>
      <c r="AX57">
        <f t="shared" si="431"/>
        <v>88362249.599999994</v>
      </c>
      <c r="BT57" t="s">
        <v>123</v>
      </c>
      <c r="BU57">
        <v>1</v>
      </c>
      <c r="BV57">
        <v>1000</v>
      </c>
      <c r="BW57">
        <v>2048</v>
      </c>
      <c r="BX57">
        <v>1</v>
      </c>
      <c r="BY57">
        <v>0</v>
      </c>
      <c r="BZ57">
        <v>38913</v>
      </c>
      <c r="CA57">
        <f t="shared" ref="CA57:CB57" si="432">AVERAGE(BY57:BY61)</f>
        <v>0</v>
      </c>
      <c r="CB57">
        <f t="shared" si="432"/>
        <v>38473.599999999999</v>
      </c>
      <c r="CD57" t="s">
        <v>123</v>
      </c>
      <c r="CE57">
        <v>1</v>
      </c>
      <c r="CF57">
        <v>10000</v>
      </c>
      <c r="CG57">
        <v>2048</v>
      </c>
      <c r="CH57">
        <v>1</v>
      </c>
      <c r="CI57">
        <v>0</v>
      </c>
      <c r="CJ57">
        <v>328847</v>
      </c>
      <c r="CK57">
        <f t="shared" ref="CK57" si="433">AVERAGE(CI57:CI61)</f>
        <v>0</v>
      </c>
      <c r="CL57">
        <f t="shared" ref="CL57" si="434">AVERAGE(CJ57:CJ61)</f>
        <v>323871</v>
      </c>
      <c r="CN57" t="s">
        <v>123</v>
      </c>
      <c r="CO57">
        <v>1</v>
      </c>
      <c r="CP57">
        <v>100000</v>
      </c>
      <c r="CQ57">
        <v>2048</v>
      </c>
      <c r="CR57">
        <v>1</v>
      </c>
      <c r="CS57">
        <v>3</v>
      </c>
      <c r="CT57">
        <v>3296241</v>
      </c>
      <c r="CU57">
        <f t="shared" ref="CU57" si="435">AVERAGE(CS57:CS61)</f>
        <v>3</v>
      </c>
      <c r="CV57">
        <f t="shared" ref="CV57" si="436">AVERAGE(CT57:CT61)</f>
        <v>3150992.4</v>
      </c>
      <c r="CX57" t="s">
        <v>123</v>
      </c>
      <c r="CY57">
        <v>3</v>
      </c>
      <c r="CZ57">
        <v>1000000</v>
      </c>
      <c r="DA57">
        <v>4096</v>
      </c>
      <c r="DB57">
        <v>2</v>
      </c>
      <c r="DC57">
        <v>72</v>
      </c>
      <c r="DD57">
        <v>72929090</v>
      </c>
      <c r="DH57" t="s">
        <v>123</v>
      </c>
      <c r="DI57">
        <v>3</v>
      </c>
      <c r="DJ57">
        <v>10000000</v>
      </c>
      <c r="DK57">
        <v>4096</v>
      </c>
      <c r="DL57">
        <v>2</v>
      </c>
      <c r="DM57">
        <v>759</v>
      </c>
      <c r="DN57">
        <v>759348353</v>
      </c>
      <c r="EL57" t="s">
        <v>149</v>
      </c>
      <c r="EM57">
        <v>1</v>
      </c>
      <c r="EN57">
        <v>1000</v>
      </c>
      <c r="EO57">
        <v>32768</v>
      </c>
      <c r="EP57">
        <v>1</v>
      </c>
      <c r="EQ57">
        <v>0</v>
      </c>
      <c r="ER57">
        <v>56172</v>
      </c>
      <c r="ES57">
        <f t="shared" ref="ES57" si="437">AVERAGE(EQ57:EQ61)</f>
        <v>0</v>
      </c>
      <c r="ET57">
        <f t="shared" ref="ET57" si="438">AVERAGE(ER57:ER61)</f>
        <v>71559.399999999994</v>
      </c>
      <c r="EV57" t="s">
        <v>149</v>
      </c>
      <c r="EW57">
        <v>1</v>
      </c>
      <c r="EX57">
        <v>10000</v>
      </c>
      <c r="EY57">
        <v>32768</v>
      </c>
      <c r="EZ57">
        <v>1</v>
      </c>
      <c r="FA57">
        <v>0</v>
      </c>
      <c r="FB57">
        <v>330354</v>
      </c>
      <c r="FC57">
        <f t="shared" ref="FC57" si="439">AVERAGE(FA57:FA61)</f>
        <v>0</v>
      </c>
      <c r="FD57">
        <f t="shared" ref="FD57" si="440">AVERAGE(FB57:FB61)</f>
        <v>324662</v>
      </c>
      <c r="FF57" t="s">
        <v>149</v>
      </c>
      <c r="FG57">
        <v>1</v>
      </c>
      <c r="FH57">
        <v>100000</v>
      </c>
      <c r="FI57">
        <v>32768</v>
      </c>
      <c r="FJ57">
        <v>1</v>
      </c>
      <c r="FK57">
        <v>3</v>
      </c>
      <c r="FL57">
        <v>3084384</v>
      </c>
      <c r="FM57">
        <f t="shared" ref="FM57" si="441">AVERAGE(FK57:FK61)</f>
        <v>1.4</v>
      </c>
      <c r="FN57">
        <f t="shared" ref="FN57" si="442">AVERAGE(FL57:FL61)</f>
        <v>1782771.2</v>
      </c>
      <c r="FP57" t="s">
        <v>149</v>
      </c>
      <c r="FQ57">
        <v>1</v>
      </c>
      <c r="FR57">
        <v>1000000</v>
      </c>
      <c r="FS57">
        <v>32768</v>
      </c>
      <c r="FT57">
        <v>1</v>
      </c>
      <c r="FU57">
        <v>20</v>
      </c>
      <c r="FV57">
        <v>20248572</v>
      </c>
      <c r="FW57">
        <f t="shared" ref="FW57" si="443">AVERAGE(FU57:FU61)</f>
        <v>15.6</v>
      </c>
      <c r="FX57">
        <f t="shared" ref="FX57" si="444">AVERAGE(FV57:FV61)</f>
        <v>16213772.800000001</v>
      </c>
      <c r="FZ57" t="s">
        <v>149</v>
      </c>
      <c r="GA57">
        <v>5</v>
      </c>
      <c r="GB57">
        <v>10000000</v>
      </c>
      <c r="GC57">
        <v>4096</v>
      </c>
      <c r="GD57">
        <v>2</v>
      </c>
      <c r="GE57">
        <v>972</v>
      </c>
      <c r="GF57">
        <v>972859833</v>
      </c>
      <c r="HD57" t="s">
        <v>123</v>
      </c>
      <c r="HE57">
        <v>1</v>
      </c>
      <c r="HF57">
        <v>10000000</v>
      </c>
      <c r="HG57">
        <v>131072</v>
      </c>
      <c r="HH57">
        <v>2</v>
      </c>
      <c r="HI57">
        <v>331</v>
      </c>
      <c r="HJ57">
        <v>331517514</v>
      </c>
      <c r="HN57" t="s">
        <v>149</v>
      </c>
      <c r="HO57">
        <v>1</v>
      </c>
      <c r="HP57">
        <v>10000000</v>
      </c>
      <c r="HQ57">
        <v>131072</v>
      </c>
      <c r="HR57">
        <v>2</v>
      </c>
      <c r="HS57">
        <v>188</v>
      </c>
      <c r="HT57">
        <v>188655662</v>
      </c>
      <c r="HX57" t="s">
        <v>123</v>
      </c>
      <c r="HY57">
        <v>1</v>
      </c>
      <c r="HZ57">
        <v>1000000</v>
      </c>
      <c r="IA57">
        <v>8192</v>
      </c>
      <c r="IB57">
        <v>2</v>
      </c>
      <c r="IC57">
        <v>43</v>
      </c>
      <c r="ID57">
        <v>43554551</v>
      </c>
      <c r="IH57" t="s">
        <v>149</v>
      </c>
      <c r="II57">
        <v>1</v>
      </c>
      <c r="IJ57">
        <v>1000000</v>
      </c>
      <c r="IK57">
        <v>8192</v>
      </c>
      <c r="IL57">
        <v>2</v>
      </c>
      <c r="IM57">
        <v>20</v>
      </c>
      <c r="IN57">
        <v>20454208</v>
      </c>
    </row>
    <row r="58" spans="2:250" hidden="1" x14ac:dyDescent="0.2">
      <c r="B58" t="s">
        <v>50</v>
      </c>
      <c r="C58">
        <v>4</v>
      </c>
      <c r="D58">
        <v>1000</v>
      </c>
      <c r="E58">
        <v>1</v>
      </c>
      <c r="F58">
        <v>3</v>
      </c>
      <c r="G58">
        <v>5</v>
      </c>
      <c r="H58">
        <v>5928780</v>
      </c>
      <c r="AP58" t="s">
        <v>113</v>
      </c>
      <c r="AQ58">
        <v>3</v>
      </c>
      <c r="AR58">
        <v>1000000</v>
      </c>
      <c r="AS58">
        <v>1</v>
      </c>
      <c r="AT58">
        <v>2</v>
      </c>
      <c r="AU58">
        <v>91</v>
      </c>
      <c r="AV58">
        <v>91057466</v>
      </c>
      <c r="BT58" t="s">
        <v>123</v>
      </c>
      <c r="BU58">
        <v>1</v>
      </c>
      <c r="BV58">
        <v>1000</v>
      </c>
      <c r="BW58">
        <v>2048</v>
      </c>
      <c r="BX58">
        <v>2</v>
      </c>
      <c r="BY58">
        <v>0</v>
      </c>
      <c r="BZ58">
        <v>38100</v>
      </c>
      <c r="CD58" t="s">
        <v>123</v>
      </c>
      <c r="CE58">
        <v>1</v>
      </c>
      <c r="CF58">
        <v>10000</v>
      </c>
      <c r="CG58">
        <v>2048</v>
      </c>
      <c r="CH58">
        <v>2</v>
      </c>
      <c r="CI58">
        <v>0</v>
      </c>
      <c r="CJ58">
        <v>363683</v>
      </c>
      <c r="CN58" t="s">
        <v>123</v>
      </c>
      <c r="CO58">
        <v>1</v>
      </c>
      <c r="CP58">
        <v>100000</v>
      </c>
      <c r="CQ58">
        <v>2048</v>
      </c>
      <c r="CR58">
        <v>2</v>
      </c>
      <c r="CS58">
        <v>3</v>
      </c>
      <c r="CT58">
        <v>3127396</v>
      </c>
      <c r="CX58" t="s">
        <v>123</v>
      </c>
      <c r="CY58">
        <v>3</v>
      </c>
      <c r="CZ58">
        <v>1000000</v>
      </c>
      <c r="DA58">
        <v>4096</v>
      </c>
      <c r="DB58">
        <v>3</v>
      </c>
      <c r="DC58">
        <v>74</v>
      </c>
      <c r="DD58">
        <v>74863760</v>
      </c>
      <c r="DH58" t="s">
        <v>123</v>
      </c>
      <c r="DI58">
        <v>3</v>
      </c>
      <c r="DJ58">
        <v>10000000</v>
      </c>
      <c r="DK58">
        <v>4096</v>
      </c>
      <c r="DL58">
        <v>3</v>
      </c>
      <c r="DM58">
        <v>742</v>
      </c>
      <c r="DN58">
        <v>742635375</v>
      </c>
      <c r="EL58" t="s">
        <v>149</v>
      </c>
      <c r="EM58">
        <v>1</v>
      </c>
      <c r="EN58">
        <v>1000</v>
      </c>
      <c r="EO58">
        <v>32768</v>
      </c>
      <c r="EP58">
        <v>2</v>
      </c>
      <c r="EQ58">
        <v>0</v>
      </c>
      <c r="ER58">
        <v>68960</v>
      </c>
      <c r="EV58" t="s">
        <v>149</v>
      </c>
      <c r="EW58">
        <v>1</v>
      </c>
      <c r="EX58">
        <v>10000</v>
      </c>
      <c r="EY58">
        <v>32768</v>
      </c>
      <c r="EZ58">
        <v>2</v>
      </c>
      <c r="FA58">
        <v>0</v>
      </c>
      <c r="FB58">
        <v>313960</v>
      </c>
      <c r="FF58" t="s">
        <v>149</v>
      </c>
      <c r="FG58">
        <v>1</v>
      </c>
      <c r="FH58">
        <v>100000</v>
      </c>
      <c r="FI58">
        <v>32768</v>
      </c>
      <c r="FJ58">
        <v>2</v>
      </c>
      <c r="FK58">
        <v>1</v>
      </c>
      <c r="FL58">
        <v>1394804</v>
      </c>
      <c r="FP58" t="s">
        <v>149</v>
      </c>
      <c r="FQ58">
        <v>1</v>
      </c>
      <c r="FR58">
        <v>1000000</v>
      </c>
      <c r="FS58">
        <v>32768</v>
      </c>
      <c r="FT58">
        <v>2</v>
      </c>
      <c r="FU58">
        <v>16</v>
      </c>
      <c r="FV58">
        <v>16770448</v>
      </c>
      <c r="FZ58" t="s">
        <v>149</v>
      </c>
      <c r="GA58">
        <v>5</v>
      </c>
      <c r="GB58">
        <v>10000000</v>
      </c>
      <c r="GC58">
        <v>4096</v>
      </c>
      <c r="GD58">
        <v>3</v>
      </c>
      <c r="GE58">
        <v>1183</v>
      </c>
      <c r="GF58">
        <v>1183765539</v>
      </c>
      <c r="HD58" t="s">
        <v>123</v>
      </c>
      <c r="HE58">
        <v>1</v>
      </c>
      <c r="HF58">
        <v>10000000</v>
      </c>
      <c r="HG58">
        <v>131072</v>
      </c>
      <c r="HH58">
        <v>3</v>
      </c>
      <c r="HI58">
        <v>371</v>
      </c>
      <c r="HJ58">
        <v>371223365</v>
      </c>
      <c r="HN58" t="s">
        <v>149</v>
      </c>
      <c r="HO58">
        <v>1</v>
      </c>
      <c r="HP58">
        <v>10000000</v>
      </c>
      <c r="HQ58">
        <v>131072</v>
      </c>
      <c r="HR58">
        <v>3</v>
      </c>
      <c r="HS58">
        <v>173</v>
      </c>
      <c r="HT58">
        <v>173727833</v>
      </c>
      <c r="HX58" t="s">
        <v>123</v>
      </c>
      <c r="HY58">
        <v>1</v>
      </c>
      <c r="HZ58">
        <v>1000000</v>
      </c>
      <c r="IA58">
        <v>8192</v>
      </c>
      <c r="IB58">
        <v>3</v>
      </c>
      <c r="IC58">
        <v>28</v>
      </c>
      <c r="ID58">
        <v>28684779</v>
      </c>
      <c r="IH58" t="s">
        <v>149</v>
      </c>
      <c r="II58">
        <v>1</v>
      </c>
      <c r="IJ58">
        <v>1000000</v>
      </c>
      <c r="IK58">
        <v>8192</v>
      </c>
      <c r="IL58">
        <v>3</v>
      </c>
      <c r="IM58">
        <v>20</v>
      </c>
      <c r="IN58">
        <v>20005771</v>
      </c>
    </row>
    <row r="59" spans="2:250" x14ac:dyDescent="0.2">
      <c r="B59" t="s">
        <v>50</v>
      </c>
      <c r="C59">
        <v>4</v>
      </c>
      <c r="D59">
        <v>1000</v>
      </c>
      <c r="E59">
        <v>1</v>
      </c>
      <c r="F59">
        <v>4</v>
      </c>
      <c r="G59">
        <v>5</v>
      </c>
      <c r="H59">
        <v>5179680</v>
      </c>
      <c r="AP59" t="s">
        <v>113</v>
      </c>
      <c r="AQ59">
        <v>3</v>
      </c>
      <c r="AR59">
        <v>1000000</v>
      </c>
      <c r="AS59">
        <v>1</v>
      </c>
      <c r="AT59">
        <v>3</v>
      </c>
      <c r="AU59">
        <v>87</v>
      </c>
      <c r="AV59">
        <v>87869054</v>
      </c>
      <c r="BT59" t="s">
        <v>123</v>
      </c>
      <c r="BU59">
        <v>1</v>
      </c>
      <c r="BV59">
        <v>1000</v>
      </c>
      <c r="BW59">
        <v>2048</v>
      </c>
      <c r="BX59">
        <v>3</v>
      </c>
      <c r="BY59">
        <v>0</v>
      </c>
      <c r="BZ59">
        <v>38401</v>
      </c>
      <c r="CD59" t="s">
        <v>123</v>
      </c>
      <c r="CE59">
        <v>1</v>
      </c>
      <c r="CF59">
        <v>10000</v>
      </c>
      <c r="CG59">
        <v>2048</v>
      </c>
      <c r="CH59">
        <v>3</v>
      </c>
      <c r="CI59">
        <v>0</v>
      </c>
      <c r="CJ59">
        <v>308318</v>
      </c>
      <c r="CN59" t="s">
        <v>123</v>
      </c>
      <c r="CO59">
        <v>1</v>
      </c>
      <c r="CP59">
        <v>100000</v>
      </c>
      <c r="CQ59">
        <v>2048</v>
      </c>
      <c r="CR59">
        <v>3</v>
      </c>
      <c r="CS59">
        <v>3</v>
      </c>
      <c r="CT59">
        <v>3137583</v>
      </c>
      <c r="CX59" t="s">
        <v>123</v>
      </c>
      <c r="CY59">
        <v>4</v>
      </c>
      <c r="CZ59">
        <v>1000000</v>
      </c>
      <c r="DA59">
        <v>4096</v>
      </c>
      <c r="DB59">
        <v>1</v>
      </c>
      <c r="DC59">
        <v>96</v>
      </c>
      <c r="DD59">
        <v>96554993</v>
      </c>
      <c r="DE59">
        <f t="shared" ref="DE59:DF59" si="445">AVERAGE(DC59:DC61)</f>
        <v>96.333333333333329</v>
      </c>
      <c r="DF59">
        <f t="shared" si="445"/>
        <v>96868027.666666672</v>
      </c>
      <c r="DH59" t="s">
        <v>123</v>
      </c>
      <c r="DI59">
        <v>4</v>
      </c>
      <c r="DJ59">
        <v>10000000</v>
      </c>
      <c r="DK59">
        <v>4096</v>
      </c>
      <c r="DL59">
        <v>1</v>
      </c>
      <c r="DM59">
        <v>1036</v>
      </c>
      <c r="DN59">
        <v>1036952794</v>
      </c>
      <c r="DO59">
        <f t="shared" ref="DO59" si="446">AVERAGE(DM59:DM61)</f>
        <v>985.66666666666663</v>
      </c>
      <c r="DP59">
        <f t="shared" ref="DP59" si="447">AVERAGE(DN59:DN61)</f>
        <v>986293021.66666663</v>
      </c>
      <c r="EL59" t="s">
        <v>149</v>
      </c>
      <c r="EM59">
        <v>1</v>
      </c>
      <c r="EN59">
        <v>1000</v>
      </c>
      <c r="EO59">
        <v>32768</v>
      </c>
      <c r="EP59">
        <v>3</v>
      </c>
      <c r="EQ59">
        <v>0</v>
      </c>
      <c r="ER59">
        <v>67214</v>
      </c>
      <c r="EV59" t="s">
        <v>149</v>
      </c>
      <c r="EW59">
        <v>1</v>
      </c>
      <c r="EX59">
        <v>10000</v>
      </c>
      <c r="EY59">
        <v>32768</v>
      </c>
      <c r="EZ59">
        <v>3</v>
      </c>
      <c r="FA59">
        <v>0</v>
      </c>
      <c r="FB59">
        <v>320804</v>
      </c>
      <c r="FF59" t="s">
        <v>149</v>
      </c>
      <c r="FG59">
        <v>1</v>
      </c>
      <c r="FH59">
        <v>100000</v>
      </c>
      <c r="FI59">
        <v>32768</v>
      </c>
      <c r="FJ59">
        <v>3</v>
      </c>
      <c r="FK59">
        <v>1</v>
      </c>
      <c r="FL59">
        <v>1371151</v>
      </c>
      <c r="FP59" t="s">
        <v>149</v>
      </c>
      <c r="FQ59">
        <v>1</v>
      </c>
      <c r="FR59">
        <v>1000000</v>
      </c>
      <c r="FS59">
        <v>32768</v>
      </c>
      <c r="FT59">
        <v>3</v>
      </c>
      <c r="FU59">
        <v>13</v>
      </c>
      <c r="FV59">
        <v>13526035</v>
      </c>
      <c r="GG59" t="e">
        <f t="shared" ref="GG59:GH59" si="448">AVERAGE(GE59:GE61)</f>
        <v>#DIV/0!</v>
      </c>
      <c r="GH59" t="e">
        <f t="shared" si="448"/>
        <v>#DIV/0!</v>
      </c>
      <c r="GQ59" t="e">
        <f t="shared" ref="GQ59" si="449">AVERAGE(GO59:GO61)</f>
        <v>#DIV/0!</v>
      </c>
      <c r="GR59" t="e">
        <f t="shared" ref="GR59" si="450">AVERAGE(GP59:GP61)</f>
        <v>#DIV/0!</v>
      </c>
      <c r="HA59" t="e">
        <f t="shared" ref="HA59" si="451">AVERAGE(GY59:GY61)</f>
        <v>#DIV/0!</v>
      </c>
      <c r="HB59" t="e">
        <f t="shared" ref="HB59" si="452">AVERAGE(GZ59:GZ61)</f>
        <v>#DIV/0!</v>
      </c>
      <c r="HD59" t="s">
        <v>123</v>
      </c>
      <c r="HE59">
        <v>1</v>
      </c>
      <c r="HF59">
        <v>10000000</v>
      </c>
      <c r="HG59">
        <v>262144</v>
      </c>
      <c r="HH59">
        <v>1</v>
      </c>
      <c r="HI59">
        <v>383</v>
      </c>
      <c r="HJ59">
        <v>383833373</v>
      </c>
      <c r="HK59">
        <f t="shared" ref="HK59" si="453">AVERAGE(HI59:HI61)</f>
        <v>382</v>
      </c>
      <c r="HL59">
        <f t="shared" ref="HL59" si="454">AVERAGE(HJ59:HJ61)</f>
        <v>382559215</v>
      </c>
      <c r="HN59" t="s">
        <v>149</v>
      </c>
      <c r="HO59">
        <v>1</v>
      </c>
      <c r="HP59">
        <v>10000000</v>
      </c>
      <c r="HQ59">
        <v>262144</v>
      </c>
      <c r="HR59">
        <v>1</v>
      </c>
      <c r="HS59">
        <v>175</v>
      </c>
      <c r="HT59">
        <v>175692970</v>
      </c>
      <c r="HU59">
        <f t="shared" ref="HU59" si="455">AVERAGE(HS59:HS61)</f>
        <v>176.66666666666666</v>
      </c>
      <c r="HV59">
        <f t="shared" ref="HV59" si="456">AVERAGE(HT59:HT61)</f>
        <v>177175319</v>
      </c>
      <c r="HX59" t="s">
        <v>123</v>
      </c>
      <c r="HY59">
        <v>1</v>
      </c>
      <c r="HZ59">
        <v>1000000</v>
      </c>
      <c r="IA59">
        <v>16384</v>
      </c>
      <c r="IB59">
        <v>1</v>
      </c>
      <c r="IC59">
        <v>30</v>
      </c>
      <c r="ID59">
        <v>30172102</v>
      </c>
      <c r="IE59">
        <f t="shared" ref="IE59" si="457">AVERAGE(IC59:IC61)</f>
        <v>28.666666666666668</v>
      </c>
      <c r="IF59">
        <f t="shared" ref="IF59" si="458">AVERAGE(ID59:ID61)</f>
        <v>28973611</v>
      </c>
      <c r="IH59" t="s">
        <v>149</v>
      </c>
      <c r="II59">
        <v>1</v>
      </c>
      <c r="IJ59">
        <v>1000000</v>
      </c>
      <c r="IK59">
        <v>16384</v>
      </c>
      <c r="IL59">
        <v>1</v>
      </c>
      <c r="IM59">
        <v>13</v>
      </c>
      <c r="IN59">
        <v>13145418</v>
      </c>
      <c r="IO59">
        <f t="shared" ref="IO59" si="459">AVERAGE(IM59:IM61)</f>
        <v>13.333333333333334</v>
      </c>
      <c r="IP59">
        <f t="shared" ref="IP59" si="460">AVERAGE(IN59:IN61)</f>
        <v>13658783</v>
      </c>
    </row>
    <row r="60" spans="2:250" hidden="1" x14ac:dyDescent="0.2">
      <c r="B60" t="s">
        <v>50</v>
      </c>
      <c r="C60">
        <v>4</v>
      </c>
      <c r="D60">
        <v>1000</v>
      </c>
      <c r="E60">
        <v>1</v>
      </c>
      <c r="F60">
        <v>5</v>
      </c>
      <c r="G60">
        <v>5</v>
      </c>
      <c r="H60">
        <v>5479844</v>
      </c>
      <c r="AP60" t="s">
        <v>113</v>
      </c>
      <c r="AQ60">
        <v>3</v>
      </c>
      <c r="AR60">
        <v>1000000</v>
      </c>
      <c r="AS60">
        <v>1</v>
      </c>
      <c r="AT60">
        <v>4</v>
      </c>
      <c r="AU60">
        <v>87</v>
      </c>
      <c r="AV60">
        <v>87679337</v>
      </c>
      <c r="BT60" t="s">
        <v>123</v>
      </c>
      <c r="BU60">
        <v>1</v>
      </c>
      <c r="BV60">
        <v>1000</v>
      </c>
      <c r="BW60">
        <v>2048</v>
      </c>
      <c r="BX60">
        <v>4</v>
      </c>
      <c r="BY60">
        <v>0</v>
      </c>
      <c r="BZ60">
        <v>38255</v>
      </c>
      <c r="CD60" t="s">
        <v>123</v>
      </c>
      <c r="CE60">
        <v>1</v>
      </c>
      <c r="CF60">
        <v>10000</v>
      </c>
      <c r="CG60">
        <v>2048</v>
      </c>
      <c r="CH60">
        <v>4</v>
      </c>
      <c r="CI60">
        <v>0</v>
      </c>
      <c r="CJ60">
        <v>312657</v>
      </c>
      <c r="CN60" t="s">
        <v>123</v>
      </c>
      <c r="CO60">
        <v>1</v>
      </c>
      <c r="CP60">
        <v>100000</v>
      </c>
      <c r="CQ60">
        <v>2048</v>
      </c>
      <c r="CR60">
        <v>4</v>
      </c>
      <c r="CS60">
        <v>3</v>
      </c>
      <c r="CT60">
        <v>3095427</v>
      </c>
      <c r="CX60" t="s">
        <v>123</v>
      </c>
      <c r="CY60">
        <v>4</v>
      </c>
      <c r="CZ60">
        <v>1000000</v>
      </c>
      <c r="DA60">
        <v>4096</v>
      </c>
      <c r="DB60">
        <v>2</v>
      </c>
      <c r="DC60">
        <v>98</v>
      </c>
      <c r="DD60">
        <v>98087244</v>
      </c>
      <c r="DH60" t="s">
        <v>123</v>
      </c>
      <c r="DI60">
        <v>4</v>
      </c>
      <c r="DJ60">
        <v>10000000</v>
      </c>
      <c r="DK60">
        <v>4096</v>
      </c>
      <c r="DL60">
        <v>2</v>
      </c>
      <c r="DM60">
        <v>965</v>
      </c>
      <c r="DN60">
        <v>965918095</v>
      </c>
      <c r="EL60" t="s">
        <v>149</v>
      </c>
      <c r="EM60">
        <v>1</v>
      </c>
      <c r="EN60">
        <v>1000</v>
      </c>
      <c r="EO60">
        <v>32768</v>
      </c>
      <c r="EP60">
        <v>4</v>
      </c>
      <c r="EQ60">
        <v>0</v>
      </c>
      <c r="ER60">
        <v>54333</v>
      </c>
      <c r="EV60" t="s">
        <v>149</v>
      </c>
      <c r="EW60">
        <v>1</v>
      </c>
      <c r="EX60">
        <v>10000</v>
      </c>
      <c r="EY60">
        <v>32768</v>
      </c>
      <c r="EZ60">
        <v>4</v>
      </c>
      <c r="FA60">
        <v>0</v>
      </c>
      <c r="FB60">
        <v>284426</v>
      </c>
      <c r="FF60" t="s">
        <v>149</v>
      </c>
      <c r="FG60">
        <v>1</v>
      </c>
      <c r="FH60">
        <v>100000</v>
      </c>
      <c r="FI60">
        <v>32768</v>
      </c>
      <c r="FJ60">
        <v>4</v>
      </c>
      <c r="FK60">
        <v>1</v>
      </c>
      <c r="FL60">
        <v>1409537</v>
      </c>
      <c r="FP60" t="s">
        <v>149</v>
      </c>
      <c r="FQ60">
        <v>1</v>
      </c>
      <c r="FR60">
        <v>1000000</v>
      </c>
      <c r="FS60">
        <v>32768</v>
      </c>
      <c r="FT60">
        <v>4</v>
      </c>
      <c r="FU60">
        <v>16</v>
      </c>
      <c r="FV60">
        <v>16952883</v>
      </c>
      <c r="HD60" t="s">
        <v>123</v>
      </c>
      <c r="HE60">
        <v>1</v>
      </c>
      <c r="HF60">
        <v>10000000</v>
      </c>
      <c r="HG60">
        <v>262144</v>
      </c>
      <c r="HH60">
        <v>2</v>
      </c>
      <c r="HI60">
        <v>388</v>
      </c>
      <c r="HJ60">
        <v>388557873</v>
      </c>
      <c r="HN60" t="s">
        <v>149</v>
      </c>
      <c r="HO60">
        <v>1</v>
      </c>
      <c r="HP60">
        <v>10000000</v>
      </c>
      <c r="HQ60">
        <v>262144</v>
      </c>
      <c r="HR60">
        <v>2</v>
      </c>
      <c r="HS60">
        <v>185</v>
      </c>
      <c r="HT60">
        <v>185233072</v>
      </c>
      <c r="HX60" t="s">
        <v>123</v>
      </c>
      <c r="HY60">
        <v>1</v>
      </c>
      <c r="HZ60">
        <v>1000000</v>
      </c>
      <c r="IA60">
        <v>16384</v>
      </c>
      <c r="IB60">
        <v>2</v>
      </c>
      <c r="IC60">
        <v>28</v>
      </c>
      <c r="ID60">
        <v>28384886</v>
      </c>
      <c r="IH60" t="s">
        <v>149</v>
      </c>
      <c r="II60">
        <v>1</v>
      </c>
      <c r="IJ60">
        <v>1000000</v>
      </c>
      <c r="IK60">
        <v>16384</v>
      </c>
      <c r="IL60">
        <v>2</v>
      </c>
      <c r="IM60">
        <v>13</v>
      </c>
      <c r="IN60">
        <v>13241953</v>
      </c>
    </row>
    <row r="61" spans="2:250" hidden="1" x14ac:dyDescent="0.2">
      <c r="B61" t="s">
        <v>50</v>
      </c>
      <c r="C61">
        <v>4</v>
      </c>
      <c r="D61">
        <v>1000</v>
      </c>
      <c r="E61">
        <v>1</v>
      </c>
      <c r="F61">
        <v>6</v>
      </c>
      <c r="G61">
        <v>5</v>
      </c>
      <c r="H61">
        <v>5209338</v>
      </c>
      <c r="AP61" t="s">
        <v>113</v>
      </c>
      <c r="AQ61">
        <v>3</v>
      </c>
      <c r="AR61">
        <v>1000000</v>
      </c>
      <c r="AS61">
        <v>1</v>
      </c>
      <c r="AT61">
        <v>5</v>
      </c>
      <c r="AU61">
        <v>86</v>
      </c>
      <c r="AV61">
        <v>86528811</v>
      </c>
      <c r="BT61" t="s">
        <v>123</v>
      </c>
      <c r="BU61">
        <v>1</v>
      </c>
      <c r="BV61">
        <v>1000</v>
      </c>
      <c r="BW61">
        <v>2048</v>
      </c>
      <c r="BX61">
        <v>5</v>
      </c>
      <c r="BY61">
        <v>0</v>
      </c>
      <c r="BZ61">
        <v>38699</v>
      </c>
      <c r="CD61" t="s">
        <v>123</v>
      </c>
      <c r="CE61">
        <v>1</v>
      </c>
      <c r="CF61">
        <v>10000</v>
      </c>
      <c r="CG61">
        <v>2048</v>
      </c>
      <c r="CH61">
        <v>5</v>
      </c>
      <c r="CI61">
        <v>0</v>
      </c>
      <c r="CJ61">
        <v>305850</v>
      </c>
      <c r="CN61" t="s">
        <v>123</v>
      </c>
      <c r="CO61">
        <v>1</v>
      </c>
      <c r="CP61">
        <v>100000</v>
      </c>
      <c r="CQ61">
        <v>2048</v>
      </c>
      <c r="CR61">
        <v>5</v>
      </c>
      <c r="CS61">
        <v>3</v>
      </c>
      <c r="CT61">
        <v>3098315</v>
      </c>
      <c r="CX61" t="s">
        <v>123</v>
      </c>
      <c r="CY61">
        <v>4</v>
      </c>
      <c r="CZ61">
        <v>1000000</v>
      </c>
      <c r="DA61">
        <v>4096</v>
      </c>
      <c r="DB61">
        <v>3</v>
      </c>
      <c r="DC61">
        <v>95</v>
      </c>
      <c r="DD61">
        <v>95961846</v>
      </c>
      <c r="DH61" t="s">
        <v>123</v>
      </c>
      <c r="DI61">
        <v>4</v>
      </c>
      <c r="DJ61">
        <v>10000000</v>
      </c>
      <c r="DK61">
        <v>4096</v>
      </c>
      <c r="DL61">
        <v>3</v>
      </c>
      <c r="DM61">
        <v>956</v>
      </c>
      <c r="DN61">
        <v>956008176</v>
      </c>
      <c r="EL61" t="s">
        <v>149</v>
      </c>
      <c r="EM61">
        <v>1</v>
      </c>
      <c r="EN61">
        <v>1000</v>
      </c>
      <c r="EO61">
        <v>32768</v>
      </c>
      <c r="EP61">
        <v>5</v>
      </c>
      <c r="EQ61">
        <v>0</v>
      </c>
      <c r="ER61">
        <v>111118</v>
      </c>
      <c r="EV61" t="s">
        <v>149</v>
      </c>
      <c r="EW61">
        <v>1</v>
      </c>
      <c r="EX61">
        <v>10000</v>
      </c>
      <c r="EY61">
        <v>32768</v>
      </c>
      <c r="EZ61">
        <v>5</v>
      </c>
      <c r="FA61">
        <v>0</v>
      </c>
      <c r="FB61">
        <v>373766</v>
      </c>
      <c r="FF61" t="s">
        <v>149</v>
      </c>
      <c r="FG61">
        <v>1</v>
      </c>
      <c r="FH61">
        <v>100000</v>
      </c>
      <c r="FI61">
        <v>32768</v>
      </c>
      <c r="FJ61">
        <v>5</v>
      </c>
      <c r="FK61">
        <v>1</v>
      </c>
      <c r="FL61">
        <v>1653980</v>
      </c>
      <c r="FP61" t="s">
        <v>149</v>
      </c>
      <c r="FQ61">
        <v>1</v>
      </c>
      <c r="FR61">
        <v>1000000</v>
      </c>
      <c r="FS61">
        <v>32768</v>
      </c>
      <c r="FT61">
        <v>5</v>
      </c>
      <c r="FU61">
        <v>13</v>
      </c>
      <c r="FV61">
        <v>13570926</v>
      </c>
      <c r="HD61" t="s">
        <v>123</v>
      </c>
      <c r="HE61">
        <v>1</v>
      </c>
      <c r="HF61">
        <v>10000000</v>
      </c>
      <c r="HG61">
        <v>262144</v>
      </c>
      <c r="HH61">
        <v>3</v>
      </c>
      <c r="HI61">
        <v>375</v>
      </c>
      <c r="HJ61">
        <v>375286399</v>
      </c>
      <c r="HN61" t="s">
        <v>149</v>
      </c>
      <c r="HO61">
        <v>1</v>
      </c>
      <c r="HP61">
        <v>10000000</v>
      </c>
      <c r="HQ61">
        <v>262144</v>
      </c>
      <c r="HR61">
        <v>3</v>
      </c>
      <c r="HS61">
        <v>170</v>
      </c>
      <c r="HT61">
        <v>170599915</v>
      </c>
      <c r="HX61" t="s">
        <v>123</v>
      </c>
      <c r="HY61">
        <v>1</v>
      </c>
      <c r="HZ61">
        <v>1000000</v>
      </c>
      <c r="IA61">
        <v>16384</v>
      </c>
      <c r="IB61">
        <v>3</v>
      </c>
      <c r="IC61">
        <v>28</v>
      </c>
      <c r="ID61">
        <v>28363845</v>
      </c>
      <c r="IH61" t="s">
        <v>149</v>
      </c>
      <c r="II61">
        <v>1</v>
      </c>
      <c r="IJ61">
        <v>1000000</v>
      </c>
      <c r="IK61">
        <v>16384</v>
      </c>
      <c r="IL61">
        <v>3</v>
      </c>
      <c r="IM61">
        <v>14</v>
      </c>
      <c r="IN61">
        <v>14588978</v>
      </c>
    </row>
    <row r="62" spans="2:250" x14ac:dyDescent="0.2">
      <c r="B62" t="s">
        <v>50</v>
      </c>
      <c r="C62">
        <v>4</v>
      </c>
      <c r="D62">
        <v>10000</v>
      </c>
      <c r="E62">
        <v>1</v>
      </c>
      <c r="F62">
        <v>1</v>
      </c>
      <c r="G62">
        <v>52</v>
      </c>
      <c r="H62">
        <v>52758140</v>
      </c>
      <c r="I62">
        <f t="shared" ref="I62:J62" si="461">AVERAGE(G62:G67)</f>
        <v>52</v>
      </c>
      <c r="J62">
        <f t="shared" si="461"/>
        <v>52668055.333333336</v>
      </c>
      <c r="AP62" t="s">
        <v>113</v>
      </c>
      <c r="AQ62">
        <v>4</v>
      </c>
      <c r="AR62">
        <v>1000</v>
      </c>
      <c r="AS62">
        <v>1</v>
      </c>
      <c r="AT62">
        <v>1</v>
      </c>
      <c r="AU62">
        <v>0</v>
      </c>
      <c r="AV62">
        <v>146326</v>
      </c>
      <c r="AW62">
        <f t="shared" ref="AW62:AX62" si="462">AVERAGE(AU62:AU66)</f>
        <v>0</v>
      </c>
      <c r="AX62">
        <f t="shared" si="462"/>
        <v>142882.20000000001</v>
      </c>
      <c r="BT62" t="s">
        <v>123</v>
      </c>
      <c r="BU62">
        <v>1</v>
      </c>
      <c r="BV62">
        <v>1000</v>
      </c>
      <c r="BW62">
        <v>4096</v>
      </c>
      <c r="BX62">
        <v>1</v>
      </c>
      <c r="BY62">
        <v>0</v>
      </c>
      <c r="BZ62">
        <v>36853</v>
      </c>
      <c r="CA62">
        <f t="shared" ref="CA62:CB62" si="463">AVERAGE(BY62:BY66)</f>
        <v>0</v>
      </c>
      <c r="CB62">
        <f t="shared" si="463"/>
        <v>36524.6</v>
      </c>
      <c r="CD62" t="s">
        <v>123</v>
      </c>
      <c r="CE62">
        <v>1</v>
      </c>
      <c r="CF62">
        <v>10000</v>
      </c>
      <c r="CG62">
        <v>4096</v>
      </c>
      <c r="CH62">
        <v>1</v>
      </c>
      <c r="CI62">
        <v>0</v>
      </c>
      <c r="CJ62">
        <v>451280</v>
      </c>
      <c r="CK62">
        <f t="shared" ref="CK62" si="464">AVERAGE(CI62:CI66)</f>
        <v>0</v>
      </c>
      <c r="CL62">
        <f t="shared" ref="CL62" si="465">AVERAGE(CJ62:CJ66)</f>
        <v>466375.2</v>
      </c>
      <c r="CN62" t="s">
        <v>123</v>
      </c>
      <c r="CO62">
        <v>1</v>
      </c>
      <c r="CP62">
        <v>100000</v>
      </c>
      <c r="CQ62">
        <v>4096</v>
      </c>
      <c r="CR62">
        <v>1</v>
      </c>
      <c r="CS62">
        <v>3</v>
      </c>
      <c r="CT62">
        <v>3399657</v>
      </c>
      <c r="CU62">
        <f t="shared" ref="CU62" si="466">AVERAGE(CS62:CS66)</f>
        <v>3</v>
      </c>
      <c r="CV62">
        <f t="shared" ref="CV62" si="467">AVERAGE(CT62:CT66)</f>
        <v>3120294.2</v>
      </c>
      <c r="CX62" t="s">
        <v>123</v>
      </c>
      <c r="CY62">
        <v>5</v>
      </c>
      <c r="CZ62">
        <v>1000000</v>
      </c>
      <c r="DA62">
        <v>4096</v>
      </c>
      <c r="DB62">
        <v>1</v>
      </c>
      <c r="DC62">
        <v>120</v>
      </c>
      <c r="DD62">
        <v>120876955</v>
      </c>
      <c r="DE62">
        <f t="shared" ref="DE62:DF62" si="468">AVERAGE(DC62:DC64)</f>
        <v>119</v>
      </c>
      <c r="DF62">
        <f t="shared" si="468"/>
        <v>119738093.66666667</v>
      </c>
      <c r="DH62" t="s">
        <v>123</v>
      </c>
      <c r="DI62">
        <v>5</v>
      </c>
      <c r="DJ62">
        <v>10000000</v>
      </c>
      <c r="DK62">
        <v>4096</v>
      </c>
      <c r="DL62">
        <v>1</v>
      </c>
      <c r="DM62">
        <v>1345</v>
      </c>
      <c r="DN62">
        <v>1345072033</v>
      </c>
      <c r="DO62">
        <f t="shared" ref="DO62" si="469">AVERAGE(DM62:DM64)</f>
        <v>1247.3333333333333</v>
      </c>
      <c r="DP62">
        <f t="shared" ref="DP62" si="470">AVERAGE(DN62:DN64)</f>
        <v>1247651410.3333333</v>
      </c>
      <c r="EL62" t="s">
        <v>149</v>
      </c>
      <c r="EM62">
        <v>1</v>
      </c>
      <c r="EN62">
        <v>1000</v>
      </c>
      <c r="EO62">
        <v>1048576</v>
      </c>
      <c r="EP62">
        <v>1</v>
      </c>
      <c r="EQ62">
        <v>0</v>
      </c>
      <c r="ER62">
        <v>53445</v>
      </c>
      <c r="ES62">
        <f t="shared" ref="ES62" si="471">AVERAGE(EQ62:EQ66)</f>
        <v>0.4</v>
      </c>
      <c r="ET62">
        <f t="shared" ref="ET62" si="472">AVERAGE(ER62:ER66)</f>
        <v>560004</v>
      </c>
      <c r="EV62" t="s">
        <v>149</v>
      </c>
      <c r="EW62">
        <v>1</v>
      </c>
      <c r="EX62">
        <v>10000</v>
      </c>
      <c r="EY62">
        <v>1048576</v>
      </c>
      <c r="EZ62">
        <v>1</v>
      </c>
      <c r="FA62">
        <v>0</v>
      </c>
      <c r="FB62">
        <v>378686</v>
      </c>
      <c r="FC62">
        <f t="shared" ref="FC62" si="473">AVERAGE(FA62:FA66)</f>
        <v>0</v>
      </c>
      <c r="FD62">
        <f t="shared" ref="FD62" si="474">AVERAGE(FB62:FB66)</f>
        <v>335180.79999999999</v>
      </c>
      <c r="FF62" t="s">
        <v>149</v>
      </c>
      <c r="FG62">
        <v>1</v>
      </c>
      <c r="FH62">
        <v>100000</v>
      </c>
      <c r="FI62">
        <v>1048576</v>
      </c>
      <c r="FJ62">
        <v>1</v>
      </c>
      <c r="FK62">
        <v>1</v>
      </c>
      <c r="FL62">
        <v>1608748</v>
      </c>
      <c r="FM62">
        <f t="shared" ref="FM62" si="475">AVERAGE(FK62:FK66)</f>
        <v>1.6</v>
      </c>
      <c r="FN62">
        <f t="shared" ref="FN62" si="476">AVERAGE(FL62:FL66)</f>
        <v>1953663</v>
      </c>
      <c r="FP62" t="s">
        <v>149</v>
      </c>
      <c r="FQ62">
        <v>1</v>
      </c>
      <c r="FR62">
        <v>1000000</v>
      </c>
      <c r="FS62">
        <v>1048576</v>
      </c>
      <c r="FT62">
        <v>1</v>
      </c>
      <c r="FU62">
        <v>13</v>
      </c>
      <c r="FV62">
        <v>13040451</v>
      </c>
      <c r="FW62">
        <f t="shared" ref="FW62" si="477">AVERAGE(FU62:FU66)</f>
        <v>13.4</v>
      </c>
      <c r="FX62">
        <f t="shared" ref="FX62" si="478">AVERAGE(FV62:FV66)</f>
        <v>13921378.4</v>
      </c>
      <c r="GG62" t="e">
        <f t="shared" ref="GG62:GH62" si="479">AVERAGE(GE62:GE64)</f>
        <v>#DIV/0!</v>
      </c>
      <c r="GH62" t="e">
        <f t="shared" si="479"/>
        <v>#DIV/0!</v>
      </c>
      <c r="GQ62" t="e">
        <f t="shared" ref="GQ62" si="480">AVERAGE(GO62:GO64)</f>
        <v>#DIV/0!</v>
      </c>
      <c r="GR62" t="e">
        <f t="shared" ref="GR62" si="481">AVERAGE(GP62:GP64)</f>
        <v>#DIV/0!</v>
      </c>
      <c r="HA62" t="e">
        <f t="shared" ref="HA62" si="482">AVERAGE(GY62:GY64)</f>
        <v>#DIV/0!</v>
      </c>
      <c r="HB62" t="e">
        <f t="shared" ref="HB62" si="483">AVERAGE(GZ62:GZ64)</f>
        <v>#DIV/0!</v>
      </c>
      <c r="HD62" t="s">
        <v>123</v>
      </c>
      <c r="HE62">
        <v>1</v>
      </c>
      <c r="HF62">
        <v>10000000</v>
      </c>
      <c r="HG62">
        <v>524288</v>
      </c>
      <c r="HH62">
        <v>1</v>
      </c>
      <c r="HI62">
        <v>374</v>
      </c>
      <c r="HJ62">
        <v>374409725</v>
      </c>
      <c r="HK62">
        <f t="shared" ref="HK62" si="484">AVERAGE(HI62:HI64)</f>
        <v>350.66666666666669</v>
      </c>
      <c r="HL62">
        <f t="shared" ref="HL62" si="485">AVERAGE(HJ62:HJ64)</f>
        <v>351184790.33333331</v>
      </c>
      <c r="HN62" t="s">
        <v>149</v>
      </c>
      <c r="HO62">
        <v>1</v>
      </c>
      <c r="HP62">
        <v>10000000</v>
      </c>
      <c r="HQ62">
        <v>524288</v>
      </c>
      <c r="HR62">
        <v>1</v>
      </c>
      <c r="HS62">
        <v>179</v>
      </c>
      <c r="HT62">
        <v>179508641</v>
      </c>
      <c r="HU62">
        <f t="shared" ref="HU62" si="486">AVERAGE(HS62:HS64)</f>
        <v>173.66666666666666</v>
      </c>
      <c r="HV62">
        <f t="shared" ref="HV62" si="487">AVERAGE(HT62:HT64)</f>
        <v>174298837</v>
      </c>
      <c r="HX62" t="s">
        <v>123</v>
      </c>
      <c r="HY62">
        <v>1</v>
      </c>
      <c r="HZ62">
        <v>1000000</v>
      </c>
      <c r="IA62">
        <v>32768</v>
      </c>
      <c r="IB62">
        <v>1</v>
      </c>
      <c r="IC62">
        <v>28</v>
      </c>
      <c r="ID62">
        <v>28312648</v>
      </c>
      <c r="IE62">
        <f t="shared" ref="IE62" si="488">AVERAGE(IC62:IC64)</f>
        <v>29.333333333333332</v>
      </c>
      <c r="IF62">
        <f t="shared" ref="IF62" si="489">AVERAGE(ID62:ID64)</f>
        <v>29590630.333333332</v>
      </c>
      <c r="IH62" t="s">
        <v>149</v>
      </c>
      <c r="II62">
        <v>1</v>
      </c>
      <c r="IJ62">
        <v>1000000</v>
      </c>
      <c r="IK62">
        <v>32768</v>
      </c>
      <c r="IL62">
        <v>1</v>
      </c>
      <c r="IM62">
        <v>21</v>
      </c>
      <c r="IN62">
        <v>21745364</v>
      </c>
      <c r="IO62">
        <f t="shared" ref="IO62" si="490">AVERAGE(IM62:IM64)</f>
        <v>15</v>
      </c>
      <c r="IP62">
        <f t="shared" ref="IP62" si="491">AVERAGE(IN62:IN64)</f>
        <v>15793106.666666666</v>
      </c>
    </row>
    <row r="63" spans="2:250" hidden="1" x14ac:dyDescent="0.2">
      <c r="B63" t="s">
        <v>50</v>
      </c>
      <c r="C63">
        <v>4</v>
      </c>
      <c r="D63">
        <v>10000</v>
      </c>
      <c r="E63">
        <v>1</v>
      </c>
      <c r="F63">
        <v>2</v>
      </c>
      <c r="G63">
        <v>56</v>
      </c>
      <c r="H63">
        <v>56459696</v>
      </c>
      <c r="AP63" t="s">
        <v>113</v>
      </c>
      <c r="AQ63">
        <v>4</v>
      </c>
      <c r="AR63">
        <v>1000</v>
      </c>
      <c r="AS63">
        <v>1</v>
      </c>
      <c r="AT63">
        <v>2</v>
      </c>
      <c r="AU63">
        <v>0</v>
      </c>
      <c r="AV63">
        <v>139447</v>
      </c>
      <c r="BT63" t="s">
        <v>123</v>
      </c>
      <c r="BU63">
        <v>1</v>
      </c>
      <c r="BV63">
        <v>1000</v>
      </c>
      <c r="BW63">
        <v>4096</v>
      </c>
      <c r="BX63">
        <v>2</v>
      </c>
      <c r="BY63">
        <v>0</v>
      </c>
      <c r="BZ63">
        <v>36596</v>
      </c>
      <c r="CD63" t="s">
        <v>123</v>
      </c>
      <c r="CE63">
        <v>1</v>
      </c>
      <c r="CF63">
        <v>10000</v>
      </c>
      <c r="CG63">
        <v>4096</v>
      </c>
      <c r="CH63">
        <v>2</v>
      </c>
      <c r="CI63">
        <v>0</v>
      </c>
      <c r="CJ63">
        <v>472400</v>
      </c>
      <c r="CN63" t="s">
        <v>123</v>
      </c>
      <c r="CO63">
        <v>1</v>
      </c>
      <c r="CP63">
        <v>100000</v>
      </c>
      <c r="CQ63">
        <v>4096</v>
      </c>
      <c r="CR63">
        <v>2</v>
      </c>
      <c r="CS63">
        <v>3</v>
      </c>
      <c r="CT63">
        <v>3054034</v>
      </c>
      <c r="CX63" t="s">
        <v>123</v>
      </c>
      <c r="CY63">
        <v>5</v>
      </c>
      <c r="CZ63">
        <v>1000000</v>
      </c>
      <c r="DA63">
        <v>4096</v>
      </c>
      <c r="DB63">
        <v>2</v>
      </c>
      <c r="DC63">
        <v>120</v>
      </c>
      <c r="DD63">
        <v>120834061</v>
      </c>
      <c r="DH63" t="s">
        <v>123</v>
      </c>
      <c r="DI63">
        <v>5</v>
      </c>
      <c r="DJ63">
        <v>10000000</v>
      </c>
      <c r="DK63">
        <v>4096</v>
      </c>
      <c r="DL63">
        <v>2</v>
      </c>
      <c r="DM63">
        <v>1202</v>
      </c>
      <c r="DN63">
        <v>1202635928</v>
      </c>
      <c r="EL63" t="s">
        <v>149</v>
      </c>
      <c r="EM63">
        <v>1</v>
      </c>
      <c r="EN63">
        <v>1000</v>
      </c>
      <c r="EO63">
        <v>1048576</v>
      </c>
      <c r="EP63">
        <v>2</v>
      </c>
      <c r="EQ63">
        <v>2</v>
      </c>
      <c r="ER63">
        <v>2530470</v>
      </c>
      <c r="EV63" t="s">
        <v>149</v>
      </c>
      <c r="EW63">
        <v>1</v>
      </c>
      <c r="EX63">
        <v>10000</v>
      </c>
      <c r="EY63">
        <v>1048576</v>
      </c>
      <c r="EZ63">
        <v>2</v>
      </c>
      <c r="FA63">
        <v>0</v>
      </c>
      <c r="FB63">
        <v>412476</v>
      </c>
      <c r="FF63" t="s">
        <v>149</v>
      </c>
      <c r="FG63">
        <v>1</v>
      </c>
      <c r="FH63">
        <v>100000</v>
      </c>
      <c r="FI63">
        <v>1048576</v>
      </c>
      <c r="FJ63">
        <v>2</v>
      </c>
      <c r="FK63">
        <v>1</v>
      </c>
      <c r="FL63">
        <v>1311274</v>
      </c>
      <c r="FP63" t="s">
        <v>149</v>
      </c>
      <c r="FQ63">
        <v>1</v>
      </c>
      <c r="FR63">
        <v>1000000</v>
      </c>
      <c r="FS63">
        <v>1048576</v>
      </c>
      <c r="FT63">
        <v>2</v>
      </c>
      <c r="FU63">
        <v>15</v>
      </c>
      <c r="FV63">
        <v>15633544</v>
      </c>
      <c r="HD63" t="s">
        <v>123</v>
      </c>
      <c r="HE63">
        <v>1</v>
      </c>
      <c r="HF63">
        <v>10000000</v>
      </c>
      <c r="HG63">
        <v>524288</v>
      </c>
      <c r="HH63">
        <v>2</v>
      </c>
      <c r="HI63">
        <v>345</v>
      </c>
      <c r="HJ63">
        <v>345832950</v>
      </c>
      <c r="HN63" t="s">
        <v>149</v>
      </c>
      <c r="HO63">
        <v>1</v>
      </c>
      <c r="HP63">
        <v>10000000</v>
      </c>
      <c r="HQ63">
        <v>524288</v>
      </c>
      <c r="HR63">
        <v>2</v>
      </c>
      <c r="HS63">
        <v>162</v>
      </c>
      <c r="HT63">
        <v>162896506</v>
      </c>
      <c r="HX63" t="s">
        <v>123</v>
      </c>
      <c r="HY63">
        <v>1</v>
      </c>
      <c r="HZ63">
        <v>1000000</v>
      </c>
      <c r="IA63">
        <v>32768</v>
      </c>
      <c r="IB63">
        <v>2</v>
      </c>
      <c r="IC63">
        <v>30</v>
      </c>
      <c r="ID63">
        <v>30089410</v>
      </c>
      <c r="IH63" t="s">
        <v>149</v>
      </c>
      <c r="II63">
        <v>1</v>
      </c>
      <c r="IJ63">
        <v>1000000</v>
      </c>
      <c r="IK63">
        <v>32768</v>
      </c>
      <c r="IL63">
        <v>2</v>
      </c>
      <c r="IM63">
        <v>12</v>
      </c>
      <c r="IN63">
        <v>12793567</v>
      </c>
    </row>
    <row r="64" spans="2:250" hidden="1" x14ac:dyDescent="0.2">
      <c r="B64" t="s">
        <v>50</v>
      </c>
      <c r="C64">
        <v>4</v>
      </c>
      <c r="D64">
        <v>10000</v>
      </c>
      <c r="E64">
        <v>1</v>
      </c>
      <c r="F64">
        <v>3</v>
      </c>
      <c r="G64">
        <v>51</v>
      </c>
      <c r="H64">
        <v>51924624</v>
      </c>
      <c r="AP64" t="s">
        <v>113</v>
      </c>
      <c r="AQ64">
        <v>4</v>
      </c>
      <c r="AR64">
        <v>1000</v>
      </c>
      <c r="AS64">
        <v>1</v>
      </c>
      <c r="AT64">
        <v>3</v>
      </c>
      <c r="AU64">
        <v>0</v>
      </c>
      <c r="AV64">
        <v>134772</v>
      </c>
      <c r="BT64" t="s">
        <v>123</v>
      </c>
      <c r="BU64">
        <v>1</v>
      </c>
      <c r="BV64">
        <v>1000</v>
      </c>
      <c r="BW64">
        <v>4096</v>
      </c>
      <c r="BX64">
        <v>3</v>
      </c>
      <c r="BY64">
        <v>0</v>
      </c>
      <c r="BZ64">
        <v>35759</v>
      </c>
      <c r="CD64" t="s">
        <v>123</v>
      </c>
      <c r="CE64">
        <v>1</v>
      </c>
      <c r="CF64">
        <v>10000</v>
      </c>
      <c r="CG64">
        <v>4096</v>
      </c>
      <c r="CH64">
        <v>3</v>
      </c>
      <c r="CI64">
        <v>0</v>
      </c>
      <c r="CJ64">
        <v>441377</v>
      </c>
      <c r="CN64" t="s">
        <v>123</v>
      </c>
      <c r="CO64">
        <v>1</v>
      </c>
      <c r="CP64">
        <v>100000</v>
      </c>
      <c r="CQ64">
        <v>4096</v>
      </c>
      <c r="CR64">
        <v>3</v>
      </c>
      <c r="CS64">
        <v>3</v>
      </c>
      <c r="CT64">
        <v>3077238</v>
      </c>
      <c r="CX64" t="s">
        <v>123</v>
      </c>
      <c r="CY64">
        <v>5</v>
      </c>
      <c r="CZ64">
        <v>1000000</v>
      </c>
      <c r="DA64">
        <v>4096</v>
      </c>
      <c r="DB64">
        <v>3</v>
      </c>
      <c r="DC64">
        <v>117</v>
      </c>
      <c r="DD64">
        <v>117503265</v>
      </c>
      <c r="DH64" t="s">
        <v>123</v>
      </c>
      <c r="DI64">
        <v>5</v>
      </c>
      <c r="DJ64">
        <v>10000000</v>
      </c>
      <c r="DK64">
        <v>4096</v>
      </c>
      <c r="DL64">
        <v>3</v>
      </c>
      <c r="DM64">
        <v>1195</v>
      </c>
      <c r="DN64">
        <v>1195246270</v>
      </c>
      <c r="EL64" t="s">
        <v>149</v>
      </c>
      <c r="EM64">
        <v>1</v>
      </c>
      <c r="EN64">
        <v>1000</v>
      </c>
      <c r="EO64">
        <v>1048576</v>
      </c>
      <c r="EP64">
        <v>3</v>
      </c>
      <c r="EQ64">
        <v>0</v>
      </c>
      <c r="ER64">
        <v>56820</v>
      </c>
      <c r="EV64" t="s">
        <v>149</v>
      </c>
      <c r="EW64">
        <v>1</v>
      </c>
      <c r="EX64">
        <v>10000</v>
      </c>
      <c r="EY64">
        <v>1048576</v>
      </c>
      <c r="EZ64">
        <v>3</v>
      </c>
      <c r="FA64">
        <v>0</v>
      </c>
      <c r="FB64">
        <v>300388</v>
      </c>
      <c r="FF64" t="s">
        <v>149</v>
      </c>
      <c r="FG64">
        <v>1</v>
      </c>
      <c r="FH64">
        <v>100000</v>
      </c>
      <c r="FI64">
        <v>1048576</v>
      </c>
      <c r="FJ64">
        <v>3</v>
      </c>
      <c r="FK64">
        <v>1</v>
      </c>
      <c r="FL64">
        <v>1335332</v>
      </c>
      <c r="FP64" t="s">
        <v>149</v>
      </c>
      <c r="FQ64">
        <v>1</v>
      </c>
      <c r="FR64">
        <v>1000000</v>
      </c>
      <c r="FS64">
        <v>1048576</v>
      </c>
      <c r="FT64">
        <v>3</v>
      </c>
      <c r="FU64">
        <v>12</v>
      </c>
      <c r="FV64">
        <v>12989919</v>
      </c>
      <c r="HD64" t="s">
        <v>123</v>
      </c>
      <c r="HE64">
        <v>1</v>
      </c>
      <c r="HF64">
        <v>10000000</v>
      </c>
      <c r="HG64">
        <v>524288</v>
      </c>
      <c r="HH64">
        <v>3</v>
      </c>
      <c r="HI64">
        <v>333</v>
      </c>
      <c r="HJ64">
        <v>333311696</v>
      </c>
      <c r="HN64" t="s">
        <v>149</v>
      </c>
      <c r="HO64">
        <v>1</v>
      </c>
      <c r="HP64">
        <v>10000000</v>
      </c>
      <c r="HQ64">
        <v>524288</v>
      </c>
      <c r="HR64">
        <v>3</v>
      </c>
      <c r="HS64">
        <v>180</v>
      </c>
      <c r="HT64">
        <v>180491364</v>
      </c>
      <c r="HX64" t="s">
        <v>123</v>
      </c>
      <c r="HY64">
        <v>1</v>
      </c>
      <c r="HZ64">
        <v>1000000</v>
      </c>
      <c r="IA64">
        <v>32768</v>
      </c>
      <c r="IB64">
        <v>3</v>
      </c>
      <c r="IC64">
        <v>30</v>
      </c>
      <c r="ID64">
        <v>30369833</v>
      </c>
      <c r="IH64" t="s">
        <v>149</v>
      </c>
      <c r="II64">
        <v>1</v>
      </c>
      <c r="IJ64">
        <v>1000000</v>
      </c>
      <c r="IK64">
        <v>32768</v>
      </c>
      <c r="IL64">
        <v>3</v>
      </c>
      <c r="IM64">
        <v>12</v>
      </c>
      <c r="IN64">
        <v>12840389</v>
      </c>
    </row>
    <row r="65" spans="2:250" x14ac:dyDescent="0.2">
      <c r="B65" t="s">
        <v>50</v>
      </c>
      <c r="C65">
        <v>4</v>
      </c>
      <c r="D65">
        <v>10000</v>
      </c>
      <c r="E65">
        <v>1</v>
      </c>
      <c r="F65">
        <v>4</v>
      </c>
      <c r="G65">
        <v>51</v>
      </c>
      <c r="H65">
        <v>51829665</v>
      </c>
      <c r="AP65" t="s">
        <v>113</v>
      </c>
      <c r="AQ65">
        <v>4</v>
      </c>
      <c r="AR65">
        <v>1000</v>
      </c>
      <c r="AS65">
        <v>1</v>
      </c>
      <c r="AT65">
        <v>4</v>
      </c>
      <c r="AU65">
        <v>0</v>
      </c>
      <c r="AV65">
        <v>157226</v>
      </c>
      <c r="BT65" t="s">
        <v>123</v>
      </c>
      <c r="BU65">
        <v>1</v>
      </c>
      <c r="BV65">
        <v>1000</v>
      </c>
      <c r="BW65">
        <v>4096</v>
      </c>
      <c r="BX65">
        <v>4</v>
      </c>
      <c r="BY65">
        <v>0</v>
      </c>
      <c r="BZ65">
        <v>36977</v>
      </c>
      <c r="CD65" t="s">
        <v>123</v>
      </c>
      <c r="CE65">
        <v>1</v>
      </c>
      <c r="CF65">
        <v>10000</v>
      </c>
      <c r="CG65">
        <v>4096</v>
      </c>
      <c r="CH65">
        <v>4</v>
      </c>
      <c r="CI65">
        <v>0</v>
      </c>
      <c r="CJ65">
        <v>468905</v>
      </c>
      <c r="CN65" t="s">
        <v>123</v>
      </c>
      <c r="CO65">
        <v>1</v>
      </c>
      <c r="CP65">
        <v>100000</v>
      </c>
      <c r="CQ65">
        <v>4096</v>
      </c>
      <c r="CR65">
        <v>4</v>
      </c>
      <c r="CS65">
        <v>3</v>
      </c>
      <c r="CT65">
        <v>3036003</v>
      </c>
      <c r="CX65" t="s">
        <v>123</v>
      </c>
      <c r="CY65">
        <v>10</v>
      </c>
      <c r="CZ65">
        <v>1000000</v>
      </c>
      <c r="DA65">
        <v>4096</v>
      </c>
      <c r="DB65">
        <v>1</v>
      </c>
      <c r="DC65">
        <v>233</v>
      </c>
      <c r="DD65">
        <v>233322199</v>
      </c>
      <c r="DE65">
        <f t="shared" ref="DE65:DF65" si="492">AVERAGE(DC65:DC67)</f>
        <v>236.66666666666666</v>
      </c>
      <c r="DF65">
        <f t="shared" si="492"/>
        <v>237321614.33333334</v>
      </c>
      <c r="DH65" t="s">
        <v>123</v>
      </c>
      <c r="DI65">
        <v>10</v>
      </c>
      <c r="DJ65">
        <v>10000000</v>
      </c>
      <c r="DK65">
        <v>4096</v>
      </c>
      <c r="DL65">
        <v>1</v>
      </c>
      <c r="DM65">
        <v>2612</v>
      </c>
      <c r="DN65">
        <v>2612436701</v>
      </c>
      <c r="DO65">
        <f t="shared" ref="DO65" si="493">AVERAGE(DM65:DM67)</f>
        <v>2446</v>
      </c>
      <c r="DP65">
        <f t="shared" ref="DP65" si="494">AVERAGE(DN65:DN67)</f>
        <v>2446337818.6666665</v>
      </c>
      <c r="EL65" t="s">
        <v>149</v>
      </c>
      <c r="EM65">
        <v>1</v>
      </c>
      <c r="EN65">
        <v>1000</v>
      </c>
      <c r="EO65">
        <v>1048576</v>
      </c>
      <c r="EP65">
        <v>4</v>
      </c>
      <c r="EQ65">
        <v>0</v>
      </c>
      <c r="ER65">
        <v>67330</v>
      </c>
      <c r="EV65" t="s">
        <v>149</v>
      </c>
      <c r="EW65">
        <v>1</v>
      </c>
      <c r="EX65">
        <v>10000</v>
      </c>
      <c r="EY65">
        <v>1048576</v>
      </c>
      <c r="EZ65">
        <v>4</v>
      </c>
      <c r="FA65">
        <v>0</v>
      </c>
      <c r="FB65">
        <v>295854</v>
      </c>
      <c r="FF65" t="s">
        <v>149</v>
      </c>
      <c r="FG65">
        <v>1</v>
      </c>
      <c r="FH65">
        <v>100000</v>
      </c>
      <c r="FI65">
        <v>1048576</v>
      </c>
      <c r="FJ65">
        <v>4</v>
      </c>
      <c r="FK65">
        <v>4</v>
      </c>
      <c r="FL65">
        <v>4090184</v>
      </c>
      <c r="FP65" t="s">
        <v>149</v>
      </c>
      <c r="FQ65">
        <v>1</v>
      </c>
      <c r="FR65">
        <v>1000000</v>
      </c>
      <c r="FS65">
        <v>1048576</v>
      </c>
      <c r="FT65">
        <v>4</v>
      </c>
      <c r="FU65">
        <v>15</v>
      </c>
      <c r="FV65">
        <v>15023584</v>
      </c>
      <c r="GG65" t="e">
        <f t="shared" ref="GG65:GH65" si="495">AVERAGE(GE65:GE67)</f>
        <v>#DIV/0!</v>
      </c>
      <c r="GH65" t="e">
        <f t="shared" si="495"/>
        <v>#DIV/0!</v>
      </c>
      <c r="GQ65" t="e">
        <f t="shared" ref="GQ65" si="496">AVERAGE(GO65:GO67)</f>
        <v>#DIV/0!</v>
      </c>
      <c r="GR65" t="e">
        <f t="shared" ref="GR65" si="497">AVERAGE(GP65:GP67)</f>
        <v>#DIV/0!</v>
      </c>
      <c r="HA65" t="e">
        <f t="shared" ref="HA65" si="498">AVERAGE(GY65:GY67)</f>
        <v>#DIV/0!</v>
      </c>
      <c r="HB65" t="e">
        <f t="shared" ref="HB65" si="499">AVERAGE(GZ65:GZ67)</f>
        <v>#DIV/0!</v>
      </c>
      <c r="HD65" t="s">
        <v>123</v>
      </c>
      <c r="HE65">
        <v>1</v>
      </c>
      <c r="HF65">
        <v>100000000</v>
      </c>
      <c r="HG65">
        <v>2048</v>
      </c>
      <c r="HH65">
        <v>1</v>
      </c>
      <c r="HI65">
        <v>3703</v>
      </c>
      <c r="HJ65">
        <v>3703341251</v>
      </c>
      <c r="HK65">
        <f t="shared" ref="HK65" si="500">AVERAGE(HI65:HI67)</f>
        <v>3591</v>
      </c>
      <c r="HL65">
        <f t="shared" ref="HL65" si="501">AVERAGE(HJ65:HJ67)</f>
        <v>3591283912</v>
      </c>
      <c r="HN65" t="s">
        <v>149</v>
      </c>
      <c r="HO65">
        <v>1</v>
      </c>
      <c r="HP65">
        <v>100000000</v>
      </c>
      <c r="HQ65">
        <v>2048</v>
      </c>
      <c r="HR65">
        <v>1</v>
      </c>
      <c r="HS65">
        <v>4137</v>
      </c>
      <c r="HT65">
        <v>4137601735</v>
      </c>
      <c r="HU65">
        <f t="shared" ref="HU65" si="502">AVERAGE(HS65:HS67)</f>
        <v>4204</v>
      </c>
      <c r="HV65">
        <f t="shared" ref="HV65" si="503">AVERAGE(HT65:HT67)</f>
        <v>4204460069.6666665</v>
      </c>
      <c r="HX65" t="s">
        <v>123</v>
      </c>
      <c r="HY65">
        <v>1</v>
      </c>
      <c r="HZ65">
        <v>1000000</v>
      </c>
      <c r="IA65">
        <v>65536</v>
      </c>
      <c r="IB65">
        <v>1</v>
      </c>
      <c r="IC65">
        <v>30</v>
      </c>
      <c r="ID65">
        <v>30672349</v>
      </c>
      <c r="IE65">
        <f t="shared" ref="IE65" si="504">AVERAGE(IC65:IC67)</f>
        <v>30</v>
      </c>
      <c r="IF65">
        <f t="shared" ref="IF65" si="505">AVERAGE(ID65:ID67)</f>
        <v>30437890</v>
      </c>
      <c r="IH65" t="s">
        <v>149</v>
      </c>
      <c r="II65">
        <v>1</v>
      </c>
      <c r="IJ65">
        <v>1000000</v>
      </c>
      <c r="IK65">
        <v>65536</v>
      </c>
      <c r="IL65">
        <v>1</v>
      </c>
      <c r="IM65">
        <v>12</v>
      </c>
      <c r="IN65">
        <v>12576898</v>
      </c>
      <c r="IO65">
        <f t="shared" ref="IO65" si="506">AVERAGE(IM65:IM67)</f>
        <v>13</v>
      </c>
      <c r="IP65">
        <f t="shared" ref="IP65" si="507">AVERAGE(IN65:IN67)</f>
        <v>13769599</v>
      </c>
    </row>
    <row r="66" spans="2:250" hidden="1" x14ac:dyDescent="0.2">
      <c r="B66" t="s">
        <v>50</v>
      </c>
      <c r="C66">
        <v>4</v>
      </c>
      <c r="D66">
        <v>10000</v>
      </c>
      <c r="E66">
        <v>1</v>
      </c>
      <c r="F66">
        <v>5</v>
      </c>
      <c r="G66">
        <v>51</v>
      </c>
      <c r="H66">
        <v>51414976</v>
      </c>
      <c r="AP66" t="s">
        <v>113</v>
      </c>
      <c r="AQ66">
        <v>4</v>
      </c>
      <c r="AR66">
        <v>1000</v>
      </c>
      <c r="AS66">
        <v>1</v>
      </c>
      <c r="AT66">
        <v>5</v>
      </c>
      <c r="AU66">
        <v>0</v>
      </c>
      <c r="AV66">
        <v>136640</v>
      </c>
      <c r="BT66" t="s">
        <v>123</v>
      </c>
      <c r="BU66">
        <v>1</v>
      </c>
      <c r="BV66">
        <v>1000</v>
      </c>
      <c r="BW66">
        <v>4096</v>
      </c>
      <c r="BX66">
        <v>5</v>
      </c>
      <c r="BY66">
        <v>0</v>
      </c>
      <c r="BZ66">
        <v>36438</v>
      </c>
      <c r="CD66" t="s">
        <v>123</v>
      </c>
      <c r="CE66">
        <v>1</v>
      </c>
      <c r="CF66">
        <v>10000</v>
      </c>
      <c r="CG66">
        <v>4096</v>
      </c>
      <c r="CH66">
        <v>5</v>
      </c>
      <c r="CI66">
        <v>0</v>
      </c>
      <c r="CJ66">
        <v>497914</v>
      </c>
      <c r="CN66" t="s">
        <v>123</v>
      </c>
      <c r="CO66">
        <v>1</v>
      </c>
      <c r="CP66">
        <v>100000</v>
      </c>
      <c r="CQ66">
        <v>4096</v>
      </c>
      <c r="CR66">
        <v>5</v>
      </c>
      <c r="CS66">
        <v>3</v>
      </c>
      <c r="CT66">
        <v>3034539</v>
      </c>
      <c r="CX66" t="s">
        <v>123</v>
      </c>
      <c r="CY66">
        <v>10</v>
      </c>
      <c r="CZ66">
        <v>1000000</v>
      </c>
      <c r="DA66">
        <v>4096</v>
      </c>
      <c r="DB66">
        <v>2</v>
      </c>
      <c r="DC66">
        <v>236</v>
      </c>
      <c r="DD66">
        <v>236949121</v>
      </c>
      <c r="DH66" t="s">
        <v>123</v>
      </c>
      <c r="DI66">
        <v>10</v>
      </c>
      <c r="DJ66">
        <v>10000000</v>
      </c>
      <c r="DK66">
        <v>4096</v>
      </c>
      <c r="DL66">
        <v>2</v>
      </c>
      <c r="DM66">
        <v>2370</v>
      </c>
      <c r="DN66">
        <v>2370034681</v>
      </c>
      <c r="EL66" t="s">
        <v>149</v>
      </c>
      <c r="EM66">
        <v>1</v>
      </c>
      <c r="EN66">
        <v>1000</v>
      </c>
      <c r="EO66">
        <v>1048576</v>
      </c>
      <c r="EP66">
        <v>5</v>
      </c>
      <c r="EQ66">
        <v>0</v>
      </c>
      <c r="ER66">
        <v>91955</v>
      </c>
      <c r="EV66" t="s">
        <v>149</v>
      </c>
      <c r="EW66">
        <v>1</v>
      </c>
      <c r="EX66">
        <v>10000</v>
      </c>
      <c r="EY66">
        <v>1048576</v>
      </c>
      <c r="EZ66">
        <v>5</v>
      </c>
      <c r="FA66">
        <v>0</v>
      </c>
      <c r="FB66">
        <v>288500</v>
      </c>
      <c r="FF66" t="s">
        <v>149</v>
      </c>
      <c r="FG66">
        <v>1</v>
      </c>
      <c r="FH66">
        <v>100000</v>
      </c>
      <c r="FI66">
        <v>1048576</v>
      </c>
      <c r="FJ66">
        <v>5</v>
      </c>
      <c r="FK66">
        <v>1</v>
      </c>
      <c r="FL66">
        <v>1422777</v>
      </c>
      <c r="FP66" t="s">
        <v>149</v>
      </c>
      <c r="FQ66">
        <v>1</v>
      </c>
      <c r="FR66">
        <v>1000000</v>
      </c>
      <c r="FS66">
        <v>1048576</v>
      </c>
      <c r="FT66">
        <v>5</v>
      </c>
      <c r="FU66">
        <v>12</v>
      </c>
      <c r="FV66">
        <v>12919394</v>
      </c>
      <c r="HD66" t="s">
        <v>123</v>
      </c>
      <c r="HE66">
        <v>1</v>
      </c>
      <c r="HF66">
        <v>100000000</v>
      </c>
      <c r="HG66">
        <v>2048</v>
      </c>
      <c r="HH66">
        <v>2</v>
      </c>
      <c r="HI66">
        <v>3656</v>
      </c>
      <c r="HJ66">
        <v>3656208922</v>
      </c>
      <c r="HN66" t="s">
        <v>149</v>
      </c>
      <c r="HO66">
        <v>1</v>
      </c>
      <c r="HP66">
        <v>100000000</v>
      </c>
      <c r="HQ66">
        <v>2048</v>
      </c>
      <c r="HR66">
        <v>2</v>
      </c>
      <c r="HS66">
        <v>4353</v>
      </c>
      <c r="HT66">
        <v>4353289146</v>
      </c>
      <c r="HX66" t="s">
        <v>123</v>
      </c>
      <c r="HY66">
        <v>1</v>
      </c>
      <c r="HZ66">
        <v>1000000</v>
      </c>
      <c r="IA66">
        <v>65536</v>
      </c>
      <c r="IB66">
        <v>2</v>
      </c>
      <c r="IC66">
        <v>29</v>
      </c>
      <c r="ID66">
        <v>29198903</v>
      </c>
      <c r="IH66" t="s">
        <v>149</v>
      </c>
      <c r="II66">
        <v>1</v>
      </c>
      <c r="IJ66">
        <v>1000000</v>
      </c>
      <c r="IK66">
        <v>65536</v>
      </c>
      <c r="IL66">
        <v>2</v>
      </c>
      <c r="IM66">
        <v>15</v>
      </c>
      <c r="IN66">
        <v>15831587</v>
      </c>
    </row>
    <row r="67" spans="2:250" hidden="1" x14ac:dyDescent="0.2">
      <c r="B67" t="s">
        <v>50</v>
      </c>
      <c r="C67">
        <v>4</v>
      </c>
      <c r="D67">
        <v>10000</v>
      </c>
      <c r="E67">
        <v>1</v>
      </c>
      <c r="F67">
        <v>6</v>
      </c>
      <c r="G67">
        <v>51</v>
      </c>
      <c r="H67">
        <v>51621231</v>
      </c>
      <c r="AP67" t="s">
        <v>113</v>
      </c>
      <c r="AQ67">
        <v>4</v>
      </c>
      <c r="AR67">
        <v>10000</v>
      </c>
      <c r="AS67">
        <v>1</v>
      </c>
      <c r="AT67">
        <v>1</v>
      </c>
      <c r="AU67">
        <v>1</v>
      </c>
      <c r="AV67">
        <v>1167959</v>
      </c>
      <c r="AW67">
        <f t="shared" ref="AW67:AX67" si="508">AVERAGE(AU67:AU71)</f>
        <v>1</v>
      </c>
      <c r="AX67">
        <f t="shared" si="508"/>
        <v>1153361.3999999999</v>
      </c>
      <c r="BT67" t="s">
        <v>123</v>
      </c>
      <c r="BU67">
        <v>1</v>
      </c>
      <c r="BV67">
        <v>1000</v>
      </c>
      <c r="BW67">
        <v>32768</v>
      </c>
      <c r="BX67">
        <v>1</v>
      </c>
      <c r="BY67">
        <v>0</v>
      </c>
      <c r="BZ67">
        <v>39920</v>
      </c>
      <c r="CA67">
        <f t="shared" ref="CA67:CB67" si="509">AVERAGE(BY67:BY71)</f>
        <v>0</v>
      </c>
      <c r="CB67">
        <f t="shared" si="509"/>
        <v>41870.800000000003</v>
      </c>
      <c r="CD67" t="s">
        <v>123</v>
      </c>
      <c r="CE67">
        <v>1</v>
      </c>
      <c r="CF67">
        <v>10000</v>
      </c>
      <c r="CG67">
        <v>32768</v>
      </c>
      <c r="CH67">
        <v>1</v>
      </c>
      <c r="CI67">
        <v>0</v>
      </c>
      <c r="CJ67">
        <v>443874</v>
      </c>
      <c r="CK67">
        <f t="shared" ref="CK67" si="510">AVERAGE(CI67:CI71)</f>
        <v>0</v>
      </c>
      <c r="CL67">
        <f t="shared" ref="CL67" si="511">AVERAGE(CJ67:CJ71)</f>
        <v>432165.2</v>
      </c>
      <c r="CN67" t="s">
        <v>123</v>
      </c>
      <c r="CO67">
        <v>1</v>
      </c>
      <c r="CP67">
        <v>100000</v>
      </c>
      <c r="CQ67">
        <v>32768</v>
      </c>
      <c r="CR67">
        <v>1</v>
      </c>
      <c r="CS67">
        <v>3</v>
      </c>
      <c r="CT67">
        <v>3778797</v>
      </c>
      <c r="CU67">
        <f t="shared" ref="CU67" si="512">AVERAGE(CS67:CS71)</f>
        <v>4.8</v>
      </c>
      <c r="CV67">
        <f t="shared" ref="CV67" si="513">AVERAGE(CT67:CT71)</f>
        <v>5191069</v>
      </c>
      <c r="CX67" t="s">
        <v>123</v>
      </c>
      <c r="CY67">
        <v>10</v>
      </c>
      <c r="CZ67">
        <v>1000000</v>
      </c>
      <c r="DA67">
        <v>4096</v>
      </c>
      <c r="DB67">
        <v>3</v>
      </c>
      <c r="DC67">
        <v>241</v>
      </c>
      <c r="DD67">
        <v>241693523</v>
      </c>
      <c r="DH67" t="s">
        <v>123</v>
      </c>
      <c r="DI67">
        <v>10</v>
      </c>
      <c r="DJ67">
        <v>10000000</v>
      </c>
      <c r="DK67">
        <v>4096</v>
      </c>
      <c r="DL67">
        <v>3</v>
      </c>
      <c r="DM67">
        <v>2356</v>
      </c>
      <c r="DN67">
        <v>2356542074</v>
      </c>
      <c r="EL67" t="s">
        <v>149</v>
      </c>
      <c r="EM67">
        <v>1</v>
      </c>
      <c r="EN67">
        <v>1000</v>
      </c>
      <c r="EO67">
        <v>33554432</v>
      </c>
      <c r="EP67">
        <v>1</v>
      </c>
      <c r="EQ67">
        <v>2</v>
      </c>
      <c r="ER67">
        <v>2795236</v>
      </c>
      <c r="ES67">
        <f t="shared" ref="ES67" si="514">AVERAGE(EQ67:EQ71)</f>
        <v>0.4</v>
      </c>
      <c r="ET67">
        <f t="shared" ref="ET67" si="515">AVERAGE(ER67:ER71)</f>
        <v>627172.4</v>
      </c>
      <c r="EV67" t="s">
        <v>149</v>
      </c>
      <c r="EW67">
        <v>1</v>
      </c>
      <c r="EX67">
        <v>10000</v>
      </c>
      <c r="EY67">
        <v>33554432</v>
      </c>
      <c r="EZ67">
        <v>1</v>
      </c>
      <c r="FA67">
        <v>0</v>
      </c>
      <c r="FB67">
        <v>269695</v>
      </c>
      <c r="FC67">
        <f t="shared" ref="FC67" si="516">AVERAGE(FA67:FA71)</f>
        <v>0</v>
      </c>
      <c r="FD67">
        <f t="shared" ref="FD67" si="517">AVERAGE(FB67:FB71)</f>
        <v>283333</v>
      </c>
      <c r="FF67" t="s">
        <v>149</v>
      </c>
      <c r="FG67">
        <v>1</v>
      </c>
      <c r="FH67">
        <v>100000</v>
      </c>
      <c r="FI67">
        <v>33554432</v>
      </c>
      <c r="FJ67">
        <v>1</v>
      </c>
      <c r="FK67">
        <v>1</v>
      </c>
      <c r="FL67">
        <v>1592155</v>
      </c>
      <c r="FM67">
        <f t="shared" ref="FM67" si="518">AVERAGE(FK67:FK71)</f>
        <v>1</v>
      </c>
      <c r="FN67">
        <f t="shared" ref="FN67" si="519">AVERAGE(FL67:FL71)</f>
        <v>1532138.8</v>
      </c>
      <c r="FP67" t="s">
        <v>149</v>
      </c>
      <c r="FQ67">
        <v>1</v>
      </c>
      <c r="FR67">
        <v>1000000</v>
      </c>
      <c r="FS67">
        <v>33554432</v>
      </c>
      <c r="FT67">
        <v>1</v>
      </c>
      <c r="FU67">
        <v>20</v>
      </c>
      <c r="FV67">
        <v>20304798</v>
      </c>
      <c r="FW67">
        <f t="shared" ref="FW67" si="520">AVERAGE(FU67:FU71)</f>
        <v>14.8</v>
      </c>
      <c r="FX67">
        <f t="shared" ref="FX67" si="521">AVERAGE(FV67:FV71)</f>
        <v>15382836.199999999</v>
      </c>
      <c r="HD67" t="s">
        <v>123</v>
      </c>
      <c r="HE67">
        <v>1</v>
      </c>
      <c r="HF67">
        <v>100000000</v>
      </c>
      <c r="HG67">
        <v>2048</v>
      </c>
      <c r="HH67">
        <v>3</v>
      </c>
      <c r="HI67">
        <v>3414</v>
      </c>
      <c r="HJ67">
        <v>3414301563</v>
      </c>
      <c r="HN67" t="s">
        <v>149</v>
      </c>
      <c r="HO67">
        <v>1</v>
      </c>
      <c r="HP67">
        <v>100000000</v>
      </c>
      <c r="HQ67">
        <v>2048</v>
      </c>
      <c r="HR67">
        <v>3</v>
      </c>
      <c r="HS67">
        <v>4122</v>
      </c>
      <c r="HT67">
        <v>4122489328</v>
      </c>
      <c r="HX67" t="s">
        <v>123</v>
      </c>
      <c r="HY67">
        <v>1</v>
      </c>
      <c r="HZ67">
        <v>1000000</v>
      </c>
      <c r="IA67">
        <v>65536</v>
      </c>
      <c r="IB67">
        <v>3</v>
      </c>
      <c r="IC67">
        <v>31</v>
      </c>
      <c r="ID67">
        <v>31442418</v>
      </c>
      <c r="IH67" t="s">
        <v>149</v>
      </c>
      <c r="II67">
        <v>1</v>
      </c>
      <c r="IJ67">
        <v>1000000</v>
      </c>
      <c r="IK67">
        <v>65536</v>
      </c>
      <c r="IL67">
        <v>3</v>
      </c>
      <c r="IM67">
        <v>12</v>
      </c>
      <c r="IN67">
        <v>12900312</v>
      </c>
    </row>
    <row r="68" spans="2:250" x14ac:dyDescent="0.2">
      <c r="B68" t="s">
        <v>50</v>
      </c>
      <c r="C68">
        <v>4</v>
      </c>
      <c r="D68">
        <v>100000</v>
      </c>
      <c r="E68">
        <v>1</v>
      </c>
      <c r="F68">
        <v>1</v>
      </c>
      <c r="G68">
        <v>524</v>
      </c>
      <c r="H68">
        <v>524528238</v>
      </c>
      <c r="I68">
        <f t="shared" ref="I68:J68" si="522">AVERAGE(G68:G73)</f>
        <v>525.5</v>
      </c>
      <c r="J68">
        <f t="shared" si="522"/>
        <v>525826839</v>
      </c>
      <c r="AP68" t="s">
        <v>113</v>
      </c>
      <c r="AQ68">
        <v>4</v>
      </c>
      <c r="AR68">
        <v>10000</v>
      </c>
      <c r="AS68">
        <v>1</v>
      </c>
      <c r="AT68">
        <v>2</v>
      </c>
      <c r="AU68">
        <v>1</v>
      </c>
      <c r="AV68">
        <v>1159018</v>
      </c>
      <c r="BT68" t="s">
        <v>123</v>
      </c>
      <c r="BU68">
        <v>1</v>
      </c>
      <c r="BV68">
        <v>1000</v>
      </c>
      <c r="BW68">
        <v>32768</v>
      </c>
      <c r="BX68">
        <v>2</v>
      </c>
      <c r="BY68">
        <v>0</v>
      </c>
      <c r="BZ68">
        <v>39908</v>
      </c>
      <c r="CD68" t="s">
        <v>123</v>
      </c>
      <c r="CE68">
        <v>1</v>
      </c>
      <c r="CF68">
        <v>10000</v>
      </c>
      <c r="CG68">
        <v>32768</v>
      </c>
      <c r="CH68">
        <v>2</v>
      </c>
      <c r="CI68">
        <v>0</v>
      </c>
      <c r="CJ68">
        <v>295968</v>
      </c>
      <c r="CN68" t="s">
        <v>123</v>
      </c>
      <c r="CO68">
        <v>1</v>
      </c>
      <c r="CP68">
        <v>100000</v>
      </c>
      <c r="CQ68">
        <v>32768</v>
      </c>
      <c r="CR68">
        <v>2</v>
      </c>
      <c r="CS68">
        <v>4</v>
      </c>
      <c r="CT68">
        <v>4317210</v>
      </c>
      <c r="CX68" t="s">
        <v>123</v>
      </c>
      <c r="CY68">
        <v>20</v>
      </c>
      <c r="CZ68">
        <v>1000000</v>
      </c>
      <c r="DA68">
        <v>4096</v>
      </c>
      <c r="DB68">
        <v>1</v>
      </c>
      <c r="DC68">
        <v>465</v>
      </c>
      <c r="DD68">
        <v>465869158</v>
      </c>
      <c r="DE68">
        <f t="shared" ref="DE68:DF68" si="523">AVERAGE(DC68:DC70)</f>
        <v>467.33333333333331</v>
      </c>
      <c r="DF68">
        <f t="shared" si="523"/>
        <v>468058441</v>
      </c>
      <c r="DH68" t="s">
        <v>123</v>
      </c>
      <c r="DI68">
        <v>20</v>
      </c>
      <c r="DJ68">
        <v>10000000</v>
      </c>
      <c r="DK68">
        <v>4096</v>
      </c>
      <c r="DL68">
        <v>1</v>
      </c>
      <c r="DM68">
        <v>4931</v>
      </c>
      <c r="DN68">
        <v>4931245783</v>
      </c>
      <c r="DO68">
        <f t="shared" ref="DO68" si="524">AVERAGE(DM68:DM70)</f>
        <v>5069</v>
      </c>
      <c r="DP68">
        <f t="shared" ref="DP68" si="525">AVERAGE(DN68:DN70)</f>
        <v>5069705407.666667</v>
      </c>
      <c r="EL68" t="s">
        <v>149</v>
      </c>
      <c r="EM68">
        <v>1</v>
      </c>
      <c r="EN68">
        <v>1000</v>
      </c>
      <c r="EO68">
        <v>33554432</v>
      </c>
      <c r="EP68">
        <v>2</v>
      </c>
      <c r="EQ68">
        <v>0</v>
      </c>
      <c r="ER68">
        <v>58901</v>
      </c>
      <c r="EV68" t="s">
        <v>149</v>
      </c>
      <c r="EW68">
        <v>1</v>
      </c>
      <c r="EX68">
        <v>10000</v>
      </c>
      <c r="EY68">
        <v>33554432</v>
      </c>
      <c r="EZ68">
        <v>2</v>
      </c>
      <c r="FA68">
        <v>0</v>
      </c>
      <c r="FB68">
        <v>297606</v>
      </c>
      <c r="FF68" t="s">
        <v>149</v>
      </c>
      <c r="FG68">
        <v>1</v>
      </c>
      <c r="FH68">
        <v>100000</v>
      </c>
      <c r="FI68">
        <v>33554432</v>
      </c>
      <c r="FJ68">
        <v>2</v>
      </c>
      <c r="FK68">
        <v>1</v>
      </c>
      <c r="FL68">
        <v>1583823</v>
      </c>
      <c r="FP68" t="s">
        <v>149</v>
      </c>
      <c r="FQ68">
        <v>1</v>
      </c>
      <c r="FR68">
        <v>1000000</v>
      </c>
      <c r="FS68">
        <v>33554432</v>
      </c>
      <c r="FT68">
        <v>2</v>
      </c>
      <c r="FU68">
        <v>14</v>
      </c>
      <c r="FV68">
        <v>14690806</v>
      </c>
      <c r="GG68" t="e">
        <f t="shared" ref="GG68:GH68" si="526">AVERAGE(GE68:GE70)</f>
        <v>#DIV/0!</v>
      </c>
      <c r="GH68" t="e">
        <f t="shared" si="526"/>
        <v>#DIV/0!</v>
      </c>
      <c r="GQ68" t="e">
        <f t="shared" ref="GQ68" si="527">AVERAGE(GO68:GO70)</f>
        <v>#DIV/0!</v>
      </c>
      <c r="GR68" t="e">
        <f t="shared" ref="GR68" si="528">AVERAGE(GP68:GP70)</f>
        <v>#DIV/0!</v>
      </c>
      <c r="HA68" t="e">
        <f t="shared" ref="HA68" si="529">AVERAGE(GY68:GY70)</f>
        <v>#DIV/0!</v>
      </c>
      <c r="HB68" t="e">
        <f t="shared" ref="HB68" si="530">AVERAGE(GZ68:GZ70)</f>
        <v>#DIV/0!</v>
      </c>
      <c r="HD68" t="s">
        <v>123</v>
      </c>
      <c r="HE68">
        <v>1</v>
      </c>
      <c r="HF68">
        <v>100000000</v>
      </c>
      <c r="HG68">
        <v>8192</v>
      </c>
      <c r="HH68">
        <v>1</v>
      </c>
      <c r="HI68">
        <v>3346</v>
      </c>
      <c r="HJ68">
        <v>3346483037</v>
      </c>
      <c r="HK68">
        <f t="shared" ref="HK68" si="531">AVERAGE(HI68:HI70)</f>
        <v>3339.3333333333335</v>
      </c>
      <c r="HL68">
        <f t="shared" ref="HL68" si="532">AVERAGE(HJ68:HJ70)</f>
        <v>3339933775</v>
      </c>
      <c r="HN68" t="s">
        <v>149</v>
      </c>
      <c r="HO68">
        <v>1</v>
      </c>
      <c r="HP68">
        <v>100000000</v>
      </c>
      <c r="HQ68">
        <v>8192</v>
      </c>
      <c r="HR68">
        <v>1</v>
      </c>
      <c r="HS68">
        <v>2227</v>
      </c>
      <c r="HT68">
        <v>2227201912</v>
      </c>
      <c r="HU68">
        <f t="shared" ref="HU68" si="533">AVERAGE(HS68:HS70)</f>
        <v>2222.3333333333335</v>
      </c>
      <c r="HV68">
        <f t="shared" ref="HV68" si="534">AVERAGE(HT68:HT70)</f>
        <v>2222800375.6666665</v>
      </c>
      <c r="HX68" t="s">
        <v>123</v>
      </c>
      <c r="HY68">
        <v>1</v>
      </c>
      <c r="HZ68">
        <v>1000000</v>
      </c>
      <c r="IA68">
        <v>131072</v>
      </c>
      <c r="IB68">
        <v>1</v>
      </c>
      <c r="IC68">
        <v>29</v>
      </c>
      <c r="ID68">
        <v>29754701</v>
      </c>
      <c r="IE68">
        <f t="shared" ref="IE68" si="535">AVERAGE(IC68:IC70)</f>
        <v>28.666666666666668</v>
      </c>
      <c r="IF68">
        <f t="shared" ref="IF68" si="536">AVERAGE(ID68:ID70)</f>
        <v>29235812.666666668</v>
      </c>
      <c r="IH68" t="s">
        <v>149</v>
      </c>
      <c r="II68">
        <v>1</v>
      </c>
      <c r="IJ68">
        <v>1000000</v>
      </c>
      <c r="IK68">
        <v>131072</v>
      </c>
      <c r="IL68">
        <v>1</v>
      </c>
      <c r="IM68">
        <v>13</v>
      </c>
      <c r="IN68">
        <v>13526111</v>
      </c>
      <c r="IO68">
        <f t="shared" ref="IO68" si="537">AVERAGE(IM68:IM70)</f>
        <v>13.666666666666666</v>
      </c>
      <c r="IP68">
        <f t="shared" ref="IP68" si="538">AVERAGE(IN68:IN70)</f>
        <v>14111553.666666666</v>
      </c>
    </row>
    <row r="69" spans="2:250" hidden="1" x14ac:dyDescent="0.2">
      <c r="B69" t="s">
        <v>50</v>
      </c>
      <c r="C69">
        <v>4</v>
      </c>
      <c r="D69">
        <v>100000</v>
      </c>
      <c r="E69">
        <v>1</v>
      </c>
      <c r="F69">
        <v>2</v>
      </c>
      <c r="G69">
        <v>527</v>
      </c>
      <c r="H69">
        <v>527427047</v>
      </c>
      <c r="AP69" t="s">
        <v>113</v>
      </c>
      <c r="AQ69">
        <v>4</v>
      </c>
      <c r="AR69">
        <v>10000</v>
      </c>
      <c r="AS69">
        <v>1</v>
      </c>
      <c r="AT69">
        <v>3</v>
      </c>
      <c r="AU69">
        <v>1</v>
      </c>
      <c r="AV69">
        <v>1151159</v>
      </c>
      <c r="BT69" t="s">
        <v>123</v>
      </c>
      <c r="BU69">
        <v>1</v>
      </c>
      <c r="BV69">
        <v>1000</v>
      </c>
      <c r="BW69">
        <v>32768</v>
      </c>
      <c r="BX69">
        <v>3</v>
      </c>
      <c r="BY69">
        <v>0</v>
      </c>
      <c r="BZ69">
        <v>42625</v>
      </c>
      <c r="CD69" t="s">
        <v>123</v>
      </c>
      <c r="CE69">
        <v>1</v>
      </c>
      <c r="CF69">
        <v>10000</v>
      </c>
      <c r="CG69">
        <v>32768</v>
      </c>
      <c r="CH69">
        <v>3</v>
      </c>
      <c r="CI69">
        <v>0</v>
      </c>
      <c r="CJ69">
        <v>479342</v>
      </c>
      <c r="CN69" t="s">
        <v>123</v>
      </c>
      <c r="CO69">
        <v>1</v>
      </c>
      <c r="CP69">
        <v>100000</v>
      </c>
      <c r="CQ69">
        <v>32768</v>
      </c>
      <c r="CR69">
        <v>3</v>
      </c>
      <c r="CS69">
        <v>7</v>
      </c>
      <c r="CT69">
        <v>7742874</v>
      </c>
      <c r="CX69" t="s">
        <v>123</v>
      </c>
      <c r="CY69">
        <v>20</v>
      </c>
      <c r="CZ69">
        <v>1000000</v>
      </c>
      <c r="DA69">
        <v>4096</v>
      </c>
      <c r="DB69">
        <v>2</v>
      </c>
      <c r="DC69">
        <v>469</v>
      </c>
      <c r="DD69">
        <v>469435779</v>
      </c>
      <c r="DH69" t="s">
        <v>123</v>
      </c>
      <c r="DI69">
        <v>20</v>
      </c>
      <c r="DJ69">
        <v>10000000</v>
      </c>
      <c r="DK69">
        <v>4096</v>
      </c>
      <c r="DL69">
        <v>2</v>
      </c>
      <c r="DM69">
        <v>5165</v>
      </c>
      <c r="DN69">
        <v>5165877152</v>
      </c>
      <c r="EL69" t="s">
        <v>149</v>
      </c>
      <c r="EM69">
        <v>1</v>
      </c>
      <c r="EN69">
        <v>1000</v>
      </c>
      <c r="EO69">
        <v>33554432</v>
      </c>
      <c r="EP69">
        <v>3</v>
      </c>
      <c r="EQ69">
        <v>0</v>
      </c>
      <c r="ER69">
        <v>156387</v>
      </c>
      <c r="EV69" t="s">
        <v>149</v>
      </c>
      <c r="EW69">
        <v>1</v>
      </c>
      <c r="EX69">
        <v>10000</v>
      </c>
      <c r="EY69">
        <v>33554432</v>
      </c>
      <c r="EZ69">
        <v>3</v>
      </c>
      <c r="FA69">
        <v>0</v>
      </c>
      <c r="FB69">
        <v>273020</v>
      </c>
      <c r="FF69" t="s">
        <v>149</v>
      </c>
      <c r="FG69">
        <v>1</v>
      </c>
      <c r="FH69">
        <v>100000</v>
      </c>
      <c r="FI69">
        <v>33554432</v>
      </c>
      <c r="FJ69">
        <v>3</v>
      </c>
      <c r="FK69">
        <v>1</v>
      </c>
      <c r="FL69">
        <v>1437876</v>
      </c>
      <c r="FP69" t="s">
        <v>149</v>
      </c>
      <c r="FQ69">
        <v>1</v>
      </c>
      <c r="FR69">
        <v>1000000</v>
      </c>
      <c r="FS69">
        <v>33554432</v>
      </c>
      <c r="FT69">
        <v>3</v>
      </c>
      <c r="FU69">
        <v>13</v>
      </c>
      <c r="FV69">
        <v>13788979</v>
      </c>
      <c r="HD69" t="s">
        <v>123</v>
      </c>
      <c r="HE69">
        <v>1</v>
      </c>
      <c r="HF69">
        <v>100000000</v>
      </c>
      <c r="HG69">
        <v>8192</v>
      </c>
      <c r="HH69">
        <v>2</v>
      </c>
      <c r="HI69">
        <v>3347</v>
      </c>
      <c r="HJ69">
        <v>3347359750</v>
      </c>
      <c r="HN69" t="s">
        <v>149</v>
      </c>
      <c r="HO69">
        <v>1</v>
      </c>
      <c r="HP69">
        <v>100000000</v>
      </c>
      <c r="HQ69">
        <v>8192</v>
      </c>
      <c r="HR69">
        <v>2</v>
      </c>
      <c r="HS69">
        <v>2229</v>
      </c>
      <c r="HT69">
        <v>2229605421</v>
      </c>
      <c r="HX69" t="s">
        <v>123</v>
      </c>
      <c r="HY69">
        <v>1</v>
      </c>
      <c r="HZ69">
        <v>1000000</v>
      </c>
      <c r="IA69">
        <v>131072</v>
      </c>
      <c r="IB69">
        <v>2</v>
      </c>
      <c r="IC69">
        <v>29</v>
      </c>
      <c r="ID69">
        <v>29248881</v>
      </c>
      <c r="IH69" t="s">
        <v>149</v>
      </c>
      <c r="II69">
        <v>1</v>
      </c>
      <c r="IJ69">
        <v>1000000</v>
      </c>
      <c r="IK69">
        <v>131072</v>
      </c>
      <c r="IL69">
        <v>2</v>
      </c>
      <c r="IM69">
        <v>13</v>
      </c>
      <c r="IN69">
        <v>13739572</v>
      </c>
    </row>
    <row r="70" spans="2:250" hidden="1" x14ac:dyDescent="0.2">
      <c r="B70" t="s">
        <v>50</v>
      </c>
      <c r="C70">
        <v>4</v>
      </c>
      <c r="D70">
        <v>100000</v>
      </c>
      <c r="E70">
        <v>1</v>
      </c>
      <c r="F70">
        <v>3</v>
      </c>
      <c r="G70">
        <v>528</v>
      </c>
      <c r="H70">
        <v>528515419</v>
      </c>
      <c r="AP70" t="s">
        <v>113</v>
      </c>
      <c r="AQ70">
        <v>4</v>
      </c>
      <c r="AR70">
        <v>10000</v>
      </c>
      <c r="AS70">
        <v>1</v>
      </c>
      <c r="AT70">
        <v>4</v>
      </c>
      <c r="AU70">
        <v>1</v>
      </c>
      <c r="AV70">
        <v>1124621</v>
      </c>
      <c r="BT70" t="s">
        <v>123</v>
      </c>
      <c r="BU70">
        <v>1</v>
      </c>
      <c r="BV70">
        <v>1000</v>
      </c>
      <c r="BW70">
        <v>32768</v>
      </c>
      <c r="BX70">
        <v>4</v>
      </c>
      <c r="BY70">
        <v>0</v>
      </c>
      <c r="BZ70">
        <v>48248</v>
      </c>
      <c r="CD70" t="s">
        <v>123</v>
      </c>
      <c r="CE70">
        <v>1</v>
      </c>
      <c r="CF70">
        <v>10000</v>
      </c>
      <c r="CG70">
        <v>32768</v>
      </c>
      <c r="CH70">
        <v>4</v>
      </c>
      <c r="CI70">
        <v>0</v>
      </c>
      <c r="CJ70">
        <v>458605</v>
      </c>
      <c r="CN70" t="s">
        <v>123</v>
      </c>
      <c r="CO70">
        <v>1</v>
      </c>
      <c r="CP70">
        <v>100000</v>
      </c>
      <c r="CQ70">
        <v>32768</v>
      </c>
      <c r="CR70">
        <v>4</v>
      </c>
      <c r="CS70">
        <v>7</v>
      </c>
      <c r="CT70">
        <v>7041660</v>
      </c>
      <c r="CX70" t="s">
        <v>123</v>
      </c>
      <c r="CY70">
        <v>20</v>
      </c>
      <c r="CZ70">
        <v>1000000</v>
      </c>
      <c r="DA70">
        <v>4096</v>
      </c>
      <c r="DB70">
        <v>3</v>
      </c>
      <c r="DC70">
        <v>468</v>
      </c>
      <c r="DD70">
        <v>468870386</v>
      </c>
      <c r="DH70" t="s">
        <v>123</v>
      </c>
      <c r="DI70">
        <v>20</v>
      </c>
      <c r="DJ70">
        <v>10000000</v>
      </c>
      <c r="DK70">
        <v>4096</v>
      </c>
      <c r="DL70">
        <v>3</v>
      </c>
      <c r="DM70">
        <v>5111</v>
      </c>
      <c r="DN70">
        <v>5111993288</v>
      </c>
      <c r="EL70" t="s">
        <v>149</v>
      </c>
      <c r="EM70">
        <v>1</v>
      </c>
      <c r="EN70">
        <v>1000</v>
      </c>
      <c r="EO70">
        <v>33554432</v>
      </c>
      <c r="EP70">
        <v>4</v>
      </c>
      <c r="EQ70">
        <v>0</v>
      </c>
      <c r="ER70">
        <v>70662</v>
      </c>
      <c r="EV70" t="s">
        <v>149</v>
      </c>
      <c r="EW70">
        <v>1</v>
      </c>
      <c r="EX70">
        <v>10000</v>
      </c>
      <c r="EY70">
        <v>33554432</v>
      </c>
      <c r="EZ70">
        <v>4</v>
      </c>
      <c r="FA70">
        <v>0</v>
      </c>
      <c r="FB70">
        <v>298535</v>
      </c>
      <c r="FF70" t="s">
        <v>149</v>
      </c>
      <c r="FG70">
        <v>1</v>
      </c>
      <c r="FH70">
        <v>100000</v>
      </c>
      <c r="FI70">
        <v>33554432</v>
      </c>
      <c r="FJ70">
        <v>4</v>
      </c>
      <c r="FK70">
        <v>1</v>
      </c>
      <c r="FL70">
        <v>1548156</v>
      </c>
      <c r="FP70" t="s">
        <v>149</v>
      </c>
      <c r="FQ70">
        <v>1</v>
      </c>
      <c r="FR70">
        <v>1000000</v>
      </c>
      <c r="FS70">
        <v>33554432</v>
      </c>
      <c r="FT70">
        <v>4</v>
      </c>
      <c r="FU70">
        <v>14</v>
      </c>
      <c r="FV70">
        <v>14996696</v>
      </c>
      <c r="HD70" t="s">
        <v>123</v>
      </c>
      <c r="HE70">
        <v>1</v>
      </c>
      <c r="HF70">
        <v>100000000</v>
      </c>
      <c r="HG70">
        <v>8192</v>
      </c>
      <c r="HH70">
        <v>3</v>
      </c>
      <c r="HI70">
        <v>3325</v>
      </c>
      <c r="HJ70">
        <v>3325958538</v>
      </c>
      <c r="HN70" t="s">
        <v>149</v>
      </c>
      <c r="HO70">
        <v>1</v>
      </c>
      <c r="HP70">
        <v>100000000</v>
      </c>
      <c r="HQ70">
        <v>8192</v>
      </c>
      <c r="HR70">
        <v>3</v>
      </c>
      <c r="HS70">
        <v>2211</v>
      </c>
      <c r="HT70">
        <v>2211593794</v>
      </c>
      <c r="HX70" t="s">
        <v>123</v>
      </c>
      <c r="HY70">
        <v>1</v>
      </c>
      <c r="HZ70">
        <v>1000000</v>
      </c>
      <c r="IA70">
        <v>131072</v>
      </c>
      <c r="IB70">
        <v>3</v>
      </c>
      <c r="IC70">
        <v>28</v>
      </c>
      <c r="ID70">
        <v>28703856</v>
      </c>
      <c r="IH70" t="s">
        <v>149</v>
      </c>
      <c r="II70">
        <v>1</v>
      </c>
      <c r="IJ70">
        <v>1000000</v>
      </c>
      <c r="IK70">
        <v>131072</v>
      </c>
      <c r="IL70">
        <v>3</v>
      </c>
      <c r="IM70">
        <v>15</v>
      </c>
      <c r="IN70">
        <v>15068978</v>
      </c>
    </row>
    <row r="71" spans="2:250" x14ac:dyDescent="0.2">
      <c r="B71" t="s">
        <v>50</v>
      </c>
      <c r="C71">
        <v>4</v>
      </c>
      <c r="D71">
        <v>100000</v>
      </c>
      <c r="E71">
        <v>1</v>
      </c>
      <c r="F71">
        <v>4</v>
      </c>
      <c r="G71">
        <v>525</v>
      </c>
      <c r="H71">
        <v>525190896</v>
      </c>
      <c r="AP71" t="s">
        <v>113</v>
      </c>
      <c r="AQ71">
        <v>4</v>
      </c>
      <c r="AR71">
        <v>10000</v>
      </c>
      <c r="AS71">
        <v>1</v>
      </c>
      <c r="AT71">
        <v>5</v>
      </c>
      <c r="AU71">
        <v>1</v>
      </c>
      <c r="AV71">
        <v>1164050</v>
      </c>
      <c r="BT71" t="s">
        <v>123</v>
      </c>
      <c r="BU71">
        <v>1</v>
      </c>
      <c r="BV71">
        <v>1000</v>
      </c>
      <c r="BW71">
        <v>32768</v>
      </c>
      <c r="BX71">
        <v>5</v>
      </c>
      <c r="BY71">
        <v>0</v>
      </c>
      <c r="BZ71">
        <v>38653</v>
      </c>
      <c r="CD71" t="s">
        <v>123</v>
      </c>
      <c r="CE71">
        <v>1</v>
      </c>
      <c r="CF71">
        <v>10000</v>
      </c>
      <c r="CG71">
        <v>32768</v>
      </c>
      <c r="CH71">
        <v>5</v>
      </c>
      <c r="CI71">
        <v>0</v>
      </c>
      <c r="CJ71">
        <v>483037</v>
      </c>
      <c r="CN71" t="s">
        <v>123</v>
      </c>
      <c r="CO71">
        <v>1</v>
      </c>
      <c r="CP71">
        <v>100000</v>
      </c>
      <c r="CQ71">
        <v>32768</v>
      </c>
      <c r="CR71">
        <v>5</v>
      </c>
      <c r="CS71">
        <v>3</v>
      </c>
      <c r="CT71">
        <v>3074804</v>
      </c>
      <c r="CX71" t="s">
        <v>123</v>
      </c>
      <c r="CY71">
        <v>30</v>
      </c>
      <c r="CZ71">
        <v>1000000</v>
      </c>
      <c r="DA71">
        <v>4096</v>
      </c>
      <c r="DB71">
        <v>1</v>
      </c>
      <c r="DC71">
        <v>731</v>
      </c>
      <c r="DD71">
        <v>731009715</v>
      </c>
      <c r="DE71">
        <f t="shared" ref="DE71:DF71" si="539">AVERAGE(DC71:DC73)</f>
        <v>734.66666666666663</v>
      </c>
      <c r="DF71">
        <f t="shared" si="539"/>
        <v>734803138</v>
      </c>
      <c r="DH71" t="s">
        <v>123</v>
      </c>
      <c r="DI71">
        <v>30</v>
      </c>
      <c r="DJ71">
        <v>10000000</v>
      </c>
      <c r="DK71">
        <v>4096</v>
      </c>
      <c r="DL71">
        <v>1</v>
      </c>
      <c r="DM71">
        <v>7195</v>
      </c>
      <c r="DN71">
        <v>7195454466</v>
      </c>
      <c r="DO71">
        <f t="shared" ref="DO71" si="540">AVERAGE(DM71:DM73)</f>
        <v>7266.333333333333</v>
      </c>
      <c r="DP71">
        <f t="shared" ref="DP71" si="541">AVERAGE(DN71:DN73)</f>
        <v>7267052943</v>
      </c>
      <c r="EL71" t="s">
        <v>149</v>
      </c>
      <c r="EM71">
        <v>1</v>
      </c>
      <c r="EN71">
        <v>1000</v>
      </c>
      <c r="EO71">
        <v>33554432</v>
      </c>
      <c r="EP71">
        <v>5</v>
      </c>
      <c r="EQ71">
        <v>0</v>
      </c>
      <c r="ER71">
        <v>54676</v>
      </c>
      <c r="EV71" t="s">
        <v>149</v>
      </c>
      <c r="EW71">
        <v>1</v>
      </c>
      <c r="EX71">
        <v>10000</v>
      </c>
      <c r="EY71">
        <v>33554432</v>
      </c>
      <c r="EZ71">
        <v>5</v>
      </c>
      <c r="FA71">
        <v>0</v>
      </c>
      <c r="FB71">
        <v>277809</v>
      </c>
      <c r="FF71" t="s">
        <v>149</v>
      </c>
      <c r="FG71">
        <v>1</v>
      </c>
      <c r="FH71">
        <v>100000</v>
      </c>
      <c r="FI71">
        <v>33554432</v>
      </c>
      <c r="FJ71">
        <v>5</v>
      </c>
      <c r="FK71">
        <v>1</v>
      </c>
      <c r="FL71">
        <v>1498684</v>
      </c>
      <c r="FP71" t="s">
        <v>149</v>
      </c>
      <c r="FQ71">
        <v>1</v>
      </c>
      <c r="FR71">
        <v>1000000</v>
      </c>
      <c r="FS71">
        <v>33554432</v>
      </c>
      <c r="FT71">
        <v>5</v>
      </c>
      <c r="FU71">
        <v>13</v>
      </c>
      <c r="FV71">
        <v>13132902</v>
      </c>
      <c r="GG71" t="e">
        <f t="shared" ref="GG71:GH71" si="542">AVERAGE(GE71:GE73)</f>
        <v>#DIV/0!</v>
      </c>
      <c r="GH71" t="e">
        <f t="shared" si="542"/>
        <v>#DIV/0!</v>
      </c>
      <c r="GQ71" t="e">
        <f t="shared" ref="GQ71" si="543">AVERAGE(GO71:GO73)</f>
        <v>#DIV/0!</v>
      </c>
      <c r="GR71" t="e">
        <f t="shared" ref="GR71" si="544">AVERAGE(GP71:GP73)</f>
        <v>#DIV/0!</v>
      </c>
      <c r="HA71" t="e">
        <f t="shared" ref="HA71" si="545">AVERAGE(GY71:GY73)</f>
        <v>#DIV/0!</v>
      </c>
      <c r="HB71" t="e">
        <f t="shared" ref="HB71" si="546">AVERAGE(GZ71:GZ73)</f>
        <v>#DIV/0!</v>
      </c>
      <c r="HD71" t="s">
        <v>123</v>
      </c>
      <c r="HE71">
        <v>1</v>
      </c>
      <c r="HF71">
        <v>100000000</v>
      </c>
      <c r="HG71">
        <v>16384</v>
      </c>
      <c r="HH71">
        <v>1</v>
      </c>
      <c r="HI71">
        <v>3477</v>
      </c>
      <c r="HJ71">
        <v>3477354204</v>
      </c>
      <c r="HK71">
        <f t="shared" ref="HK71" si="547">AVERAGE(HI71:HI73)</f>
        <v>3429</v>
      </c>
      <c r="HL71">
        <f t="shared" ref="HL71" si="548">AVERAGE(HJ71:HJ73)</f>
        <v>3429281580.3333335</v>
      </c>
      <c r="HN71" t="s">
        <v>149</v>
      </c>
      <c r="HO71">
        <v>1</v>
      </c>
      <c r="HP71">
        <v>100000000</v>
      </c>
      <c r="HQ71">
        <v>16384</v>
      </c>
      <c r="HR71">
        <v>1</v>
      </c>
      <c r="HS71">
        <v>1970</v>
      </c>
      <c r="HT71">
        <v>1970912563</v>
      </c>
      <c r="HU71">
        <f t="shared" ref="HU71" si="549">AVERAGE(HS71:HS73)</f>
        <v>1945</v>
      </c>
      <c r="HV71">
        <f t="shared" ref="HV71" si="550">AVERAGE(HT71:HT73)</f>
        <v>1945668044.6666667</v>
      </c>
      <c r="HX71" t="s">
        <v>123</v>
      </c>
      <c r="HY71">
        <v>1</v>
      </c>
      <c r="HZ71">
        <v>1000000</v>
      </c>
      <c r="IA71">
        <v>262144</v>
      </c>
      <c r="IB71">
        <v>1</v>
      </c>
      <c r="IC71">
        <v>28</v>
      </c>
      <c r="ID71">
        <v>28745115</v>
      </c>
      <c r="IE71">
        <f t="shared" ref="IE71" si="551">AVERAGE(IC71:IC73)</f>
        <v>29</v>
      </c>
      <c r="IF71">
        <f t="shared" ref="IF71" si="552">AVERAGE(ID71:ID73)</f>
        <v>29814271</v>
      </c>
      <c r="IH71" t="s">
        <v>149</v>
      </c>
      <c r="II71">
        <v>1</v>
      </c>
      <c r="IJ71">
        <v>1000000</v>
      </c>
      <c r="IK71">
        <v>262144</v>
      </c>
      <c r="IL71">
        <v>1</v>
      </c>
      <c r="IM71">
        <v>12</v>
      </c>
      <c r="IN71">
        <v>12453747</v>
      </c>
      <c r="IO71">
        <f t="shared" ref="IO71" si="553">AVERAGE(IM71:IM73)</f>
        <v>12</v>
      </c>
      <c r="IP71">
        <f t="shared" ref="IP71" si="554">AVERAGE(IN71:IN73)</f>
        <v>12307632.666666666</v>
      </c>
    </row>
    <row r="72" spans="2:250" hidden="1" x14ac:dyDescent="0.2">
      <c r="B72" t="s">
        <v>50</v>
      </c>
      <c r="C72">
        <v>4</v>
      </c>
      <c r="D72">
        <v>100000</v>
      </c>
      <c r="E72">
        <v>1</v>
      </c>
      <c r="F72">
        <v>5</v>
      </c>
      <c r="G72">
        <v>525</v>
      </c>
      <c r="H72">
        <v>525125148</v>
      </c>
      <c r="AP72" t="s">
        <v>113</v>
      </c>
      <c r="AQ72">
        <v>4</v>
      </c>
      <c r="AR72">
        <v>100000</v>
      </c>
      <c r="AS72">
        <v>1</v>
      </c>
      <c r="AT72">
        <v>1</v>
      </c>
      <c r="AU72">
        <v>11</v>
      </c>
      <c r="AV72">
        <v>11432037</v>
      </c>
      <c r="AW72">
        <f t="shared" ref="AW72:AX72" si="555">AVERAGE(AU72:AU76)</f>
        <v>11</v>
      </c>
      <c r="AX72">
        <f t="shared" si="555"/>
        <v>11395263.800000001</v>
      </c>
      <c r="BT72" t="s">
        <v>123</v>
      </c>
      <c r="BU72">
        <v>1</v>
      </c>
      <c r="BV72">
        <v>1000</v>
      </c>
      <c r="BW72">
        <v>1048576</v>
      </c>
      <c r="BX72">
        <v>1</v>
      </c>
      <c r="BY72">
        <v>0</v>
      </c>
      <c r="BZ72">
        <v>66703</v>
      </c>
      <c r="CA72">
        <f t="shared" ref="CA72:CB72" si="556">AVERAGE(BY72:BY76)</f>
        <v>0</v>
      </c>
      <c r="CB72">
        <f t="shared" si="556"/>
        <v>45187.4</v>
      </c>
      <c r="CD72" t="s">
        <v>123</v>
      </c>
      <c r="CE72">
        <v>1</v>
      </c>
      <c r="CF72">
        <v>10000</v>
      </c>
      <c r="CG72">
        <v>1048576</v>
      </c>
      <c r="CH72">
        <v>1</v>
      </c>
      <c r="CI72">
        <v>0</v>
      </c>
      <c r="CJ72">
        <v>458309</v>
      </c>
      <c r="CK72">
        <f t="shared" ref="CK72" si="557">AVERAGE(CI72:CI76)</f>
        <v>0</v>
      </c>
      <c r="CL72">
        <f t="shared" ref="CL72" si="558">AVERAGE(CJ72:CJ76)</f>
        <v>452076.6</v>
      </c>
      <c r="CN72" t="s">
        <v>123</v>
      </c>
      <c r="CO72">
        <v>1</v>
      </c>
      <c r="CP72">
        <v>100000</v>
      </c>
      <c r="CQ72">
        <v>1048576</v>
      </c>
      <c r="CR72">
        <v>1</v>
      </c>
      <c r="CS72">
        <v>3</v>
      </c>
      <c r="CT72">
        <v>3135948</v>
      </c>
      <c r="CU72">
        <f t="shared" ref="CU72" si="559">AVERAGE(CS72:CS76)</f>
        <v>3</v>
      </c>
      <c r="CV72">
        <f t="shared" ref="CV72" si="560">AVERAGE(CT72:CT76)</f>
        <v>3101581.6</v>
      </c>
      <c r="CX72" t="s">
        <v>123</v>
      </c>
      <c r="CY72">
        <v>30</v>
      </c>
      <c r="CZ72">
        <v>1000000</v>
      </c>
      <c r="DA72">
        <v>4096</v>
      </c>
      <c r="DB72">
        <v>2</v>
      </c>
      <c r="DC72">
        <v>736</v>
      </c>
      <c r="DD72">
        <v>736025611</v>
      </c>
      <c r="DH72" t="s">
        <v>123</v>
      </c>
      <c r="DI72">
        <v>30</v>
      </c>
      <c r="DJ72">
        <v>10000000</v>
      </c>
      <c r="DK72">
        <v>4096</v>
      </c>
      <c r="DL72">
        <v>2</v>
      </c>
      <c r="DM72">
        <v>7207</v>
      </c>
      <c r="DN72">
        <v>7207726214</v>
      </c>
      <c r="EL72" t="s">
        <v>149</v>
      </c>
      <c r="EM72">
        <v>1</v>
      </c>
      <c r="EN72">
        <v>1000</v>
      </c>
      <c r="EO72">
        <v>1073741824</v>
      </c>
      <c r="EP72">
        <v>1</v>
      </c>
      <c r="EQ72">
        <v>0</v>
      </c>
      <c r="ER72">
        <v>54569</v>
      </c>
      <c r="ES72">
        <f t="shared" ref="ES72" si="561">AVERAGE(EQ72:EQ76)</f>
        <v>0</v>
      </c>
      <c r="ET72">
        <f t="shared" ref="ET72" si="562">AVERAGE(ER72:ER76)</f>
        <v>67708.399999999994</v>
      </c>
      <c r="EV72" t="s">
        <v>149</v>
      </c>
      <c r="EW72">
        <v>1</v>
      </c>
      <c r="EX72">
        <v>10000</v>
      </c>
      <c r="EY72">
        <v>1073741824</v>
      </c>
      <c r="EZ72">
        <v>1</v>
      </c>
      <c r="FA72">
        <v>0</v>
      </c>
      <c r="FB72">
        <v>274404</v>
      </c>
      <c r="FC72">
        <f t="shared" ref="FC72" si="563">AVERAGE(FA72:FA76)</f>
        <v>0</v>
      </c>
      <c r="FD72">
        <f t="shared" ref="FD72" si="564">AVERAGE(FB72:FB76)</f>
        <v>280267.8</v>
      </c>
      <c r="FF72" t="s">
        <v>149</v>
      </c>
      <c r="FG72">
        <v>1</v>
      </c>
      <c r="FH72">
        <v>100000</v>
      </c>
      <c r="FI72">
        <v>1073741824</v>
      </c>
      <c r="FJ72">
        <v>1</v>
      </c>
      <c r="FK72">
        <v>1</v>
      </c>
      <c r="FL72">
        <v>1446131</v>
      </c>
      <c r="FM72">
        <f t="shared" ref="FM72" si="565">AVERAGE(FK72:FK76)</f>
        <v>1.2</v>
      </c>
      <c r="FN72">
        <f t="shared" ref="FN72" si="566">AVERAGE(FL72:FL76)</f>
        <v>1679047.8</v>
      </c>
      <c r="FP72" t="s">
        <v>149</v>
      </c>
      <c r="FQ72">
        <v>1</v>
      </c>
      <c r="FR72">
        <v>1000000</v>
      </c>
      <c r="FS72">
        <v>1073741824</v>
      </c>
      <c r="FT72">
        <v>1</v>
      </c>
      <c r="FU72">
        <v>13</v>
      </c>
      <c r="FV72">
        <v>13014513</v>
      </c>
      <c r="FW72">
        <f t="shared" ref="FW72" si="567">AVERAGE(FU72:FU76)</f>
        <v>16.2</v>
      </c>
      <c r="FX72">
        <f t="shared" ref="FX72" si="568">AVERAGE(FV72:FV76)</f>
        <v>16620679.800000001</v>
      </c>
      <c r="HD72" t="s">
        <v>123</v>
      </c>
      <c r="HE72">
        <v>1</v>
      </c>
      <c r="HF72">
        <v>100000000</v>
      </c>
      <c r="HG72">
        <v>16384</v>
      </c>
      <c r="HH72">
        <v>2</v>
      </c>
      <c r="HI72">
        <v>3434</v>
      </c>
      <c r="HJ72">
        <v>3434029845</v>
      </c>
      <c r="HN72" t="s">
        <v>149</v>
      </c>
      <c r="HO72">
        <v>1</v>
      </c>
      <c r="HP72">
        <v>100000000</v>
      </c>
      <c r="HQ72">
        <v>16384</v>
      </c>
      <c r="HR72">
        <v>2</v>
      </c>
      <c r="HS72">
        <v>1911</v>
      </c>
      <c r="HT72">
        <v>1911331167</v>
      </c>
      <c r="HX72" t="s">
        <v>123</v>
      </c>
      <c r="HY72">
        <v>1</v>
      </c>
      <c r="HZ72">
        <v>1000000</v>
      </c>
      <c r="IA72">
        <v>262144</v>
      </c>
      <c r="IB72">
        <v>2</v>
      </c>
      <c r="IC72">
        <v>31</v>
      </c>
      <c r="ID72">
        <v>31932648</v>
      </c>
      <c r="IH72" t="s">
        <v>149</v>
      </c>
      <c r="II72">
        <v>1</v>
      </c>
      <c r="IJ72">
        <v>1000000</v>
      </c>
      <c r="IK72">
        <v>262144</v>
      </c>
      <c r="IL72">
        <v>2</v>
      </c>
      <c r="IM72">
        <v>12</v>
      </c>
      <c r="IN72">
        <v>12380265</v>
      </c>
    </row>
    <row r="73" spans="2:250" hidden="1" x14ac:dyDescent="0.2">
      <c r="B73" t="s">
        <v>50</v>
      </c>
      <c r="C73">
        <v>4</v>
      </c>
      <c r="D73">
        <v>100000</v>
      </c>
      <c r="E73">
        <v>1</v>
      </c>
      <c r="F73">
        <v>6</v>
      </c>
      <c r="G73">
        <v>524</v>
      </c>
      <c r="H73">
        <v>524174286</v>
      </c>
      <c r="AP73" t="s">
        <v>113</v>
      </c>
      <c r="AQ73">
        <v>4</v>
      </c>
      <c r="AR73">
        <v>100000</v>
      </c>
      <c r="AS73">
        <v>1</v>
      </c>
      <c r="AT73">
        <v>2</v>
      </c>
      <c r="AU73">
        <v>11</v>
      </c>
      <c r="AV73">
        <v>11353895</v>
      </c>
      <c r="BT73" t="s">
        <v>123</v>
      </c>
      <c r="BU73">
        <v>1</v>
      </c>
      <c r="BV73">
        <v>1000</v>
      </c>
      <c r="BW73">
        <v>1048576</v>
      </c>
      <c r="BX73">
        <v>2</v>
      </c>
      <c r="BY73">
        <v>0</v>
      </c>
      <c r="BZ73">
        <v>40454</v>
      </c>
      <c r="CD73" t="s">
        <v>123</v>
      </c>
      <c r="CE73">
        <v>1</v>
      </c>
      <c r="CF73">
        <v>10000</v>
      </c>
      <c r="CG73">
        <v>1048576</v>
      </c>
      <c r="CH73">
        <v>2</v>
      </c>
      <c r="CI73">
        <v>0</v>
      </c>
      <c r="CJ73">
        <v>451937</v>
      </c>
      <c r="CN73" t="s">
        <v>123</v>
      </c>
      <c r="CO73">
        <v>1</v>
      </c>
      <c r="CP73">
        <v>100000</v>
      </c>
      <c r="CQ73">
        <v>1048576</v>
      </c>
      <c r="CR73">
        <v>2</v>
      </c>
      <c r="CS73">
        <v>3</v>
      </c>
      <c r="CT73">
        <v>3112070</v>
      </c>
      <c r="CX73" t="s">
        <v>123</v>
      </c>
      <c r="CY73">
        <v>30</v>
      </c>
      <c r="CZ73">
        <v>1000000</v>
      </c>
      <c r="DA73">
        <v>4096</v>
      </c>
      <c r="DB73">
        <v>3</v>
      </c>
      <c r="DC73">
        <v>737</v>
      </c>
      <c r="DD73">
        <v>737374088</v>
      </c>
      <c r="DH73" t="s">
        <v>123</v>
      </c>
      <c r="DI73">
        <v>30</v>
      </c>
      <c r="DJ73">
        <v>10000000</v>
      </c>
      <c r="DK73">
        <v>4096</v>
      </c>
      <c r="DL73">
        <v>3</v>
      </c>
      <c r="DM73">
        <v>7397</v>
      </c>
      <c r="DN73">
        <v>7397978149</v>
      </c>
      <c r="EL73" t="s">
        <v>149</v>
      </c>
      <c r="EM73">
        <v>1</v>
      </c>
      <c r="EN73">
        <v>1000</v>
      </c>
      <c r="EO73">
        <v>1073741824</v>
      </c>
      <c r="EP73">
        <v>2</v>
      </c>
      <c r="EQ73">
        <v>0</v>
      </c>
      <c r="ER73">
        <v>73853</v>
      </c>
      <c r="EV73" t="s">
        <v>149</v>
      </c>
      <c r="EW73">
        <v>1</v>
      </c>
      <c r="EX73">
        <v>10000</v>
      </c>
      <c r="EY73">
        <v>1073741824</v>
      </c>
      <c r="EZ73">
        <v>2</v>
      </c>
      <c r="FA73">
        <v>0</v>
      </c>
      <c r="FB73">
        <v>269142</v>
      </c>
      <c r="FF73" t="s">
        <v>149</v>
      </c>
      <c r="FG73">
        <v>1</v>
      </c>
      <c r="FH73">
        <v>100000</v>
      </c>
      <c r="FI73">
        <v>1073741824</v>
      </c>
      <c r="FJ73">
        <v>2</v>
      </c>
      <c r="FK73">
        <v>1</v>
      </c>
      <c r="FL73">
        <v>1461263</v>
      </c>
      <c r="FP73" t="s">
        <v>149</v>
      </c>
      <c r="FQ73">
        <v>1</v>
      </c>
      <c r="FR73">
        <v>1000000</v>
      </c>
      <c r="FS73">
        <v>1073741824</v>
      </c>
      <c r="FT73">
        <v>2</v>
      </c>
      <c r="FU73">
        <v>23</v>
      </c>
      <c r="FV73">
        <v>23944643</v>
      </c>
      <c r="HD73" t="s">
        <v>123</v>
      </c>
      <c r="HE73">
        <v>1</v>
      </c>
      <c r="HF73">
        <v>100000000</v>
      </c>
      <c r="HG73">
        <v>16384</v>
      </c>
      <c r="HH73">
        <v>3</v>
      </c>
      <c r="HI73">
        <v>3376</v>
      </c>
      <c r="HJ73">
        <v>3376460692</v>
      </c>
      <c r="HN73" t="s">
        <v>149</v>
      </c>
      <c r="HO73">
        <v>1</v>
      </c>
      <c r="HP73">
        <v>100000000</v>
      </c>
      <c r="HQ73">
        <v>16384</v>
      </c>
      <c r="HR73">
        <v>3</v>
      </c>
      <c r="HS73">
        <v>1954</v>
      </c>
      <c r="HT73">
        <v>1954760404</v>
      </c>
      <c r="HX73" t="s">
        <v>123</v>
      </c>
      <c r="HY73">
        <v>1</v>
      </c>
      <c r="HZ73">
        <v>1000000</v>
      </c>
      <c r="IA73">
        <v>262144</v>
      </c>
      <c r="IB73">
        <v>3</v>
      </c>
      <c r="IC73">
        <v>28</v>
      </c>
      <c r="ID73">
        <v>28765050</v>
      </c>
      <c r="IH73" t="s">
        <v>149</v>
      </c>
      <c r="II73">
        <v>1</v>
      </c>
      <c r="IJ73">
        <v>1000000</v>
      </c>
      <c r="IK73">
        <v>262144</v>
      </c>
      <c r="IL73">
        <v>3</v>
      </c>
      <c r="IM73">
        <v>12</v>
      </c>
      <c r="IN73">
        <v>12088886</v>
      </c>
    </row>
    <row r="74" spans="2:250" x14ac:dyDescent="0.2">
      <c r="B74" t="s">
        <v>50</v>
      </c>
      <c r="C74">
        <v>5</v>
      </c>
      <c r="D74">
        <v>1000</v>
      </c>
      <c r="E74">
        <v>1</v>
      </c>
      <c r="F74">
        <v>1</v>
      </c>
      <c r="G74">
        <v>6</v>
      </c>
      <c r="H74">
        <v>6394809</v>
      </c>
      <c r="I74">
        <f t="shared" ref="I74:J74" si="569">AVERAGE(G74:G79)</f>
        <v>6</v>
      </c>
      <c r="J74">
        <f t="shared" si="569"/>
        <v>6398000.5</v>
      </c>
      <c r="AP74" t="s">
        <v>113</v>
      </c>
      <c r="AQ74">
        <v>4</v>
      </c>
      <c r="AR74">
        <v>100000</v>
      </c>
      <c r="AS74">
        <v>1</v>
      </c>
      <c r="AT74">
        <v>3</v>
      </c>
      <c r="AU74">
        <v>11</v>
      </c>
      <c r="AV74">
        <v>11302307</v>
      </c>
      <c r="BT74" t="s">
        <v>123</v>
      </c>
      <c r="BU74">
        <v>1</v>
      </c>
      <c r="BV74">
        <v>1000</v>
      </c>
      <c r="BW74">
        <v>1048576</v>
      </c>
      <c r="BX74">
        <v>3</v>
      </c>
      <c r="BY74">
        <v>0</v>
      </c>
      <c r="BZ74">
        <v>39551</v>
      </c>
      <c r="CD74" t="s">
        <v>123</v>
      </c>
      <c r="CE74">
        <v>1</v>
      </c>
      <c r="CF74">
        <v>10000</v>
      </c>
      <c r="CG74">
        <v>1048576</v>
      </c>
      <c r="CH74">
        <v>3</v>
      </c>
      <c r="CI74">
        <v>0</v>
      </c>
      <c r="CJ74">
        <v>438922</v>
      </c>
      <c r="CN74" t="s">
        <v>123</v>
      </c>
      <c r="CO74">
        <v>1</v>
      </c>
      <c r="CP74">
        <v>100000</v>
      </c>
      <c r="CQ74">
        <v>1048576</v>
      </c>
      <c r="CR74">
        <v>3</v>
      </c>
      <c r="CS74">
        <v>3</v>
      </c>
      <c r="CT74">
        <v>3096801</v>
      </c>
      <c r="EL74" t="s">
        <v>149</v>
      </c>
      <c r="EM74">
        <v>1</v>
      </c>
      <c r="EN74">
        <v>1000</v>
      </c>
      <c r="EO74">
        <v>1073741824</v>
      </c>
      <c r="EP74">
        <v>3</v>
      </c>
      <c r="EQ74">
        <v>0</v>
      </c>
      <c r="ER74">
        <v>55120</v>
      </c>
      <c r="EV74" t="s">
        <v>149</v>
      </c>
      <c r="EW74">
        <v>1</v>
      </c>
      <c r="EX74">
        <v>10000</v>
      </c>
      <c r="EY74">
        <v>1073741824</v>
      </c>
      <c r="EZ74">
        <v>3</v>
      </c>
      <c r="FA74">
        <v>0</v>
      </c>
      <c r="FB74">
        <v>313615</v>
      </c>
      <c r="FF74" t="s">
        <v>149</v>
      </c>
      <c r="FG74">
        <v>1</v>
      </c>
      <c r="FH74">
        <v>100000</v>
      </c>
      <c r="FI74">
        <v>1073741824</v>
      </c>
      <c r="FJ74">
        <v>3</v>
      </c>
      <c r="FK74">
        <v>1</v>
      </c>
      <c r="FL74">
        <v>1382779</v>
      </c>
      <c r="FP74" t="s">
        <v>149</v>
      </c>
      <c r="FQ74">
        <v>1</v>
      </c>
      <c r="FR74">
        <v>1000000</v>
      </c>
      <c r="FS74">
        <v>1073741824</v>
      </c>
      <c r="FT74">
        <v>3</v>
      </c>
      <c r="FU74">
        <v>18</v>
      </c>
      <c r="FV74">
        <v>18082395</v>
      </c>
      <c r="HD74" t="s">
        <v>123</v>
      </c>
      <c r="HE74">
        <v>1</v>
      </c>
      <c r="HF74">
        <v>100000000</v>
      </c>
      <c r="HG74">
        <v>65536</v>
      </c>
      <c r="HH74">
        <v>1</v>
      </c>
      <c r="HI74">
        <v>3509</v>
      </c>
      <c r="HJ74">
        <v>3509393174</v>
      </c>
      <c r="HK74">
        <f t="shared" ref="HK74" si="570">AVERAGE(HI74:HI76)</f>
        <v>3546.6666666666665</v>
      </c>
      <c r="HL74">
        <f t="shared" ref="HL74" si="571">AVERAGE(HJ74:HJ76)</f>
        <v>3547178513</v>
      </c>
      <c r="HN74" t="s">
        <v>149</v>
      </c>
      <c r="HO74">
        <v>1</v>
      </c>
      <c r="HP74">
        <v>100000000</v>
      </c>
      <c r="HQ74">
        <v>65536</v>
      </c>
      <c r="HR74">
        <v>1</v>
      </c>
      <c r="HS74">
        <v>1746</v>
      </c>
      <c r="HT74">
        <v>1746895513</v>
      </c>
      <c r="HU74">
        <f t="shared" ref="HU74" si="572">AVERAGE(HS74:HS76)</f>
        <v>1744.6666666666667</v>
      </c>
      <c r="HV74">
        <f t="shared" ref="HV74" si="573">AVERAGE(HT74:HT76)</f>
        <v>1745140217</v>
      </c>
      <c r="HX74" t="s">
        <v>123</v>
      </c>
      <c r="HY74">
        <v>1</v>
      </c>
      <c r="HZ74">
        <v>1000000</v>
      </c>
      <c r="IA74">
        <v>524288</v>
      </c>
      <c r="IB74">
        <v>1</v>
      </c>
      <c r="IC74">
        <v>30</v>
      </c>
      <c r="ID74">
        <v>30751897</v>
      </c>
      <c r="IE74">
        <f t="shared" ref="IE74" si="574">AVERAGE(IC74:IC76)</f>
        <v>30.333333333333332</v>
      </c>
      <c r="IF74">
        <f t="shared" ref="IF74" si="575">AVERAGE(ID74:ID76)</f>
        <v>30855511.666666668</v>
      </c>
      <c r="IH74" t="s">
        <v>149</v>
      </c>
      <c r="II74">
        <v>1</v>
      </c>
      <c r="IJ74">
        <v>1000000</v>
      </c>
      <c r="IK74">
        <v>524288</v>
      </c>
      <c r="IL74">
        <v>1</v>
      </c>
      <c r="IM74">
        <v>13</v>
      </c>
      <c r="IN74">
        <v>13717026</v>
      </c>
      <c r="IO74">
        <f t="shared" ref="IO74" si="576">AVERAGE(IM74:IM76)</f>
        <v>12.333333333333334</v>
      </c>
      <c r="IP74">
        <f t="shared" ref="IP74" si="577">AVERAGE(IN74:IN76)</f>
        <v>12605120</v>
      </c>
    </row>
    <row r="75" spans="2:250" hidden="1" x14ac:dyDescent="0.2">
      <c r="B75" t="s">
        <v>50</v>
      </c>
      <c r="C75">
        <v>5</v>
      </c>
      <c r="D75">
        <v>1000</v>
      </c>
      <c r="E75">
        <v>1</v>
      </c>
      <c r="F75">
        <v>2</v>
      </c>
      <c r="G75">
        <v>6</v>
      </c>
      <c r="H75">
        <v>6463604</v>
      </c>
      <c r="AP75" t="s">
        <v>113</v>
      </c>
      <c r="AQ75">
        <v>4</v>
      </c>
      <c r="AR75">
        <v>100000</v>
      </c>
      <c r="AS75">
        <v>1</v>
      </c>
      <c r="AT75">
        <v>4</v>
      </c>
      <c r="AU75">
        <v>11</v>
      </c>
      <c r="AV75">
        <v>11571905</v>
      </c>
      <c r="BT75" t="s">
        <v>123</v>
      </c>
      <c r="BU75">
        <v>1</v>
      </c>
      <c r="BV75">
        <v>1000</v>
      </c>
      <c r="BW75">
        <v>1048576</v>
      </c>
      <c r="BX75">
        <v>4</v>
      </c>
      <c r="BY75">
        <v>0</v>
      </c>
      <c r="BZ75">
        <v>39225</v>
      </c>
      <c r="CD75" t="s">
        <v>123</v>
      </c>
      <c r="CE75">
        <v>1</v>
      </c>
      <c r="CF75">
        <v>10000</v>
      </c>
      <c r="CG75">
        <v>1048576</v>
      </c>
      <c r="CH75">
        <v>4</v>
      </c>
      <c r="CI75">
        <v>0</v>
      </c>
      <c r="CJ75">
        <v>437948</v>
      </c>
      <c r="CN75" t="s">
        <v>123</v>
      </c>
      <c r="CO75">
        <v>1</v>
      </c>
      <c r="CP75">
        <v>100000</v>
      </c>
      <c r="CQ75">
        <v>1048576</v>
      </c>
      <c r="CR75">
        <v>4</v>
      </c>
      <c r="CS75">
        <v>3</v>
      </c>
      <c r="CT75">
        <v>3134964</v>
      </c>
      <c r="EL75" t="s">
        <v>149</v>
      </c>
      <c r="EM75">
        <v>1</v>
      </c>
      <c r="EN75">
        <v>1000</v>
      </c>
      <c r="EO75">
        <v>1073741824</v>
      </c>
      <c r="EP75">
        <v>4</v>
      </c>
      <c r="EQ75">
        <v>0</v>
      </c>
      <c r="ER75">
        <v>76500</v>
      </c>
      <c r="EV75" t="s">
        <v>149</v>
      </c>
      <c r="EW75">
        <v>1</v>
      </c>
      <c r="EX75">
        <v>10000</v>
      </c>
      <c r="EY75">
        <v>1073741824</v>
      </c>
      <c r="EZ75">
        <v>4</v>
      </c>
      <c r="FA75">
        <v>0</v>
      </c>
      <c r="FB75">
        <v>258932</v>
      </c>
      <c r="FF75" t="s">
        <v>149</v>
      </c>
      <c r="FG75">
        <v>1</v>
      </c>
      <c r="FH75">
        <v>100000</v>
      </c>
      <c r="FI75">
        <v>1073741824</v>
      </c>
      <c r="FJ75">
        <v>4</v>
      </c>
      <c r="FK75">
        <v>1</v>
      </c>
      <c r="FL75">
        <v>1320421</v>
      </c>
      <c r="FP75" t="s">
        <v>149</v>
      </c>
      <c r="FQ75">
        <v>1</v>
      </c>
      <c r="FR75">
        <v>1000000</v>
      </c>
      <c r="FS75">
        <v>1073741824</v>
      </c>
      <c r="FT75">
        <v>4</v>
      </c>
      <c r="FU75">
        <v>13</v>
      </c>
      <c r="FV75">
        <v>13591868</v>
      </c>
      <c r="HD75" t="s">
        <v>123</v>
      </c>
      <c r="HE75">
        <v>1</v>
      </c>
      <c r="HF75">
        <v>100000000</v>
      </c>
      <c r="HG75">
        <v>65536</v>
      </c>
      <c r="HH75">
        <v>2</v>
      </c>
      <c r="HI75">
        <v>3562</v>
      </c>
      <c r="HJ75">
        <v>3562465540</v>
      </c>
      <c r="HN75" t="s">
        <v>149</v>
      </c>
      <c r="HO75">
        <v>1</v>
      </c>
      <c r="HP75">
        <v>100000000</v>
      </c>
      <c r="HQ75">
        <v>65536</v>
      </c>
      <c r="HR75">
        <v>2</v>
      </c>
      <c r="HS75">
        <v>1724</v>
      </c>
      <c r="HT75">
        <v>1724079054</v>
      </c>
      <c r="HX75" t="s">
        <v>123</v>
      </c>
      <c r="HY75">
        <v>1</v>
      </c>
      <c r="HZ75">
        <v>1000000</v>
      </c>
      <c r="IA75">
        <v>524288</v>
      </c>
      <c r="IB75">
        <v>2</v>
      </c>
      <c r="IC75">
        <v>30</v>
      </c>
      <c r="ID75">
        <v>30335035</v>
      </c>
      <c r="IH75" t="s">
        <v>149</v>
      </c>
      <c r="II75">
        <v>1</v>
      </c>
      <c r="IJ75">
        <v>1000000</v>
      </c>
      <c r="IK75">
        <v>524288</v>
      </c>
      <c r="IL75">
        <v>2</v>
      </c>
      <c r="IM75">
        <v>12</v>
      </c>
      <c r="IN75">
        <v>12045033</v>
      </c>
    </row>
    <row r="76" spans="2:250" hidden="1" x14ac:dyDescent="0.2">
      <c r="B76" t="s">
        <v>50</v>
      </c>
      <c r="C76">
        <v>5</v>
      </c>
      <c r="D76">
        <v>1000</v>
      </c>
      <c r="E76">
        <v>1</v>
      </c>
      <c r="F76">
        <v>3</v>
      </c>
      <c r="G76">
        <v>6</v>
      </c>
      <c r="H76">
        <v>6399833</v>
      </c>
      <c r="AP76" t="s">
        <v>113</v>
      </c>
      <c r="AQ76">
        <v>4</v>
      </c>
      <c r="AR76">
        <v>100000</v>
      </c>
      <c r="AS76">
        <v>1</v>
      </c>
      <c r="AT76">
        <v>5</v>
      </c>
      <c r="AU76">
        <v>11</v>
      </c>
      <c r="AV76">
        <v>11316175</v>
      </c>
      <c r="BT76" t="s">
        <v>123</v>
      </c>
      <c r="BU76">
        <v>1</v>
      </c>
      <c r="BV76">
        <v>1000</v>
      </c>
      <c r="BW76">
        <v>1048576</v>
      </c>
      <c r="BX76">
        <v>5</v>
      </c>
      <c r="BY76">
        <v>0</v>
      </c>
      <c r="BZ76">
        <v>40004</v>
      </c>
      <c r="CD76" t="s">
        <v>123</v>
      </c>
      <c r="CE76">
        <v>1</v>
      </c>
      <c r="CF76">
        <v>10000</v>
      </c>
      <c r="CG76">
        <v>1048576</v>
      </c>
      <c r="CH76">
        <v>5</v>
      </c>
      <c r="CI76">
        <v>0</v>
      </c>
      <c r="CJ76">
        <v>473267</v>
      </c>
      <c r="CN76" t="s">
        <v>123</v>
      </c>
      <c r="CO76">
        <v>1</v>
      </c>
      <c r="CP76">
        <v>100000</v>
      </c>
      <c r="CQ76">
        <v>1048576</v>
      </c>
      <c r="CR76">
        <v>5</v>
      </c>
      <c r="CS76">
        <v>3</v>
      </c>
      <c r="CT76">
        <v>3028125</v>
      </c>
      <c r="EL76" t="s">
        <v>149</v>
      </c>
      <c r="EM76">
        <v>1</v>
      </c>
      <c r="EN76">
        <v>1000</v>
      </c>
      <c r="EO76">
        <v>1073741824</v>
      </c>
      <c r="EP76">
        <v>5</v>
      </c>
      <c r="EQ76">
        <v>0</v>
      </c>
      <c r="ER76">
        <v>78500</v>
      </c>
      <c r="EV76" t="s">
        <v>149</v>
      </c>
      <c r="EW76">
        <v>1</v>
      </c>
      <c r="EX76">
        <v>10000</v>
      </c>
      <c r="EY76">
        <v>1073741824</v>
      </c>
      <c r="EZ76">
        <v>5</v>
      </c>
      <c r="FA76">
        <v>0</v>
      </c>
      <c r="FB76">
        <v>285246</v>
      </c>
      <c r="FF76" t="s">
        <v>149</v>
      </c>
      <c r="FG76">
        <v>1</v>
      </c>
      <c r="FH76">
        <v>100000</v>
      </c>
      <c r="FI76">
        <v>1073741824</v>
      </c>
      <c r="FJ76">
        <v>5</v>
      </c>
      <c r="FK76">
        <v>2</v>
      </c>
      <c r="FL76">
        <v>2784645</v>
      </c>
      <c r="FP76" t="s">
        <v>149</v>
      </c>
      <c r="FQ76">
        <v>1</v>
      </c>
      <c r="FR76">
        <v>1000000</v>
      </c>
      <c r="FS76">
        <v>1073741824</v>
      </c>
      <c r="FT76">
        <v>5</v>
      </c>
      <c r="FU76">
        <v>14</v>
      </c>
      <c r="FV76">
        <v>14469980</v>
      </c>
      <c r="HD76" t="s">
        <v>123</v>
      </c>
      <c r="HE76">
        <v>1</v>
      </c>
      <c r="HF76">
        <v>100000000</v>
      </c>
      <c r="HG76">
        <v>65536</v>
      </c>
      <c r="HH76">
        <v>3</v>
      </c>
      <c r="HI76">
        <v>3569</v>
      </c>
      <c r="HJ76">
        <v>3569676825</v>
      </c>
      <c r="HN76" t="s">
        <v>149</v>
      </c>
      <c r="HO76">
        <v>1</v>
      </c>
      <c r="HP76">
        <v>100000000</v>
      </c>
      <c r="HQ76">
        <v>65536</v>
      </c>
      <c r="HR76">
        <v>3</v>
      </c>
      <c r="HS76">
        <v>1764</v>
      </c>
      <c r="HT76">
        <v>1764446084</v>
      </c>
      <c r="HX76" t="s">
        <v>123</v>
      </c>
      <c r="HY76">
        <v>1</v>
      </c>
      <c r="HZ76">
        <v>1000000</v>
      </c>
      <c r="IA76">
        <v>524288</v>
      </c>
      <c r="IB76">
        <v>3</v>
      </c>
      <c r="IC76">
        <v>31</v>
      </c>
      <c r="ID76">
        <v>31479603</v>
      </c>
      <c r="IH76" t="s">
        <v>149</v>
      </c>
      <c r="II76">
        <v>1</v>
      </c>
      <c r="IJ76">
        <v>1000000</v>
      </c>
      <c r="IK76">
        <v>524288</v>
      </c>
      <c r="IL76">
        <v>3</v>
      </c>
      <c r="IM76">
        <v>12</v>
      </c>
      <c r="IN76">
        <v>12053301</v>
      </c>
    </row>
    <row r="77" spans="2:250" x14ac:dyDescent="0.2">
      <c r="B77" t="s">
        <v>50</v>
      </c>
      <c r="C77">
        <v>5</v>
      </c>
      <c r="D77">
        <v>1000</v>
      </c>
      <c r="E77">
        <v>1</v>
      </c>
      <c r="F77">
        <v>4</v>
      </c>
      <c r="G77">
        <v>6</v>
      </c>
      <c r="H77">
        <v>6376544</v>
      </c>
      <c r="AP77" t="s">
        <v>113</v>
      </c>
      <c r="AQ77">
        <v>4</v>
      </c>
      <c r="AR77">
        <v>1000000</v>
      </c>
      <c r="AS77">
        <v>1</v>
      </c>
      <c r="AT77">
        <v>1</v>
      </c>
      <c r="AU77">
        <v>116</v>
      </c>
      <c r="AV77">
        <v>116404489</v>
      </c>
      <c r="AW77">
        <f t="shared" ref="AW77:AX77" si="578">AVERAGE(AU77:AU81)</f>
        <v>114.6</v>
      </c>
      <c r="AX77">
        <f t="shared" si="578"/>
        <v>115198562.59999999</v>
      </c>
      <c r="BT77" t="s">
        <v>123</v>
      </c>
      <c r="BU77">
        <v>1</v>
      </c>
      <c r="BV77">
        <v>1000</v>
      </c>
      <c r="BW77">
        <v>33554432</v>
      </c>
      <c r="BX77">
        <v>1</v>
      </c>
      <c r="BY77">
        <v>0</v>
      </c>
      <c r="BZ77">
        <v>542120</v>
      </c>
      <c r="CA77">
        <f t="shared" ref="CA77:CB77" si="579">AVERAGE(BY77:BY81)</f>
        <v>0</v>
      </c>
      <c r="CB77">
        <f t="shared" si="579"/>
        <v>235817.60000000001</v>
      </c>
      <c r="CD77" t="s">
        <v>123</v>
      </c>
      <c r="CE77">
        <v>1</v>
      </c>
      <c r="CF77">
        <v>10000</v>
      </c>
      <c r="CG77">
        <v>33554432</v>
      </c>
      <c r="CH77">
        <v>1</v>
      </c>
      <c r="CI77">
        <v>0</v>
      </c>
      <c r="CJ77">
        <v>802484</v>
      </c>
      <c r="CK77">
        <f t="shared" ref="CK77" si="580">AVERAGE(CI77:CI81)</f>
        <v>0</v>
      </c>
      <c r="CL77">
        <f t="shared" ref="CL77" si="581">AVERAGE(CJ77:CJ81)</f>
        <v>639223.4</v>
      </c>
      <c r="CN77" t="s">
        <v>123</v>
      </c>
      <c r="CO77">
        <v>1</v>
      </c>
      <c r="CP77">
        <v>100000</v>
      </c>
      <c r="CQ77">
        <v>33554432</v>
      </c>
      <c r="CR77">
        <v>1</v>
      </c>
      <c r="CS77">
        <v>3</v>
      </c>
      <c r="CT77">
        <v>3769892</v>
      </c>
      <c r="CU77">
        <f t="shared" ref="CU77" si="582">AVERAGE(CS77:CS81)</f>
        <v>4</v>
      </c>
      <c r="CV77">
        <f t="shared" ref="CV77" si="583">AVERAGE(CT77:CT81)</f>
        <v>4584170.2</v>
      </c>
      <c r="EL77" t="s">
        <v>149</v>
      </c>
      <c r="EM77">
        <v>2</v>
      </c>
      <c r="EN77">
        <v>1000</v>
      </c>
      <c r="EO77">
        <v>4096</v>
      </c>
      <c r="EP77">
        <v>1</v>
      </c>
      <c r="EQ77">
        <v>0</v>
      </c>
      <c r="ER77">
        <v>159072</v>
      </c>
      <c r="ES77">
        <f t="shared" ref="ES77" si="584">AVERAGE(EQ77:EQ81)</f>
        <v>0</v>
      </c>
      <c r="ET77">
        <f t="shared" ref="ET77" si="585">AVERAGE(ER77:ER81)</f>
        <v>87842.8</v>
      </c>
      <c r="EV77" t="s">
        <v>149</v>
      </c>
      <c r="EW77">
        <v>2</v>
      </c>
      <c r="EX77">
        <v>10000</v>
      </c>
      <c r="EY77">
        <v>4096</v>
      </c>
      <c r="EZ77">
        <v>1</v>
      </c>
      <c r="FA77">
        <v>0</v>
      </c>
      <c r="FB77">
        <v>459892</v>
      </c>
      <c r="FC77">
        <f t="shared" ref="FC77" si="586">AVERAGE(FA77:FA81)</f>
        <v>0</v>
      </c>
      <c r="FD77">
        <f t="shared" ref="FD77" si="587">AVERAGE(FB77:FB81)</f>
        <v>439250.8</v>
      </c>
      <c r="FF77" t="s">
        <v>149</v>
      </c>
      <c r="FG77">
        <v>2</v>
      </c>
      <c r="FH77">
        <v>100000</v>
      </c>
      <c r="FI77">
        <v>4096</v>
      </c>
      <c r="FJ77">
        <v>1</v>
      </c>
      <c r="FK77">
        <v>3</v>
      </c>
      <c r="FL77">
        <v>3162767</v>
      </c>
      <c r="FM77">
        <f t="shared" ref="FM77" si="588">AVERAGE(FK77:FK81)</f>
        <v>3</v>
      </c>
      <c r="FN77">
        <f t="shared" ref="FN77" si="589">AVERAGE(FL77:FL81)</f>
        <v>3156543.8</v>
      </c>
      <c r="FP77" t="s">
        <v>149</v>
      </c>
      <c r="FQ77">
        <v>2</v>
      </c>
      <c r="FR77">
        <v>1000000</v>
      </c>
      <c r="FS77">
        <v>4096</v>
      </c>
      <c r="FT77">
        <v>1</v>
      </c>
      <c r="FU77">
        <v>31</v>
      </c>
      <c r="FV77">
        <v>31639543</v>
      </c>
      <c r="FW77">
        <f t="shared" ref="FW77" si="590">AVERAGE(FU77:FU81)</f>
        <v>38.200000000000003</v>
      </c>
      <c r="FX77">
        <f t="shared" ref="FX77" si="591">AVERAGE(FV77:FV81)</f>
        <v>38662972.399999999</v>
      </c>
      <c r="HD77" t="s">
        <v>123</v>
      </c>
      <c r="HE77">
        <v>1</v>
      </c>
      <c r="HF77">
        <v>100000000</v>
      </c>
      <c r="HG77">
        <v>131072</v>
      </c>
      <c r="HH77">
        <v>1</v>
      </c>
      <c r="HI77">
        <v>3446</v>
      </c>
      <c r="HJ77">
        <v>3446532569</v>
      </c>
      <c r="HK77">
        <f t="shared" ref="HK77" si="592">AVERAGE(HI77:HI79)</f>
        <v>3457.3333333333335</v>
      </c>
      <c r="HL77">
        <f t="shared" ref="HL77" si="593">AVERAGE(HJ77:HJ79)</f>
        <v>3457845116.3333335</v>
      </c>
      <c r="HN77" t="s">
        <v>149</v>
      </c>
      <c r="HO77">
        <v>1</v>
      </c>
      <c r="HP77">
        <v>100000000</v>
      </c>
      <c r="HQ77">
        <v>131072</v>
      </c>
      <c r="HR77">
        <v>1</v>
      </c>
      <c r="HS77">
        <v>1699</v>
      </c>
      <c r="HT77">
        <v>1699011873</v>
      </c>
      <c r="HU77">
        <f t="shared" ref="HU77" si="594">AVERAGE(HS77:HS79)</f>
        <v>1704</v>
      </c>
      <c r="HV77">
        <f t="shared" ref="HV77" si="595">AVERAGE(HT77:HT79)</f>
        <v>1704365973.3333333</v>
      </c>
      <c r="HX77" t="s">
        <v>123</v>
      </c>
      <c r="HY77">
        <v>1</v>
      </c>
      <c r="HZ77">
        <v>1000000</v>
      </c>
      <c r="IA77">
        <v>1048576</v>
      </c>
      <c r="IB77">
        <v>1</v>
      </c>
      <c r="IC77">
        <v>30</v>
      </c>
      <c r="ID77">
        <v>30260452</v>
      </c>
      <c r="IE77">
        <f t="shared" ref="IE77" si="596">AVERAGE(IC77:IC79)</f>
        <v>30.333333333333332</v>
      </c>
      <c r="IF77">
        <f t="shared" ref="IF77" si="597">AVERAGE(ID77:ID79)</f>
        <v>30790383.666666668</v>
      </c>
      <c r="IH77" t="s">
        <v>149</v>
      </c>
      <c r="II77">
        <v>1</v>
      </c>
      <c r="IJ77">
        <v>1000000</v>
      </c>
      <c r="IK77">
        <v>1048576</v>
      </c>
      <c r="IL77">
        <v>1</v>
      </c>
      <c r="IM77">
        <v>12</v>
      </c>
      <c r="IN77">
        <v>12064014</v>
      </c>
      <c r="IO77">
        <f t="shared" ref="IO77" si="598">AVERAGE(IM77:IM79)</f>
        <v>12.333333333333334</v>
      </c>
      <c r="IP77">
        <f t="shared" ref="IP77" si="599">AVERAGE(IN77:IN79)</f>
        <v>12577682.666666666</v>
      </c>
    </row>
    <row r="78" spans="2:250" hidden="1" x14ac:dyDescent="0.2">
      <c r="B78" t="s">
        <v>50</v>
      </c>
      <c r="C78">
        <v>5</v>
      </c>
      <c r="D78">
        <v>1000</v>
      </c>
      <c r="E78">
        <v>1</v>
      </c>
      <c r="F78">
        <v>5</v>
      </c>
      <c r="G78">
        <v>6</v>
      </c>
      <c r="H78">
        <v>6361480</v>
      </c>
      <c r="AP78" t="s">
        <v>113</v>
      </c>
      <c r="AQ78">
        <v>4</v>
      </c>
      <c r="AR78">
        <v>1000000</v>
      </c>
      <c r="AS78">
        <v>1</v>
      </c>
      <c r="AT78">
        <v>2</v>
      </c>
      <c r="AU78">
        <v>112</v>
      </c>
      <c r="AV78">
        <v>112878404</v>
      </c>
      <c r="BT78" t="s">
        <v>123</v>
      </c>
      <c r="BU78">
        <v>1</v>
      </c>
      <c r="BV78">
        <v>1000</v>
      </c>
      <c r="BW78">
        <v>33554432</v>
      </c>
      <c r="BX78">
        <v>2</v>
      </c>
      <c r="BY78">
        <v>0</v>
      </c>
      <c r="BZ78">
        <v>163462</v>
      </c>
      <c r="CD78" t="s">
        <v>123</v>
      </c>
      <c r="CE78">
        <v>1</v>
      </c>
      <c r="CF78">
        <v>10000</v>
      </c>
      <c r="CG78">
        <v>33554432</v>
      </c>
      <c r="CH78">
        <v>2</v>
      </c>
      <c r="CI78">
        <v>0</v>
      </c>
      <c r="CJ78">
        <v>807814</v>
      </c>
      <c r="CN78" t="s">
        <v>123</v>
      </c>
      <c r="CO78">
        <v>1</v>
      </c>
      <c r="CP78">
        <v>100000</v>
      </c>
      <c r="CQ78">
        <v>33554432</v>
      </c>
      <c r="CR78">
        <v>2</v>
      </c>
      <c r="CS78">
        <v>3</v>
      </c>
      <c r="CT78">
        <v>3848225</v>
      </c>
      <c r="EL78" t="s">
        <v>149</v>
      </c>
      <c r="EM78">
        <v>2</v>
      </c>
      <c r="EN78">
        <v>1000</v>
      </c>
      <c r="EO78">
        <v>4096</v>
      </c>
      <c r="EP78">
        <v>2</v>
      </c>
      <c r="EQ78">
        <v>0</v>
      </c>
      <c r="ER78">
        <v>85263</v>
      </c>
      <c r="EV78" t="s">
        <v>149</v>
      </c>
      <c r="EW78">
        <v>2</v>
      </c>
      <c r="EX78">
        <v>10000</v>
      </c>
      <c r="EY78">
        <v>4096</v>
      </c>
      <c r="EZ78">
        <v>2</v>
      </c>
      <c r="FA78">
        <v>0</v>
      </c>
      <c r="FB78">
        <v>409821</v>
      </c>
      <c r="FF78" t="s">
        <v>149</v>
      </c>
      <c r="FG78">
        <v>2</v>
      </c>
      <c r="FH78">
        <v>100000</v>
      </c>
      <c r="FI78">
        <v>4096</v>
      </c>
      <c r="FJ78">
        <v>2</v>
      </c>
      <c r="FK78">
        <v>3</v>
      </c>
      <c r="FL78">
        <v>3129396</v>
      </c>
      <c r="FP78" t="s">
        <v>149</v>
      </c>
      <c r="FQ78">
        <v>2</v>
      </c>
      <c r="FR78">
        <v>1000000</v>
      </c>
      <c r="FS78">
        <v>4096</v>
      </c>
      <c r="FT78">
        <v>2</v>
      </c>
      <c r="FU78">
        <v>30</v>
      </c>
      <c r="FV78">
        <v>30226070</v>
      </c>
      <c r="HD78" t="s">
        <v>123</v>
      </c>
      <c r="HE78">
        <v>1</v>
      </c>
      <c r="HF78">
        <v>100000000</v>
      </c>
      <c r="HG78">
        <v>131072</v>
      </c>
      <c r="HH78">
        <v>2</v>
      </c>
      <c r="HI78">
        <v>3513</v>
      </c>
      <c r="HJ78">
        <v>3513808401</v>
      </c>
      <c r="HN78" t="s">
        <v>149</v>
      </c>
      <c r="HO78">
        <v>1</v>
      </c>
      <c r="HP78">
        <v>100000000</v>
      </c>
      <c r="HQ78">
        <v>131072</v>
      </c>
      <c r="HR78">
        <v>2</v>
      </c>
      <c r="HS78">
        <v>1751</v>
      </c>
      <c r="HT78">
        <v>1751403280</v>
      </c>
      <c r="HX78" t="s">
        <v>123</v>
      </c>
      <c r="HY78">
        <v>1</v>
      </c>
      <c r="HZ78">
        <v>1000000</v>
      </c>
      <c r="IA78">
        <v>1048576</v>
      </c>
      <c r="IB78">
        <v>2</v>
      </c>
      <c r="IC78">
        <v>30</v>
      </c>
      <c r="ID78">
        <v>30121592</v>
      </c>
      <c r="IH78" t="s">
        <v>149</v>
      </c>
      <c r="II78">
        <v>1</v>
      </c>
      <c r="IJ78">
        <v>1000000</v>
      </c>
      <c r="IK78">
        <v>1048576</v>
      </c>
      <c r="IL78">
        <v>2</v>
      </c>
      <c r="IM78">
        <v>12</v>
      </c>
      <c r="IN78">
        <v>12110599</v>
      </c>
    </row>
    <row r="79" spans="2:250" hidden="1" x14ac:dyDescent="0.2">
      <c r="B79" t="s">
        <v>50</v>
      </c>
      <c r="C79">
        <v>5</v>
      </c>
      <c r="D79">
        <v>1000</v>
      </c>
      <c r="E79">
        <v>1</v>
      </c>
      <c r="F79">
        <v>6</v>
      </c>
      <c r="G79">
        <v>6</v>
      </c>
      <c r="H79">
        <v>6391733</v>
      </c>
      <c r="AP79" t="s">
        <v>113</v>
      </c>
      <c r="AQ79">
        <v>4</v>
      </c>
      <c r="AR79">
        <v>1000000</v>
      </c>
      <c r="AS79">
        <v>1</v>
      </c>
      <c r="AT79">
        <v>3</v>
      </c>
      <c r="AU79">
        <v>116</v>
      </c>
      <c r="AV79">
        <v>116615048</v>
      </c>
      <c r="BT79" t="s">
        <v>123</v>
      </c>
      <c r="BU79">
        <v>1</v>
      </c>
      <c r="BV79">
        <v>1000</v>
      </c>
      <c r="BW79">
        <v>33554432</v>
      </c>
      <c r="BX79">
        <v>3</v>
      </c>
      <c r="BY79">
        <v>0</v>
      </c>
      <c r="BZ79">
        <v>158522</v>
      </c>
      <c r="CD79" t="s">
        <v>123</v>
      </c>
      <c r="CE79">
        <v>1</v>
      </c>
      <c r="CF79">
        <v>10000</v>
      </c>
      <c r="CG79">
        <v>33554432</v>
      </c>
      <c r="CH79">
        <v>3</v>
      </c>
      <c r="CI79">
        <v>0</v>
      </c>
      <c r="CJ79">
        <v>720639</v>
      </c>
      <c r="CN79" t="s">
        <v>123</v>
      </c>
      <c r="CO79">
        <v>1</v>
      </c>
      <c r="CP79">
        <v>100000</v>
      </c>
      <c r="CQ79">
        <v>33554432</v>
      </c>
      <c r="CR79">
        <v>3</v>
      </c>
      <c r="CS79">
        <v>8</v>
      </c>
      <c r="CT79">
        <v>8151953</v>
      </c>
      <c r="EL79" t="s">
        <v>149</v>
      </c>
      <c r="EM79">
        <v>2</v>
      </c>
      <c r="EN79">
        <v>1000</v>
      </c>
      <c r="EO79">
        <v>4096</v>
      </c>
      <c r="EP79">
        <v>3</v>
      </c>
      <c r="EQ79">
        <v>0</v>
      </c>
      <c r="ER79">
        <v>102666</v>
      </c>
      <c r="EV79" t="s">
        <v>149</v>
      </c>
      <c r="EW79">
        <v>2</v>
      </c>
      <c r="EX79">
        <v>10000</v>
      </c>
      <c r="EY79">
        <v>4096</v>
      </c>
      <c r="EZ79">
        <v>3</v>
      </c>
      <c r="FA79">
        <v>0</v>
      </c>
      <c r="FB79">
        <v>468372</v>
      </c>
      <c r="FF79" t="s">
        <v>149</v>
      </c>
      <c r="FG79">
        <v>2</v>
      </c>
      <c r="FH79">
        <v>100000</v>
      </c>
      <c r="FI79">
        <v>4096</v>
      </c>
      <c r="FJ79">
        <v>3</v>
      </c>
      <c r="FK79">
        <v>3</v>
      </c>
      <c r="FL79">
        <v>3133892</v>
      </c>
      <c r="FP79" t="s">
        <v>149</v>
      </c>
      <c r="FQ79">
        <v>2</v>
      </c>
      <c r="FR79">
        <v>1000000</v>
      </c>
      <c r="FS79">
        <v>4096</v>
      </c>
      <c r="FT79">
        <v>3</v>
      </c>
      <c r="FU79">
        <v>61</v>
      </c>
      <c r="FV79">
        <v>61490748</v>
      </c>
      <c r="HD79" t="s">
        <v>123</v>
      </c>
      <c r="HE79">
        <v>1</v>
      </c>
      <c r="HF79">
        <v>100000000</v>
      </c>
      <c r="HG79">
        <v>131072</v>
      </c>
      <c r="HH79">
        <v>3</v>
      </c>
      <c r="HI79">
        <v>3413</v>
      </c>
      <c r="HJ79">
        <v>3413194379</v>
      </c>
      <c r="HN79" t="s">
        <v>149</v>
      </c>
      <c r="HO79">
        <v>1</v>
      </c>
      <c r="HP79">
        <v>100000000</v>
      </c>
      <c r="HQ79">
        <v>131072</v>
      </c>
      <c r="HR79">
        <v>3</v>
      </c>
      <c r="HS79">
        <v>1662</v>
      </c>
      <c r="HT79">
        <v>1662682767</v>
      </c>
      <c r="HX79" t="s">
        <v>123</v>
      </c>
      <c r="HY79">
        <v>1</v>
      </c>
      <c r="HZ79">
        <v>1000000</v>
      </c>
      <c r="IA79">
        <v>1048576</v>
      </c>
      <c r="IB79">
        <v>3</v>
      </c>
      <c r="IC79">
        <v>31</v>
      </c>
      <c r="ID79">
        <v>31989107</v>
      </c>
      <c r="IH79" t="s">
        <v>149</v>
      </c>
      <c r="II79">
        <v>1</v>
      </c>
      <c r="IJ79">
        <v>1000000</v>
      </c>
      <c r="IK79">
        <v>1048576</v>
      </c>
      <c r="IL79">
        <v>3</v>
      </c>
      <c r="IM79">
        <v>13</v>
      </c>
      <c r="IN79">
        <v>13558435</v>
      </c>
    </row>
    <row r="80" spans="2:250" x14ac:dyDescent="0.2">
      <c r="B80" t="s">
        <v>50</v>
      </c>
      <c r="C80">
        <v>5</v>
      </c>
      <c r="D80">
        <v>10000</v>
      </c>
      <c r="E80">
        <v>1</v>
      </c>
      <c r="F80">
        <v>1</v>
      </c>
      <c r="G80">
        <v>69</v>
      </c>
      <c r="H80">
        <v>69412690</v>
      </c>
      <c r="I80">
        <f t="shared" ref="I80:J80" si="600">AVERAGE(G80:G85)</f>
        <v>64.833333333333329</v>
      </c>
      <c r="J80">
        <f t="shared" si="600"/>
        <v>65072885.833333336</v>
      </c>
      <c r="AP80" t="s">
        <v>113</v>
      </c>
      <c r="AQ80">
        <v>4</v>
      </c>
      <c r="AR80">
        <v>1000000</v>
      </c>
      <c r="AS80">
        <v>1</v>
      </c>
      <c r="AT80">
        <v>4</v>
      </c>
      <c r="AU80">
        <v>112</v>
      </c>
      <c r="AV80">
        <v>112552580</v>
      </c>
      <c r="BT80" t="s">
        <v>123</v>
      </c>
      <c r="BU80">
        <v>1</v>
      </c>
      <c r="BV80">
        <v>1000</v>
      </c>
      <c r="BW80">
        <v>33554432</v>
      </c>
      <c r="BX80">
        <v>4</v>
      </c>
      <c r="BY80">
        <v>0</v>
      </c>
      <c r="BZ80">
        <v>185590</v>
      </c>
      <c r="CD80" t="s">
        <v>123</v>
      </c>
      <c r="CE80">
        <v>1</v>
      </c>
      <c r="CF80">
        <v>10000</v>
      </c>
      <c r="CG80">
        <v>33554432</v>
      </c>
      <c r="CH80">
        <v>4</v>
      </c>
      <c r="CI80">
        <v>0</v>
      </c>
      <c r="CJ80">
        <v>445497</v>
      </c>
      <c r="CN80" t="s">
        <v>123</v>
      </c>
      <c r="CO80">
        <v>1</v>
      </c>
      <c r="CP80">
        <v>100000</v>
      </c>
      <c r="CQ80">
        <v>33554432</v>
      </c>
      <c r="CR80">
        <v>4</v>
      </c>
      <c r="CS80">
        <v>3</v>
      </c>
      <c r="CT80">
        <v>3718415</v>
      </c>
      <c r="EL80" t="s">
        <v>149</v>
      </c>
      <c r="EM80">
        <v>2</v>
      </c>
      <c r="EN80">
        <v>1000</v>
      </c>
      <c r="EO80">
        <v>4096</v>
      </c>
      <c r="EP80">
        <v>4</v>
      </c>
      <c r="EQ80">
        <v>0</v>
      </c>
      <c r="ER80">
        <v>57940</v>
      </c>
      <c r="EV80" t="s">
        <v>149</v>
      </c>
      <c r="EW80">
        <v>2</v>
      </c>
      <c r="EX80">
        <v>10000</v>
      </c>
      <c r="EY80">
        <v>4096</v>
      </c>
      <c r="EZ80">
        <v>4</v>
      </c>
      <c r="FA80">
        <v>0</v>
      </c>
      <c r="FB80">
        <v>433111</v>
      </c>
      <c r="FF80" t="s">
        <v>149</v>
      </c>
      <c r="FG80">
        <v>2</v>
      </c>
      <c r="FH80">
        <v>100000</v>
      </c>
      <c r="FI80">
        <v>4096</v>
      </c>
      <c r="FJ80">
        <v>4</v>
      </c>
      <c r="FK80">
        <v>3</v>
      </c>
      <c r="FL80">
        <v>3067026</v>
      </c>
      <c r="FP80" t="s">
        <v>149</v>
      </c>
      <c r="FQ80">
        <v>2</v>
      </c>
      <c r="FR80">
        <v>1000000</v>
      </c>
      <c r="FS80">
        <v>4096</v>
      </c>
      <c r="FT80">
        <v>4</v>
      </c>
      <c r="FU80">
        <v>40</v>
      </c>
      <c r="FV80">
        <v>40796305</v>
      </c>
      <c r="HD80" t="s">
        <v>123</v>
      </c>
      <c r="HE80">
        <v>1</v>
      </c>
      <c r="HF80">
        <v>100000000</v>
      </c>
      <c r="HG80">
        <v>262144</v>
      </c>
      <c r="HH80">
        <v>1</v>
      </c>
      <c r="HI80">
        <v>3417</v>
      </c>
      <c r="HJ80">
        <v>3417107607</v>
      </c>
      <c r="HK80">
        <f t="shared" ref="HK80" si="601">AVERAGE(HI80:HI82)</f>
        <v>3362.6666666666665</v>
      </c>
      <c r="HL80">
        <f t="shared" ref="HL80" si="602">AVERAGE(HJ80:HJ82)</f>
        <v>3363195944</v>
      </c>
      <c r="HN80" t="s">
        <v>149</v>
      </c>
      <c r="HO80">
        <v>1</v>
      </c>
      <c r="HP80">
        <v>100000000</v>
      </c>
      <c r="HQ80">
        <v>262144</v>
      </c>
      <c r="HR80">
        <v>1</v>
      </c>
      <c r="HS80">
        <v>1675</v>
      </c>
      <c r="HT80">
        <v>1675101760</v>
      </c>
      <c r="HU80">
        <f t="shared" ref="HU80" si="603">AVERAGE(HS80:HS82)</f>
        <v>1707</v>
      </c>
      <c r="HV80">
        <f t="shared" ref="HV80" si="604">AVERAGE(HT80:HT82)</f>
        <v>1707156353.6666667</v>
      </c>
      <c r="HX80" t="s">
        <v>123</v>
      </c>
      <c r="HY80">
        <v>1</v>
      </c>
      <c r="HZ80">
        <v>10000000</v>
      </c>
      <c r="IA80">
        <v>256</v>
      </c>
      <c r="IB80">
        <v>1</v>
      </c>
      <c r="IC80">
        <v>379</v>
      </c>
      <c r="ID80">
        <v>379891071</v>
      </c>
      <c r="IE80">
        <f t="shared" ref="IE80" si="605">AVERAGE(IC80:IC82)</f>
        <v>358.66666666666669</v>
      </c>
      <c r="IF80">
        <f t="shared" ref="IF80" si="606">AVERAGE(ID80:ID82)</f>
        <v>359096115.66666669</v>
      </c>
      <c r="IH80" t="s">
        <v>149</v>
      </c>
      <c r="II80">
        <v>1</v>
      </c>
      <c r="IJ80">
        <v>10000000</v>
      </c>
      <c r="IK80">
        <v>256</v>
      </c>
      <c r="IL80">
        <v>1</v>
      </c>
      <c r="IM80">
        <v>1808</v>
      </c>
      <c r="IN80">
        <v>1808906788</v>
      </c>
      <c r="IO80">
        <f t="shared" ref="IO80" si="607">AVERAGE(IM80:IM82)</f>
        <v>2153</v>
      </c>
      <c r="IP80">
        <f t="shared" ref="IP80" si="608">AVERAGE(IN80:IN82)</f>
        <v>2153730687</v>
      </c>
    </row>
    <row r="81" spans="2:250" hidden="1" x14ac:dyDescent="0.2">
      <c r="B81" t="s">
        <v>50</v>
      </c>
      <c r="C81">
        <v>5</v>
      </c>
      <c r="D81">
        <v>10000</v>
      </c>
      <c r="E81">
        <v>1</v>
      </c>
      <c r="F81">
        <v>2</v>
      </c>
      <c r="G81">
        <v>64</v>
      </c>
      <c r="H81">
        <v>64163876</v>
      </c>
      <c r="AP81" t="s">
        <v>113</v>
      </c>
      <c r="AQ81">
        <v>4</v>
      </c>
      <c r="AR81">
        <v>1000000</v>
      </c>
      <c r="AS81">
        <v>1</v>
      </c>
      <c r="AT81">
        <v>5</v>
      </c>
      <c r="AU81">
        <v>117</v>
      </c>
      <c r="AV81">
        <v>117542292</v>
      </c>
      <c r="BT81" t="s">
        <v>123</v>
      </c>
      <c r="BU81">
        <v>1</v>
      </c>
      <c r="BV81">
        <v>1000</v>
      </c>
      <c r="BW81">
        <v>33554432</v>
      </c>
      <c r="BX81">
        <v>5</v>
      </c>
      <c r="BY81">
        <v>0</v>
      </c>
      <c r="BZ81">
        <v>129394</v>
      </c>
      <c r="CD81" t="s">
        <v>123</v>
      </c>
      <c r="CE81">
        <v>1</v>
      </c>
      <c r="CF81">
        <v>10000</v>
      </c>
      <c r="CG81">
        <v>33554432</v>
      </c>
      <c r="CH81">
        <v>5</v>
      </c>
      <c r="CI81">
        <v>0</v>
      </c>
      <c r="CJ81">
        <v>419683</v>
      </c>
      <c r="CN81" t="s">
        <v>123</v>
      </c>
      <c r="CO81">
        <v>1</v>
      </c>
      <c r="CP81">
        <v>100000</v>
      </c>
      <c r="CQ81">
        <v>33554432</v>
      </c>
      <c r="CR81">
        <v>5</v>
      </c>
      <c r="CS81">
        <v>3</v>
      </c>
      <c r="CT81">
        <v>3432366</v>
      </c>
      <c r="EL81" t="s">
        <v>149</v>
      </c>
      <c r="EM81">
        <v>2</v>
      </c>
      <c r="EN81">
        <v>1000</v>
      </c>
      <c r="EO81">
        <v>4096</v>
      </c>
      <c r="EP81">
        <v>5</v>
      </c>
      <c r="EQ81">
        <v>0</v>
      </c>
      <c r="ER81">
        <v>34273</v>
      </c>
      <c r="EV81" t="s">
        <v>149</v>
      </c>
      <c r="EW81">
        <v>2</v>
      </c>
      <c r="EX81">
        <v>10000</v>
      </c>
      <c r="EY81">
        <v>4096</v>
      </c>
      <c r="EZ81">
        <v>5</v>
      </c>
      <c r="FA81">
        <v>0</v>
      </c>
      <c r="FB81">
        <v>425058</v>
      </c>
      <c r="FF81" t="s">
        <v>149</v>
      </c>
      <c r="FG81">
        <v>2</v>
      </c>
      <c r="FH81">
        <v>100000</v>
      </c>
      <c r="FI81">
        <v>4096</v>
      </c>
      <c r="FJ81">
        <v>5</v>
      </c>
      <c r="FK81">
        <v>3</v>
      </c>
      <c r="FL81">
        <v>3289638</v>
      </c>
      <c r="FP81" t="s">
        <v>149</v>
      </c>
      <c r="FQ81">
        <v>2</v>
      </c>
      <c r="FR81">
        <v>1000000</v>
      </c>
      <c r="FS81">
        <v>4096</v>
      </c>
      <c r="FT81">
        <v>5</v>
      </c>
      <c r="FU81">
        <v>29</v>
      </c>
      <c r="FV81">
        <v>29162196</v>
      </c>
      <c r="HD81" t="s">
        <v>123</v>
      </c>
      <c r="HE81">
        <v>1</v>
      </c>
      <c r="HF81">
        <v>100000000</v>
      </c>
      <c r="HG81">
        <v>262144</v>
      </c>
      <c r="HH81">
        <v>2</v>
      </c>
      <c r="HI81">
        <v>3364</v>
      </c>
      <c r="HJ81">
        <v>3364793310</v>
      </c>
      <c r="HN81" t="s">
        <v>149</v>
      </c>
      <c r="HO81">
        <v>1</v>
      </c>
      <c r="HP81">
        <v>100000000</v>
      </c>
      <c r="HQ81">
        <v>262144</v>
      </c>
      <c r="HR81">
        <v>2</v>
      </c>
      <c r="HS81">
        <v>1759</v>
      </c>
      <c r="HT81">
        <v>1759099094</v>
      </c>
      <c r="HX81" t="s">
        <v>123</v>
      </c>
      <c r="HY81">
        <v>1</v>
      </c>
      <c r="HZ81">
        <v>10000000</v>
      </c>
      <c r="IA81">
        <v>256</v>
      </c>
      <c r="IB81">
        <v>2</v>
      </c>
      <c r="IC81">
        <v>346</v>
      </c>
      <c r="ID81">
        <v>346189489</v>
      </c>
      <c r="IH81" t="s">
        <v>149</v>
      </c>
      <c r="II81">
        <v>1</v>
      </c>
      <c r="IJ81">
        <v>10000000</v>
      </c>
      <c r="IK81">
        <v>256</v>
      </c>
      <c r="IL81">
        <v>2</v>
      </c>
      <c r="IM81">
        <v>2473</v>
      </c>
      <c r="IN81">
        <v>2473583865</v>
      </c>
    </row>
    <row r="82" spans="2:250" hidden="1" x14ac:dyDescent="0.2">
      <c r="B82" t="s">
        <v>50</v>
      </c>
      <c r="C82">
        <v>5</v>
      </c>
      <c r="D82">
        <v>10000</v>
      </c>
      <c r="E82">
        <v>1</v>
      </c>
      <c r="F82">
        <v>3</v>
      </c>
      <c r="G82">
        <v>64</v>
      </c>
      <c r="H82">
        <v>64069698</v>
      </c>
      <c r="AP82" t="s">
        <v>113</v>
      </c>
      <c r="AQ82">
        <v>5</v>
      </c>
      <c r="AR82">
        <v>1000</v>
      </c>
      <c r="AS82">
        <v>1</v>
      </c>
      <c r="AT82">
        <v>1</v>
      </c>
      <c r="AU82">
        <v>0</v>
      </c>
      <c r="AV82">
        <v>186390</v>
      </c>
      <c r="AW82">
        <f t="shared" ref="AW82:AX82" si="609">AVERAGE(AU82:AU86)</f>
        <v>0</v>
      </c>
      <c r="AX82">
        <f t="shared" si="609"/>
        <v>219889.2</v>
      </c>
      <c r="BT82" t="s">
        <v>123</v>
      </c>
      <c r="BU82">
        <v>1</v>
      </c>
      <c r="BV82">
        <v>1000</v>
      </c>
      <c r="BW82">
        <v>1073741824</v>
      </c>
      <c r="BX82">
        <v>1</v>
      </c>
      <c r="BY82">
        <v>0</v>
      </c>
      <c r="BZ82">
        <v>177690</v>
      </c>
      <c r="CA82">
        <f t="shared" ref="CA82:CB82" si="610">AVERAGE(BY82:BY86)</f>
        <v>0</v>
      </c>
      <c r="CB82">
        <f t="shared" si="610"/>
        <v>193841.4</v>
      </c>
      <c r="CD82" t="s">
        <v>123</v>
      </c>
      <c r="CE82">
        <v>1</v>
      </c>
      <c r="CF82">
        <v>10000</v>
      </c>
      <c r="CG82">
        <v>1073741824</v>
      </c>
      <c r="CH82">
        <v>1</v>
      </c>
      <c r="CI82">
        <v>3</v>
      </c>
      <c r="CJ82">
        <v>3493555</v>
      </c>
      <c r="CK82">
        <f t="shared" ref="CK82" si="611">AVERAGE(CI82:CI86)</f>
        <v>0.6</v>
      </c>
      <c r="CL82">
        <f t="shared" ref="CL82" si="612">AVERAGE(CJ82:CJ86)</f>
        <v>1207064.8</v>
      </c>
      <c r="CN82" t="s">
        <v>123</v>
      </c>
      <c r="CO82">
        <v>1</v>
      </c>
      <c r="CP82">
        <v>100000</v>
      </c>
      <c r="CQ82">
        <v>1073741824</v>
      </c>
      <c r="CR82">
        <v>1</v>
      </c>
      <c r="CS82">
        <v>4</v>
      </c>
      <c r="CT82">
        <v>4219085</v>
      </c>
      <c r="CU82">
        <f t="shared" ref="CU82" si="613">AVERAGE(CS82:CS86)</f>
        <v>4</v>
      </c>
      <c r="CV82">
        <f t="shared" ref="CV82" si="614">AVERAGE(CT82:CT86)</f>
        <v>4508144</v>
      </c>
      <c r="EL82" t="s">
        <v>149</v>
      </c>
      <c r="EM82">
        <v>3</v>
      </c>
      <c r="EN82">
        <v>1000</v>
      </c>
      <c r="EO82">
        <v>4096</v>
      </c>
      <c r="EP82">
        <v>1</v>
      </c>
      <c r="EQ82">
        <v>0</v>
      </c>
      <c r="ER82">
        <v>52577</v>
      </c>
      <c r="ES82">
        <f t="shared" ref="ES82" si="615">AVERAGE(EQ82:EQ86)</f>
        <v>0</v>
      </c>
      <c r="ET82">
        <f t="shared" ref="ET82" si="616">AVERAGE(ER82:ER86)</f>
        <v>43884.800000000003</v>
      </c>
      <c r="EV82" t="s">
        <v>149</v>
      </c>
      <c r="EW82">
        <v>3</v>
      </c>
      <c r="EX82">
        <v>10000</v>
      </c>
      <c r="EY82">
        <v>4096</v>
      </c>
      <c r="EZ82">
        <v>1</v>
      </c>
      <c r="FA82">
        <v>0</v>
      </c>
      <c r="FB82">
        <v>900368</v>
      </c>
      <c r="FC82">
        <f t="shared" ref="FC82" si="617">AVERAGE(FA82:FA86)</f>
        <v>0</v>
      </c>
      <c r="FD82">
        <f t="shared" ref="FD82" si="618">AVERAGE(FB82:FB86)</f>
        <v>621441.80000000005</v>
      </c>
      <c r="FF82" t="s">
        <v>149</v>
      </c>
      <c r="FG82">
        <v>3</v>
      </c>
      <c r="FH82">
        <v>100000</v>
      </c>
      <c r="FI82">
        <v>4096</v>
      </c>
      <c r="FJ82">
        <v>1</v>
      </c>
      <c r="FK82">
        <v>4</v>
      </c>
      <c r="FL82">
        <v>4450033</v>
      </c>
      <c r="FM82">
        <f t="shared" ref="FM82" si="619">AVERAGE(FK82:FK86)</f>
        <v>4</v>
      </c>
      <c r="FN82">
        <f t="shared" ref="FN82" si="620">AVERAGE(FL82:FL86)</f>
        <v>4263114</v>
      </c>
      <c r="FP82" t="s">
        <v>149</v>
      </c>
      <c r="FQ82">
        <v>3</v>
      </c>
      <c r="FR82">
        <v>1000000</v>
      </c>
      <c r="FS82">
        <v>4096</v>
      </c>
      <c r="FT82">
        <v>1</v>
      </c>
      <c r="FU82">
        <v>82</v>
      </c>
      <c r="FV82">
        <v>82288319</v>
      </c>
      <c r="FW82">
        <f t="shared" ref="FW82" si="621">AVERAGE(FU82:FU86)</f>
        <v>81.599999999999994</v>
      </c>
      <c r="FX82">
        <f t="shared" ref="FX82" si="622">AVERAGE(FV82:FV86)</f>
        <v>82215595</v>
      </c>
      <c r="HD82" t="s">
        <v>123</v>
      </c>
      <c r="HE82">
        <v>1</v>
      </c>
      <c r="HF82">
        <v>100000000</v>
      </c>
      <c r="HG82">
        <v>262144</v>
      </c>
      <c r="HH82">
        <v>3</v>
      </c>
      <c r="HI82">
        <v>3307</v>
      </c>
      <c r="HJ82">
        <v>3307686915</v>
      </c>
      <c r="HN82" t="s">
        <v>149</v>
      </c>
      <c r="HO82">
        <v>1</v>
      </c>
      <c r="HP82">
        <v>100000000</v>
      </c>
      <c r="HQ82">
        <v>262144</v>
      </c>
      <c r="HR82">
        <v>3</v>
      </c>
      <c r="HS82">
        <v>1687</v>
      </c>
      <c r="HT82">
        <v>1687268207</v>
      </c>
      <c r="HX82" t="s">
        <v>123</v>
      </c>
      <c r="HY82">
        <v>1</v>
      </c>
      <c r="HZ82">
        <v>10000000</v>
      </c>
      <c r="IA82">
        <v>256</v>
      </c>
      <c r="IB82">
        <v>3</v>
      </c>
      <c r="IC82">
        <v>351</v>
      </c>
      <c r="ID82">
        <v>351207787</v>
      </c>
      <c r="IH82" t="s">
        <v>149</v>
      </c>
      <c r="II82">
        <v>1</v>
      </c>
      <c r="IJ82">
        <v>10000000</v>
      </c>
      <c r="IK82">
        <v>256</v>
      </c>
      <c r="IL82">
        <v>3</v>
      </c>
      <c r="IM82">
        <v>2178</v>
      </c>
      <c r="IN82">
        <v>2178701408</v>
      </c>
    </row>
    <row r="83" spans="2:250" x14ac:dyDescent="0.2">
      <c r="B83" t="s">
        <v>50</v>
      </c>
      <c r="C83">
        <v>5</v>
      </c>
      <c r="D83">
        <v>10000</v>
      </c>
      <c r="E83">
        <v>1</v>
      </c>
      <c r="F83">
        <v>4</v>
      </c>
      <c r="G83">
        <v>64</v>
      </c>
      <c r="H83">
        <v>64155625</v>
      </c>
      <c r="AP83" t="s">
        <v>113</v>
      </c>
      <c r="AQ83">
        <v>5</v>
      </c>
      <c r="AR83">
        <v>1000</v>
      </c>
      <c r="AS83">
        <v>1</v>
      </c>
      <c r="AT83">
        <v>2</v>
      </c>
      <c r="AU83">
        <v>0</v>
      </c>
      <c r="AV83">
        <v>168262</v>
      </c>
      <c r="BT83" t="s">
        <v>123</v>
      </c>
      <c r="BU83">
        <v>1</v>
      </c>
      <c r="BV83">
        <v>1000</v>
      </c>
      <c r="BW83">
        <v>1073741824</v>
      </c>
      <c r="BX83">
        <v>2</v>
      </c>
      <c r="BY83">
        <v>0</v>
      </c>
      <c r="BZ83">
        <v>221095</v>
      </c>
      <c r="CD83" t="s">
        <v>123</v>
      </c>
      <c r="CE83">
        <v>1</v>
      </c>
      <c r="CF83">
        <v>10000</v>
      </c>
      <c r="CG83">
        <v>1073741824</v>
      </c>
      <c r="CH83">
        <v>2</v>
      </c>
      <c r="CI83">
        <v>0</v>
      </c>
      <c r="CJ83">
        <v>631612</v>
      </c>
      <c r="CN83" t="s">
        <v>123</v>
      </c>
      <c r="CO83">
        <v>1</v>
      </c>
      <c r="CP83">
        <v>100000</v>
      </c>
      <c r="CQ83">
        <v>1073741824</v>
      </c>
      <c r="CR83">
        <v>2</v>
      </c>
      <c r="CS83">
        <v>3</v>
      </c>
      <c r="CT83">
        <v>3594429</v>
      </c>
      <c r="EL83" t="s">
        <v>149</v>
      </c>
      <c r="EM83">
        <v>3</v>
      </c>
      <c r="EN83">
        <v>1000</v>
      </c>
      <c r="EO83">
        <v>4096</v>
      </c>
      <c r="EP83">
        <v>2</v>
      </c>
      <c r="EQ83">
        <v>0</v>
      </c>
      <c r="ER83">
        <v>42574</v>
      </c>
      <c r="EV83" t="s">
        <v>149</v>
      </c>
      <c r="EW83">
        <v>3</v>
      </c>
      <c r="EX83">
        <v>10000</v>
      </c>
      <c r="EY83">
        <v>4096</v>
      </c>
      <c r="EZ83">
        <v>2</v>
      </c>
      <c r="FA83">
        <v>0</v>
      </c>
      <c r="FB83">
        <v>562529</v>
      </c>
      <c r="FF83" t="s">
        <v>149</v>
      </c>
      <c r="FG83">
        <v>3</v>
      </c>
      <c r="FH83">
        <v>100000</v>
      </c>
      <c r="FI83">
        <v>4096</v>
      </c>
      <c r="FJ83">
        <v>2</v>
      </c>
      <c r="FK83">
        <v>4</v>
      </c>
      <c r="FL83">
        <v>4059731</v>
      </c>
      <c r="FP83" t="s">
        <v>149</v>
      </c>
      <c r="FQ83">
        <v>3</v>
      </c>
      <c r="FR83">
        <v>1000000</v>
      </c>
      <c r="FS83">
        <v>4096</v>
      </c>
      <c r="FT83">
        <v>2</v>
      </c>
      <c r="FU83">
        <v>67</v>
      </c>
      <c r="FV83">
        <v>67005599</v>
      </c>
      <c r="HD83" t="s">
        <v>123</v>
      </c>
      <c r="HE83">
        <v>1</v>
      </c>
      <c r="HF83">
        <v>100000000</v>
      </c>
      <c r="HG83">
        <v>524288</v>
      </c>
      <c r="HH83">
        <v>1</v>
      </c>
      <c r="HI83">
        <v>3343</v>
      </c>
      <c r="HJ83">
        <v>3343132634</v>
      </c>
      <c r="HK83">
        <f t="shared" ref="HK83" si="623">AVERAGE(HI83:HI85)</f>
        <v>3354.6666666666665</v>
      </c>
      <c r="HL83">
        <f t="shared" ref="HL83" si="624">AVERAGE(HJ83:HJ85)</f>
        <v>3355209188.3333335</v>
      </c>
      <c r="HN83" t="s">
        <v>149</v>
      </c>
      <c r="HO83">
        <v>1</v>
      </c>
      <c r="HP83">
        <v>100000000</v>
      </c>
      <c r="HQ83">
        <v>524288</v>
      </c>
      <c r="HR83">
        <v>1</v>
      </c>
      <c r="HS83">
        <v>1711</v>
      </c>
      <c r="HT83">
        <v>1711135792</v>
      </c>
      <c r="HU83">
        <f t="shared" ref="HU83" si="625">AVERAGE(HS83:HS85)</f>
        <v>1692.3333333333333</v>
      </c>
      <c r="HV83">
        <f t="shared" ref="HV83" si="626">AVERAGE(HT83:HT85)</f>
        <v>1692971215</v>
      </c>
      <c r="HX83" t="s">
        <v>123</v>
      </c>
      <c r="HY83">
        <v>1</v>
      </c>
      <c r="HZ83">
        <v>10000000</v>
      </c>
      <c r="IA83">
        <v>512</v>
      </c>
      <c r="IB83">
        <v>1</v>
      </c>
      <c r="IC83">
        <v>317</v>
      </c>
      <c r="ID83">
        <v>317845008</v>
      </c>
      <c r="IE83">
        <f t="shared" ref="IE83" si="627">AVERAGE(IC83:IC85)</f>
        <v>314.33333333333331</v>
      </c>
      <c r="IF83">
        <f t="shared" ref="IF83" si="628">AVERAGE(ID83:ID85)</f>
        <v>315237103.66666669</v>
      </c>
      <c r="IH83" t="s">
        <v>149</v>
      </c>
      <c r="II83">
        <v>1</v>
      </c>
      <c r="IJ83">
        <v>10000000</v>
      </c>
      <c r="IK83">
        <v>512</v>
      </c>
      <c r="IL83">
        <v>1</v>
      </c>
      <c r="IM83">
        <v>1059</v>
      </c>
      <c r="IN83">
        <v>1059923063</v>
      </c>
      <c r="IO83">
        <f t="shared" ref="IO83" si="629">AVERAGE(IM83:IM85)</f>
        <v>1062.6666666666667</v>
      </c>
      <c r="IP83">
        <f t="shared" ref="IP83" si="630">AVERAGE(IN83:IN85)</f>
        <v>1063222754.6666666</v>
      </c>
    </row>
    <row r="84" spans="2:250" hidden="1" x14ac:dyDescent="0.2">
      <c r="B84" t="s">
        <v>50</v>
      </c>
      <c r="C84">
        <v>5</v>
      </c>
      <c r="D84">
        <v>10000</v>
      </c>
      <c r="E84">
        <v>1</v>
      </c>
      <c r="F84">
        <v>5</v>
      </c>
      <c r="G84">
        <v>64</v>
      </c>
      <c r="H84">
        <v>64523995</v>
      </c>
      <c r="AP84" t="s">
        <v>113</v>
      </c>
      <c r="AQ84">
        <v>5</v>
      </c>
      <c r="AR84">
        <v>1000</v>
      </c>
      <c r="AS84">
        <v>1</v>
      </c>
      <c r="AT84">
        <v>3</v>
      </c>
      <c r="AU84">
        <v>0</v>
      </c>
      <c r="AV84">
        <v>174327</v>
      </c>
      <c r="BT84" t="s">
        <v>123</v>
      </c>
      <c r="BU84">
        <v>1</v>
      </c>
      <c r="BV84">
        <v>1000</v>
      </c>
      <c r="BW84">
        <v>1073741824</v>
      </c>
      <c r="BX84">
        <v>3</v>
      </c>
      <c r="BY84">
        <v>0</v>
      </c>
      <c r="BZ84">
        <v>180494</v>
      </c>
      <c r="CD84" t="s">
        <v>123</v>
      </c>
      <c r="CE84">
        <v>1</v>
      </c>
      <c r="CF84">
        <v>10000</v>
      </c>
      <c r="CG84">
        <v>1073741824</v>
      </c>
      <c r="CH84">
        <v>3</v>
      </c>
      <c r="CI84">
        <v>0</v>
      </c>
      <c r="CJ84">
        <v>629176</v>
      </c>
      <c r="CN84" t="s">
        <v>123</v>
      </c>
      <c r="CO84">
        <v>1</v>
      </c>
      <c r="CP84">
        <v>100000</v>
      </c>
      <c r="CQ84">
        <v>1073741824</v>
      </c>
      <c r="CR84">
        <v>3</v>
      </c>
      <c r="CS84">
        <v>5</v>
      </c>
      <c r="CT84">
        <v>5767260</v>
      </c>
      <c r="EL84" t="s">
        <v>149</v>
      </c>
      <c r="EM84">
        <v>3</v>
      </c>
      <c r="EN84">
        <v>1000</v>
      </c>
      <c r="EO84">
        <v>4096</v>
      </c>
      <c r="EP84">
        <v>3</v>
      </c>
      <c r="EQ84">
        <v>0</v>
      </c>
      <c r="ER84">
        <v>41886</v>
      </c>
      <c r="EV84" t="s">
        <v>149</v>
      </c>
      <c r="EW84">
        <v>3</v>
      </c>
      <c r="EX84">
        <v>10000</v>
      </c>
      <c r="EY84">
        <v>4096</v>
      </c>
      <c r="EZ84">
        <v>3</v>
      </c>
      <c r="FA84">
        <v>0</v>
      </c>
      <c r="FB84">
        <v>552303</v>
      </c>
      <c r="FF84" t="s">
        <v>149</v>
      </c>
      <c r="FG84">
        <v>3</v>
      </c>
      <c r="FH84">
        <v>100000</v>
      </c>
      <c r="FI84">
        <v>4096</v>
      </c>
      <c r="FJ84">
        <v>3</v>
      </c>
      <c r="FK84">
        <v>4</v>
      </c>
      <c r="FL84">
        <v>4266208</v>
      </c>
      <c r="FP84" t="s">
        <v>149</v>
      </c>
      <c r="FQ84">
        <v>3</v>
      </c>
      <c r="FR84">
        <v>1000000</v>
      </c>
      <c r="FS84">
        <v>4096</v>
      </c>
      <c r="FT84">
        <v>3</v>
      </c>
      <c r="FU84">
        <v>40</v>
      </c>
      <c r="FV84">
        <v>40940802</v>
      </c>
      <c r="HD84" t="s">
        <v>123</v>
      </c>
      <c r="HE84">
        <v>1</v>
      </c>
      <c r="HF84">
        <v>100000000</v>
      </c>
      <c r="HG84">
        <v>524288</v>
      </c>
      <c r="HH84">
        <v>2</v>
      </c>
      <c r="HI84">
        <v>3409</v>
      </c>
      <c r="HJ84">
        <v>3409532061</v>
      </c>
      <c r="HN84" t="s">
        <v>149</v>
      </c>
      <c r="HO84">
        <v>1</v>
      </c>
      <c r="HP84">
        <v>100000000</v>
      </c>
      <c r="HQ84">
        <v>524288</v>
      </c>
      <c r="HR84">
        <v>2</v>
      </c>
      <c r="HS84">
        <v>1687</v>
      </c>
      <c r="HT84">
        <v>1687815320</v>
      </c>
      <c r="HX84" t="s">
        <v>123</v>
      </c>
      <c r="HY84">
        <v>1</v>
      </c>
      <c r="HZ84">
        <v>10000000</v>
      </c>
      <c r="IA84">
        <v>512</v>
      </c>
      <c r="IB84">
        <v>2</v>
      </c>
      <c r="IC84">
        <v>311</v>
      </c>
      <c r="ID84">
        <v>311898243</v>
      </c>
      <c r="IH84" t="s">
        <v>149</v>
      </c>
      <c r="II84">
        <v>1</v>
      </c>
      <c r="IJ84">
        <v>10000000</v>
      </c>
      <c r="IK84">
        <v>512</v>
      </c>
      <c r="IL84">
        <v>2</v>
      </c>
      <c r="IM84">
        <v>1096</v>
      </c>
      <c r="IN84">
        <v>1096240554</v>
      </c>
    </row>
    <row r="85" spans="2:250" hidden="1" x14ac:dyDescent="0.2">
      <c r="B85" t="s">
        <v>50</v>
      </c>
      <c r="C85">
        <v>5</v>
      </c>
      <c r="D85">
        <v>10000</v>
      </c>
      <c r="E85">
        <v>1</v>
      </c>
      <c r="F85">
        <v>6</v>
      </c>
      <c r="G85">
        <v>64</v>
      </c>
      <c r="H85">
        <v>64111431</v>
      </c>
      <c r="AP85" t="s">
        <v>113</v>
      </c>
      <c r="AQ85">
        <v>5</v>
      </c>
      <c r="AR85">
        <v>1000</v>
      </c>
      <c r="AS85">
        <v>1</v>
      </c>
      <c r="AT85">
        <v>4</v>
      </c>
      <c r="AU85">
        <v>0</v>
      </c>
      <c r="AV85">
        <v>295594</v>
      </c>
      <c r="BT85" t="s">
        <v>123</v>
      </c>
      <c r="BU85">
        <v>1</v>
      </c>
      <c r="BV85">
        <v>1000</v>
      </c>
      <c r="BW85">
        <v>1073741824</v>
      </c>
      <c r="BX85">
        <v>4</v>
      </c>
      <c r="BY85">
        <v>0</v>
      </c>
      <c r="BZ85">
        <v>182666</v>
      </c>
      <c r="CD85" t="s">
        <v>123</v>
      </c>
      <c r="CE85">
        <v>1</v>
      </c>
      <c r="CF85">
        <v>10000</v>
      </c>
      <c r="CG85">
        <v>1073741824</v>
      </c>
      <c r="CH85">
        <v>4</v>
      </c>
      <c r="CI85">
        <v>0</v>
      </c>
      <c r="CJ85">
        <v>632818</v>
      </c>
      <c r="CN85" t="s">
        <v>123</v>
      </c>
      <c r="CO85">
        <v>1</v>
      </c>
      <c r="CP85">
        <v>100000</v>
      </c>
      <c r="CQ85">
        <v>1073741824</v>
      </c>
      <c r="CR85">
        <v>4</v>
      </c>
      <c r="CS85">
        <v>3</v>
      </c>
      <c r="CT85">
        <v>3479342</v>
      </c>
      <c r="EL85" t="s">
        <v>149</v>
      </c>
      <c r="EM85">
        <v>3</v>
      </c>
      <c r="EN85">
        <v>1000</v>
      </c>
      <c r="EO85">
        <v>4096</v>
      </c>
      <c r="EP85">
        <v>4</v>
      </c>
      <c r="EQ85">
        <v>0</v>
      </c>
      <c r="ER85">
        <v>39993</v>
      </c>
      <c r="EV85" t="s">
        <v>149</v>
      </c>
      <c r="EW85">
        <v>3</v>
      </c>
      <c r="EX85">
        <v>10000</v>
      </c>
      <c r="EY85">
        <v>4096</v>
      </c>
      <c r="EZ85">
        <v>4</v>
      </c>
      <c r="FA85">
        <v>0</v>
      </c>
      <c r="FB85">
        <v>554551</v>
      </c>
      <c r="FF85" t="s">
        <v>149</v>
      </c>
      <c r="FG85">
        <v>3</v>
      </c>
      <c r="FH85">
        <v>100000</v>
      </c>
      <c r="FI85">
        <v>4096</v>
      </c>
      <c r="FJ85">
        <v>4</v>
      </c>
      <c r="FK85">
        <v>4</v>
      </c>
      <c r="FL85">
        <v>4399839</v>
      </c>
      <c r="FP85" t="s">
        <v>149</v>
      </c>
      <c r="FQ85">
        <v>3</v>
      </c>
      <c r="FR85">
        <v>1000000</v>
      </c>
      <c r="FS85">
        <v>4096</v>
      </c>
      <c r="FT85">
        <v>4</v>
      </c>
      <c r="FU85">
        <v>85</v>
      </c>
      <c r="FV85">
        <v>85899459</v>
      </c>
      <c r="HD85" t="s">
        <v>123</v>
      </c>
      <c r="HE85">
        <v>1</v>
      </c>
      <c r="HF85">
        <v>100000000</v>
      </c>
      <c r="HG85">
        <v>524288</v>
      </c>
      <c r="HH85">
        <v>3</v>
      </c>
      <c r="HI85">
        <v>3312</v>
      </c>
      <c r="HJ85">
        <v>3312962870</v>
      </c>
      <c r="HN85" t="s">
        <v>149</v>
      </c>
      <c r="HO85">
        <v>1</v>
      </c>
      <c r="HP85">
        <v>100000000</v>
      </c>
      <c r="HQ85">
        <v>524288</v>
      </c>
      <c r="HR85">
        <v>3</v>
      </c>
      <c r="HS85">
        <v>1679</v>
      </c>
      <c r="HT85">
        <v>1679962533</v>
      </c>
      <c r="HX85" t="s">
        <v>123</v>
      </c>
      <c r="HY85">
        <v>1</v>
      </c>
      <c r="HZ85">
        <v>10000000</v>
      </c>
      <c r="IA85">
        <v>512</v>
      </c>
      <c r="IB85">
        <v>3</v>
      </c>
      <c r="IC85">
        <v>315</v>
      </c>
      <c r="ID85">
        <v>315968060</v>
      </c>
      <c r="IH85" t="s">
        <v>149</v>
      </c>
      <c r="II85">
        <v>1</v>
      </c>
      <c r="IJ85">
        <v>10000000</v>
      </c>
      <c r="IK85">
        <v>512</v>
      </c>
      <c r="IL85">
        <v>3</v>
      </c>
      <c r="IM85">
        <v>1033</v>
      </c>
      <c r="IN85">
        <v>1033504647</v>
      </c>
    </row>
    <row r="86" spans="2:250" x14ac:dyDescent="0.2">
      <c r="B86" t="s">
        <v>50</v>
      </c>
      <c r="C86">
        <v>5</v>
      </c>
      <c r="D86">
        <v>100000</v>
      </c>
      <c r="E86">
        <v>1</v>
      </c>
      <c r="F86">
        <v>1</v>
      </c>
      <c r="G86">
        <v>663</v>
      </c>
      <c r="H86">
        <v>663815545</v>
      </c>
      <c r="I86">
        <f t="shared" ref="I86:J86" si="631">AVERAGE(G86:G91)</f>
        <v>666.16666666666663</v>
      </c>
      <c r="J86">
        <f t="shared" si="631"/>
        <v>666632307.33333337</v>
      </c>
      <c r="AP86" t="s">
        <v>113</v>
      </c>
      <c r="AQ86">
        <v>5</v>
      </c>
      <c r="AR86">
        <v>1000</v>
      </c>
      <c r="AS86">
        <v>1</v>
      </c>
      <c r="AT86">
        <v>5</v>
      </c>
      <c r="AU86">
        <v>0</v>
      </c>
      <c r="AV86">
        <v>274873</v>
      </c>
      <c r="BT86" t="s">
        <v>123</v>
      </c>
      <c r="BU86">
        <v>1</v>
      </c>
      <c r="BV86">
        <v>1000</v>
      </c>
      <c r="BW86">
        <v>1073741824</v>
      </c>
      <c r="BX86">
        <v>5</v>
      </c>
      <c r="BY86">
        <v>0</v>
      </c>
      <c r="BZ86">
        <v>207262</v>
      </c>
      <c r="CD86" t="s">
        <v>123</v>
      </c>
      <c r="CE86">
        <v>1</v>
      </c>
      <c r="CF86">
        <v>10000</v>
      </c>
      <c r="CG86">
        <v>1073741824</v>
      </c>
      <c r="CH86">
        <v>5</v>
      </c>
      <c r="CI86">
        <v>0</v>
      </c>
      <c r="CJ86">
        <v>648163</v>
      </c>
      <c r="CN86" t="s">
        <v>123</v>
      </c>
      <c r="CO86">
        <v>1</v>
      </c>
      <c r="CP86">
        <v>100000</v>
      </c>
      <c r="CQ86">
        <v>1073741824</v>
      </c>
      <c r="CR86">
        <v>5</v>
      </c>
      <c r="CS86">
        <v>5</v>
      </c>
      <c r="CT86">
        <v>5480604</v>
      </c>
      <c r="EL86" t="s">
        <v>149</v>
      </c>
      <c r="EM86">
        <v>3</v>
      </c>
      <c r="EN86">
        <v>1000</v>
      </c>
      <c r="EO86">
        <v>4096</v>
      </c>
      <c r="EP86">
        <v>5</v>
      </c>
      <c r="EQ86">
        <v>0</v>
      </c>
      <c r="ER86">
        <v>42394</v>
      </c>
      <c r="EV86" t="s">
        <v>149</v>
      </c>
      <c r="EW86">
        <v>3</v>
      </c>
      <c r="EX86">
        <v>10000</v>
      </c>
      <c r="EY86">
        <v>4096</v>
      </c>
      <c r="EZ86">
        <v>5</v>
      </c>
      <c r="FA86">
        <v>0</v>
      </c>
      <c r="FB86">
        <v>537458</v>
      </c>
      <c r="FF86" t="s">
        <v>149</v>
      </c>
      <c r="FG86">
        <v>3</v>
      </c>
      <c r="FH86">
        <v>100000</v>
      </c>
      <c r="FI86">
        <v>4096</v>
      </c>
      <c r="FJ86">
        <v>5</v>
      </c>
      <c r="FK86">
        <v>4</v>
      </c>
      <c r="FL86">
        <v>4139759</v>
      </c>
      <c r="FP86" t="s">
        <v>149</v>
      </c>
      <c r="FQ86">
        <v>3</v>
      </c>
      <c r="FR86">
        <v>1000000</v>
      </c>
      <c r="FS86">
        <v>4096</v>
      </c>
      <c r="FT86">
        <v>5</v>
      </c>
      <c r="FU86">
        <v>134</v>
      </c>
      <c r="FV86">
        <v>134943796</v>
      </c>
      <c r="HD86" t="s">
        <v>123</v>
      </c>
      <c r="HE86">
        <v>1</v>
      </c>
      <c r="HF86">
        <v>250000000</v>
      </c>
      <c r="HG86">
        <v>2048</v>
      </c>
      <c r="HH86">
        <v>1</v>
      </c>
      <c r="HI86">
        <v>8497</v>
      </c>
      <c r="HJ86">
        <v>8497980544</v>
      </c>
      <c r="HK86">
        <f t="shared" ref="HK86" si="632">AVERAGE(HI86:HI88)</f>
        <v>8636.3333333333339</v>
      </c>
      <c r="HL86">
        <f t="shared" ref="HL86" si="633">AVERAGE(HJ86:HJ88)</f>
        <v>8636963731.666666</v>
      </c>
      <c r="HN86" t="s">
        <v>149</v>
      </c>
      <c r="HO86">
        <v>1</v>
      </c>
      <c r="HP86">
        <v>250000000</v>
      </c>
      <c r="HQ86">
        <v>2048</v>
      </c>
      <c r="HR86">
        <v>1</v>
      </c>
      <c r="HS86">
        <v>10627</v>
      </c>
      <c r="HT86">
        <v>10627006291</v>
      </c>
      <c r="HU86">
        <f t="shared" ref="HU86" si="634">AVERAGE(HS86:HS88)</f>
        <v>10483.666666666666</v>
      </c>
      <c r="HV86">
        <f t="shared" ref="HV86" si="635">AVERAGE(HT86:HT88)</f>
        <v>10484030150.333334</v>
      </c>
      <c r="HX86" t="s">
        <v>123</v>
      </c>
      <c r="HY86">
        <v>1</v>
      </c>
      <c r="HZ86">
        <v>10000000</v>
      </c>
      <c r="IA86">
        <v>1024</v>
      </c>
      <c r="IB86">
        <v>1</v>
      </c>
      <c r="IC86">
        <v>308</v>
      </c>
      <c r="ID86">
        <v>308603664</v>
      </c>
      <c r="IE86">
        <f t="shared" ref="IE86" si="636">AVERAGE(IC86:IC88)</f>
        <v>300</v>
      </c>
      <c r="IF86">
        <f t="shared" ref="IF86" si="637">AVERAGE(ID86:ID88)</f>
        <v>300393550.66666669</v>
      </c>
      <c r="IH86" t="s">
        <v>149</v>
      </c>
      <c r="II86">
        <v>1</v>
      </c>
      <c r="IJ86">
        <v>10000000</v>
      </c>
      <c r="IK86">
        <v>1024</v>
      </c>
      <c r="IL86">
        <v>1</v>
      </c>
      <c r="IM86">
        <v>499</v>
      </c>
      <c r="IN86">
        <v>499626061</v>
      </c>
      <c r="IO86">
        <f t="shared" ref="IO86" si="638">AVERAGE(IM86:IM88)</f>
        <v>526</v>
      </c>
      <c r="IP86">
        <f t="shared" ref="IP86" si="639">AVERAGE(IN86:IN88)</f>
        <v>526497442</v>
      </c>
    </row>
    <row r="87" spans="2:250" hidden="1" x14ac:dyDescent="0.2">
      <c r="B87" t="s">
        <v>50</v>
      </c>
      <c r="C87">
        <v>5</v>
      </c>
      <c r="D87">
        <v>100000</v>
      </c>
      <c r="E87">
        <v>1</v>
      </c>
      <c r="F87">
        <v>2</v>
      </c>
      <c r="G87">
        <v>658</v>
      </c>
      <c r="H87">
        <v>658825936</v>
      </c>
      <c r="AP87" t="s">
        <v>113</v>
      </c>
      <c r="AQ87">
        <v>5</v>
      </c>
      <c r="AR87">
        <v>10000</v>
      </c>
      <c r="AS87">
        <v>1</v>
      </c>
      <c r="AT87">
        <v>1</v>
      </c>
      <c r="AU87">
        <v>1</v>
      </c>
      <c r="AV87">
        <v>1553609</v>
      </c>
      <c r="AW87">
        <f t="shared" ref="AW87:AX87" si="640">AVERAGE(AU87:AU91)</f>
        <v>1</v>
      </c>
      <c r="AX87">
        <f t="shared" si="640"/>
        <v>1601997.8</v>
      </c>
      <c r="BT87" t="s">
        <v>123</v>
      </c>
      <c r="BU87">
        <v>2</v>
      </c>
      <c r="BV87">
        <v>1000</v>
      </c>
      <c r="BW87">
        <v>4096</v>
      </c>
      <c r="BX87">
        <v>1</v>
      </c>
      <c r="BY87">
        <v>0</v>
      </c>
      <c r="BZ87">
        <v>70472</v>
      </c>
      <c r="CA87">
        <f t="shared" ref="CA87:CB87" si="641">AVERAGE(BY87:BY91)</f>
        <v>0</v>
      </c>
      <c r="CB87">
        <f t="shared" si="641"/>
        <v>70341.399999999994</v>
      </c>
      <c r="CD87" t="s">
        <v>123</v>
      </c>
      <c r="CE87">
        <v>2</v>
      </c>
      <c r="CF87">
        <v>10000</v>
      </c>
      <c r="CG87">
        <v>4096</v>
      </c>
      <c r="CH87">
        <v>1</v>
      </c>
      <c r="CI87">
        <v>0</v>
      </c>
      <c r="CJ87">
        <v>985174</v>
      </c>
      <c r="CK87">
        <f t="shared" ref="CK87" si="642">AVERAGE(CI87:CI91)</f>
        <v>0</v>
      </c>
      <c r="CL87">
        <f t="shared" ref="CL87" si="643">AVERAGE(CJ87:CJ91)</f>
        <v>802032.6</v>
      </c>
      <c r="CN87" t="s">
        <v>123</v>
      </c>
      <c r="CO87">
        <v>2</v>
      </c>
      <c r="CP87">
        <v>100000</v>
      </c>
      <c r="CQ87">
        <v>4096</v>
      </c>
      <c r="CR87">
        <v>1</v>
      </c>
      <c r="CS87">
        <v>6</v>
      </c>
      <c r="CT87">
        <v>6857313</v>
      </c>
      <c r="CU87">
        <f t="shared" ref="CU87" si="644">AVERAGE(CS87:CS91)</f>
        <v>5.8</v>
      </c>
      <c r="CV87">
        <f t="shared" ref="CV87" si="645">AVERAGE(CT87:CT91)</f>
        <v>6178267.7999999998</v>
      </c>
      <c r="EL87" t="s">
        <v>149</v>
      </c>
      <c r="EM87">
        <v>4</v>
      </c>
      <c r="EN87">
        <v>1000</v>
      </c>
      <c r="EO87">
        <v>4096</v>
      </c>
      <c r="EP87">
        <v>1</v>
      </c>
      <c r="EQ87">
        <v>0</v>
      </c>
      <c r="ER87">
        <v>66036</v>
      </c>
      <c r="ES87">
        <f t="shared" ref="ES87" si="646">AVERAGE(EQ87:EQ91)</f>
        <v>0</v>
      </c>
      <c r="ET87">
        <f t="shared" ref="ET87" si="647">AVERAGE(ER87:ER91)</f>
        <v>60181.8</v>
      </c>
      <c r="EV87" t="s">
        <v>149</v>
      </c>
      <c r="EW87">
        <v>4</v>
      </c>
      <c r="EX87">
        <v>10000</v>
      </c>
      <c r="EY87">
        <v>4096</v>
      </c>
      <c r="EZ87">
        <v>1</v>
      </c>
      <c r="FA87">
        <v>0</v>
      </c>
      <c r="FB87">
        <v>649722</v>
      </c>
      <c r="FC87">
        <f t="shared" ref="FC87" si="648">AVERAGE(FA87:FA91)</f>
        <v>0</v>
      </c>
      <c r="FD87">
        <f t="shared" ref="FD87" si="649">AVERAGE(FB87:FB91)</f>
        <v>668023</v>
      </c>
      <c r="FF87" t="s">
        <v>149</v>
      </c>
      <c r="FG87">
        <v>4</v>
      </c>
      <c r="FH87">
        <v>100000</v>
      </c>
      <c r="FI87">
        <v>4096</v>
      </c>
      <c r="FJ87">
        <v>1</v>
      </c>
      <c r="FK87">
        <v>5</v>
      </c>
      <c r="FL87">
        <v>5642854</v>
      </c>
      <c r="FM87">
        <f t="shared" ref="FM87" si="650">AVERAGE(FK87:FK91)</f>
        <v>9.8000000000000007</v>
      </c>
      <c r="FN87">
        <f t="shared" ref="FN87" si="651">AVERAGE(FL87:FL91)</f>
        <v>10171898.6</v>
      </c>
      <c r="FP87" t="s">
        <v>149</v>
      </c>
      <c r="FQ87">
        <v>4</v>
      </c>
      <c r="FR87">
        <v>1000000</v>
      </c>
      <c r="FS87">
        <v>4096</v>
      </c>
      <c r="FT87">
        <v>1</v>
      </c>
      <c r="FU87">
        <v>69</v>
      </c>
      <c r="FV87">
        <v>69302878</v>
      </c>
      <c r="FW87">
        <f t="shared" ref="FW87" si="652">AVERAGE(FU87:FU91)</f>
        <v>81</v>
      </c>
      <c r="FX87">
        <f t="shared" ref="FX87" si="653">AVERAGE(FV87:FV91)</f>
        <v>81406030.400000006</v>
      </c>
      <c r="HD87" t="s">
        <v>123</v>
      </c>
      <c r="HE87">
        <v>1</v>
      </c>
      <c r="HF87">
        <v>250000000</v>
      </c>
      <c r="HG87">
        <v>2048</v>
      </c>
      <c r="HH87">
        <v>2</v>
      </c>
      <c r="HI87">
        <v>8886</v>
      </c>
      <c r="HJ87">
        <v>8886799097</v>
      </c>
      <c r="HN87" t="s">
        <v>149</v>
      </c>
      <c r="HO87">
        <v>1</v>
      </c>
      <c r="HP87">
        <v>250000000</v>
      </c>
      <c r="HQ87">
        <v>2048</v>
      </c>
      <c r="HR87">
        <v>2</v>
      </c>
      <c r="HS87">
        <v>10363</v>
      </c>
      <c r="HT87">
        <v>10363151725</v>
      </c>
      <c r="HX87" t="s">
        <v>123</v>
      </c>
      <c r="HY87">
        <v>1</v>
      </c>
      <c r="HZ87">
        <v>10000000</v>
      </c>
      <c r="IA87">
        <v>1024</v>
      </c>
      <c r="IB87">
        <v>2</v>
      </c>
      <c r="IC87">
        <v>296</v>
      </c>
      <c r="ID87">
        <v>296552711</v>
      </c>
      <c r="IH87" t="s">
        <v>149</v>
      </c>
      <c r="II87">
        <v>1</v>
      </c>
      <c r="IJ87">
        <v>10000000</v>
      </c>
      <c r="IK87">
        <v>1024</v>
      </c>
      <c r="IL87">
        <v>2</v>
      </c>
      <c r="IM87">
        <v>650</v>
      </c>
      <c r="IN87">
        <v>650319310</v>
      </c>
    </row>
    <row r="88" spans="2:250" hidden="1" x14ac:dyDescent="0.2">
      <c r="B88" t="s">
        <v>50</v>
      </c>
      <c r="C88">
        <v>5</v>
      </c>
      <c r="D88">
        <v>100000</v>
      </c>
      <c r="E88">
        <v>1</v>
      </c>
      <c r="F88">
        <v>3</v>
      </c>
      <c r="G88">
        <v>659</v>
      </c>
      <c r="H88">
        <v>659434422</v>
      </c>
      <c r="AP88" t="s">
        <v>113</v>
      </c>
      <c r="AQ88">
        <v>5</v>
      </c>
      <c r="AR88">
        <v>10000</v>
      </c>
      <c r="AS88">
        <v>1</v>
      </c>
      <c r="AT88">
        <v>2</v>
      </c>
      <c r="AU88">
        <v>1</v>
      </c>
      <c r="AV88">
        <v>1496676</v>
      </c>
      <c r="BT88" t="s">
        <v>123</v>
      </c>
      <c r="BU88">
        <v>2</v>
      </c>
      <c r="BV88">
        <v>1000</v>
      </c>
      <c r="BW88">
        <v>4096</v>
      </c>
      <c r="BX88">
        <v>2</v>
      </c>
      <c r="BY88">
        <v>0</v>
      </c>
      <c r="BZ88">
        <v>64170</v>
      </c>
      <c r="CD88" t="s">
        <v>123</v>
      </c>
      <c r="CE88">
        <v>2</v>
      </c>
      <c r="CF88">
        <v>10000</v>
      </c>
      <c r="CG88">
        <v>4096</v>
      </c>
      <c r="CH88">
        <v>2</v>
      </c>
      <c r="CI88">
        <v>0</v>
      </c>
      <c r="CJ88">
        <v>864652</v>
      </c>
      <c r="CN88" t="s">
        <v>123</v>
      </c>
      <c r="CO88">
        <v>2</v>
      </c>
      <c r="CP88">
        <v>100000</v>
      </c>
      <c r="CQ88">
        <v>4096</v>
      </c>
      <c r="CR88">
        <v>2</v>
      </c>
      <c r="CS88">
        <v>6</v>
      </c>
      <c r="CT88">
        <v>6099878</v>
      </c>
      <c r="EL88" t="s">
        <v>149</v>
      </c>
      <c r="EM88">
        <v>4</v>
      </c>
      <c r="EN88">
        <v>1000</v>
      </c>
      <c r="EO88">
        <v>4096</v>
      </c>
      <c r="EP88">
        <v>2</v>
      </c>
      <c r="EQ88">
        <v>0</v>
      </c>
      <c r="ER88">
        <v>53249</v>
      </c>
      <c r="EV88" t="s">
        <v>149</v>
      </c>
      <c r="EW88">
        <v>4</v>
      </c>
      <c r="EX88">
        <v>10000</v>
      </c>
      <c r="EY88">
        <v>4096</v>
      </c>
      <c r="EZ88">
        <v>2</v>
      </c>
      <c r="FA88">
        <v>0</v>
      </c>
      <c r="FB88">
        <v>697466</v>
      </c>
      <c r="FF88" t="s">
        <v>149</v>
      </c>
      <c r="FG88">
        <v>4</v>
      </c>
      <c r="FH88">
        <v>100000</v>
      </c>
      <c r="FI88">
        <v>4096</v>
      </c>
      <c r="FJ88">
        <v>2</v>
      </c>
      <c r="FK88">
        <v>27</v>
      </c>
      <c r="FL88">
        <v>27190434</v>
      </c>
      <c r="FP88" t="s">
        <v>149</v>
      </c>
      <c r="FQ88">
        <v>4</v>
      </c>
      <c r="FR88">
        <v>1000000</v>
      </c>
      <c r="FS88">
        <v>4096</v>
      </c>
      <c r="FT88">
        <v>2</v>
      </c>
      <c r="FU88">
        <v>59</v>
      </c>
      <c r="FV88">
        <v>59234453</v>
      </c>
      <c r="HD88" t="s">
        <v>123</v>
      </c>
      <c r="HE88">
        <v>1</v>
      </c>
      <c r="HF88">
        <v>250000000</v>
      </c>
      <c r="HG88">
        <v>2048</v>
      </c>
      <c r="HH88">
        <v>3</v>
      </c>
      <c r="HI88">
        <v>8526</v>
      </c>
      <c r="HJ88">
        <v>8526111554</v>
      </c>
      <c r="HN88" t="s">
        <v>149</v>
      </c>
      <c r="HO88">
        <v>1</v>
      </c>
      <c r="HP88">
        <v>250000000</v>
      </c>
      <c r="HQ88">
        <v>2048</v>
      </c>
      <c r="HR88">
        <v>3</v>
      </c>
      <c r="HS88">
        <v>10461</v>
      </c>
      <c r="HT88">
        <v>10461932435</v>
      </c>
      <c r="HX88" t="s">
        <v>123</v>
      </c>
      <c r="HY88">
        <v>1</v>
      </c>
      <c r="HZ88">
        <v>10000000</v>
      </c>
      <c r="IA88">
        <v>1024</v>
      </c>
      <c r="IB88">
        <v>3</v>
      </c>
      <c r="IC88">
        <v>296</v>
      </c>
      <c r="ID88">
        <v>296024277</v>
      </c>
      <c r="IH88" t="s">
        <v>149</v>
      </c>
      <c r="II88">
        <v>1</v>
      </c>
      <c r="IJ88">
        <v>10000000</v>
      </c>
      <c r="IK88">
        <v>1024</v>
      </c>
      <c r="IL88">
        <v>3</v>
      </c>
      <c r="IM88">
        <v>429</v>
      </c>
      <c r="IN88">
        <v>429546955</v>
      </c>
    </row>
    <row r="89" spans="2:250" x14ac:dyDescent="0.2">
      <c r="B89" t="s">
        <v>50</v>
      </c>
      <c r="C89">
        <v>5</v>
      </c>
      <c r="D89">
        <v>100000</v>
      </c>
      <c r="E89">
        <v>1</v>
      </c>
      <c r="F89">
        <v>4</v>
      </c>
      <c r="G89">
        <v>669</v>
      </c>
      <c r="H89">
        <v>669237490</v>
      </c>
      <c r="AP89" t="s">
        <v>113</v>
      </c>
      <c r="AQ89">
        <v>5</v>
      </c>
      <c r="AR89">
        <v>10000</v>
      </c>
      <c r="AS89">
        <v>1</v>
      </c>
      <c r="AT89">
        <v>3</v>
      </c>
      <c r="AU89">
        <v>1</v>
      </c>
      <c r="AV89">
        <v>1692182</v>
      </c>
      <c r="BT89" t="s">
        <v>123</v>
      </c>
      <c r="BU89">
        <v>2</v>
      </c>
      <c r="BV89">
        <v>1000</v>
      </c>
      <c r="BW89">
        <v>4096</v>
      </c>
      <c r="BX89">
        <v>3</v>
      </c>
      <c r="BY89">
        <v>0</v>
      </c>
      <c r="BZ89">
        <v>71413</v>
      </c>
      <c r="CD89" t="s">
        <v>123</v>
      </c>
      <c r="CE89">
        <v>2</v>
      </c>
      <c r="CF89">
        <v>10000</v>
      </c>
      <c r="CG89">
        <v>4096</v>
      </c>
      <c r="CH89">
        <v>3</v>
      </c>
      <c r="CI89">
        <v>0</v>
      </c>
      <c r="CJ89">
        <v>786698</v>
      </c>
      <c r="CN89" t="s">
        <v>123</v>
      </c>
      <c r="CO89">
        <v>2</v>
      </c>
      <c r="CP89">
        <v>100000</v>
      </c>
      <c r="CQ89">
        <v>4096</v>
      </c>
      <c r="CR89">
        <v>3</v>
      </c>
      <c r="CS89">
        <v>6</v>
      </c>
      <c r="CT89">
        <v>6252072</v>
      </c>
      <c r="EL89" t="s">
        <v>149</v>
      </c>
      <c r="EM89">
        <v>4</v>
      </c>
      <c r="EN89">
        <v>1000</v>
      </c>
      <c r="EO89">
        <v>4096</v>
      </c>
      <c r="EP89">
        <v>3</v>
      </c>
      <c r="EQ89">
        <v>0</v>
      </c>
      <c r="ER89">
        <v>59213</v>
      </c>
      <c r="EV89" t="s">
        <v>149</v>
      </c>
      <c r="EW89">
        <v>4</v>
      </c>
      <c r="EX89">
        <v>10000</v>
      </c>
      <c r="EY89">
        <v>4096</v>
      </c>
      <c r="EZ89">
        <v>3</v>
      </c>
      <c r="FA89">
        <v>0</v>
      </c>
      <c r="FB89">
        <v>659007</v>
      </c>
      <c r="FF89" t="s">
        <v>149</v>
      </c>
      <c r="FG89">
        <v>4</v>
      </c>
      <c r="FH89">
        <v>100000</v>
      </c>
      <c r="FI89">
        <v>4096</v>
      </c>
      <c r="FJ89">
        <v>3</v>
      </c>
      <c r="FK89">
        <v>7</v>
      </c>
      <c r="FL89">
        <v>7307064</v>
      </c>
      <c r="FP89" t="s">
        <v>149</v>
      </c>
      <c r="FQ89">
        <v>4</v>
      </c>
      <c r="FR89">
        <v>1000000</v>
      </c>
      <c r="FS89">
        <v>4096</v>
      </c>
      <c r="FT89">
        <v>3</v>
      </c>
      <c r="FU89">
        <v>76</v>
      </c>
      <c r="FV89">
        <v>76397773</v>
      </c>
      <c r="HD89" t="s">
        <v>123</v>
      </c>
      <c r="HE89">
        <v>1</v>
      </c>
      <c r="HF89">
        <v>250000000</v>
      </c>
      <c r="HG89">
        <v>8192</v>
      </c>
      <c r="HH89">
        <v>1</v>
      </c>
      <c r="HI89">
        <v>8954</v>
      </c>
      <c r="HJ89">
        <v>8954307316</v>
      </c>
      <c r="HK89">
        <f t="shared" ref="HK89" si="654">AVERAGE(HI89:HI91)</f>
        <v>9025.6666666666661</v>
      </c>
      <c r="HL89">
        <f t="shared" ref="HL89" si="655">AVERAGE(HJ89:HJ91)</f>
        <v>9026199908</v>
      </c>
      <c r="HN89" t="s">
        <v>149</v>
      </c>
      <c r="HO89">
        <v>1</v>
      </c>
      <c r="HP89">
        <v>250000000</v>
      </c>
      <c r="HQ89">
        <v>8192</v>
      </c>
      <c r="HR89">
        <v>1</v>
      </c>
      <c r="HS89">
        <v>5370</v>
      </c>
      <c r="HT89">
        <v>5370008033</v>
      </c>
      <c r="HU89">
        <f t="shared" ref="HU89" si="656">AVERAGE(HS89:HS91)</f>
        <v>5408</v>
      </c>
      <c r="HV89">
        <f t="shared" ref="HV89" si="657">AVERAGE(HT89:HT91)</f>
        <v>5408404660</v>
      </c>
      <c r="HX89" t="s">
        <v>123</v>
      </c>
      <c r="HY89">
        <v>1</v>
      </c>
      <c r="HZ89">
        <v>10000000</v>
      </c>
      <c r="IA89">
        <v>2048</v>
      </c>
      <c r="IB89">
        <v>1</v>
      </c>
      <c r="IC89">
        <v>292</v>
      </c>
      <c r="ID89">
        <v>292146236</v>
      </c>
      <c r="IE89">
        <f t="shared" ref="IE89" si="658">AVERAGE(IC89:IC91)</f>
        <v>291.33333333333331</v>
      </c>
      <c r="IF89">
        <f t="shared" ref="IF89" si="659">AVERAGE(ID89:ID91)</f>
        <v>291511808.33333331</v>
      </c>
      <c r="IH89" t="s">
        <v>149</v>
      </c>
      <c r="II89">
        <v>1</v>
      </c>
      <c r="IJ89">
        <v>10000000</v>
      </c>
      <c r="IK89">
        <v>2048</v>
      </c>
      <c r="IL89">
        <v>1</v>
      </c>
      <c r="IM89">
        <v>486</v>
      </c>
      <c r="IN89">
        <v>486217635</v>
      </c>
      <c r="IO89">
        <f t="shared" ref="IO89" si="660">AVERAGE(IM89:IM91)</f>
        <v>332.66666666666669</v>
      </c>
      <c r="IP89">
        <f t="shared" ref="IP89" si="661">AVERAGE(IN89:IN91)</f>
        <v>333148595</v>
      </c>
    </row>
    <row r="90" spans="2:250" hidden="1" x14ac:dyDescent="0.2">
      <c r="B90" t="s">
        <v>50</v>
      </c>
      <c r="C90">
        <v>5</v>
      </c>
      <c r="D90">
        <v>100000</v>
      </c>
      <c r="E90">
        <v>1</v>
      </c>
      <c r="F90">
        <v>5</v>
      </c>
      <c r="G90">
        <v>674</v>
      </c>
      <c r="H90">
        <v>674434301</v>
      </c>
      <c r="AP90" t="s">
        <v>113</v>
      </c>
      <c r="AQ90">
        <v>5</v>
      </c>
      <c r="AR90">
        <v>10000</v>
      </c>
      <c r="AS90">
        <v>1</v>
      </c>
      <c r="AT90">
        <v>4</v>
      </c>
      <c r="AU90">
        <v>1</v>
      </c>
      <c r="AV90">
        <v>1679299</v>
      </c>
      <c r="BT90" t="s">
        <v>123</v>
      </c>
      <c r="BU90">
        <v>2</v>
      </c>
      <c r="BV90">
        <v>1000</v>
      </c>
      <c r="BW90">
        <v>4096</v>
      </c>
      <c r="BX90">
        <v>4</v>
      </c>
      <c r="BY90">
        <v>0</v>
      </c>
      <c r="BZ90">
        <v>73651</v>
      </c>
      <c r="CD90" t="s">
        <v>123</v>
      </c>
      <c r="CE90">
        <v>2</v>
      </c>
      <c r="CF90">
        <v>10000</v>
      </c>
      <c r="CG90">
        <v>4096</v>
      </c>
      <c r="CH90">
        <v>4</v>
      </c>
      <c r="CI90">
        <v>0</v>
      </c>
      <c r="CJ90">
        <v>743172</v>
      </c>
      <c r="CN90" t="s">
        <v>123</v>
      </c>
      <c r="CO90">
        <v>2</v>
      </c>
      <c r="CP90">
        <v>100000</v>
      </c>
      <c r="CQ90">
        <v>4096</v>
      </c>
      <c r="CR90">
        <v>4</v>
      </c>
      <c r="CS90">
        <v>6</v>
      </c>
      <c r="CT90">
        <v>6021042</v>
      </c>
      <c r="EL90" t="s">
        <v>149</v>
      </c>
      <c r="EM90">
        <v>4</v>
      </c>
      <c r="EN90">
        <v>1000</v>
      </c>
      <c r="EO90">
        <v>4096</v>
      </c>
      <c r="EP90">
        <v>4</v>
      </c>
      <c r="EQ90">
        <v>0</v>
      </c>
      <c r="ER90">
        <v>49603</v>
      </c>
      <c r="EV90" t="s">
        <v>149</v>
      </c>
      <c r="EW90">
        <v>4</v>
      </c>
      <c r="EX90">
        <v>10000</v>
      </c>
      <c r="EY90">
        <v>4096</v>
      </c>
      <c r="EZ90">
        <v>4</v>
      </c>
      <c r="FA90">
        <v>0</v>
      </c>
      <c r="FB90">
        <v>665302</v>
      </c>
      <c r="FF90" t="s">
        <v>149</v>
      </c>
      <c r="FG90">
        <v>4</v>
      </c>
      <c r="FH90">
        <v>100000</v>
      </c>
      <c r="FI90">
        <v>4096</v>
      </c>
      <c r="FJ90">
        <v>4</v>
      </c>
      <c r="FK90">
        <v>5</v>
      </c>
      <c r="FL90">
        <v>5319414</v>
      </c>
      <c r="FP90" t="s">
        <v>149</v>
      </c>
      <c r="FQ90">
        <v>4</v>
      </c>
      <c r="FR90">
        <v>1000000</v>
      </c>
      <c r="FS90">
        <v>4096</v>
      </c>
      <c r="FT90">
        <v>4</v>
      </c>
      <c r="FU90">
        <v>148</v>
      </c>
      <c r="FV90">
        <v>148512449</v>
      </c>
      <c r="HD90" t="s">
        <v>123</v>
      </c>
      <c r="HE90">
        <v>1</v>
      </c>
      <c r="HF90">
        <v>250000000</v>
      </c>
      <c r="HG90">
        <v>8192</v>
      </c>
      <c r="HH90">
        <v>2</v>
      </c>
      <c r="HI90">
        <v>9078</v>
      </c>
      <c r="HJ90">
        <v>9078889054</v>
      </c>
      <c r="HN90" t="s">
        <v>149</v>
      </c>
      <c r="HO90">
        <v>1</v>
      </c>
      <c r="HP90">
        <v>250000000</v>
      </c>
      <c r="HQ90">
        <v>8192</v>
      </c>
      <c r="HR90">
        <v>2</v>
      </c>
      <c r="HS90">
        <v>5366</v>
      </c>
      <c r="HT90">
        <v>5366360135</v>
      </c>
      <c r="HX90" t="s">
        <v>123</v>
      </c>
      <c r="HY90">
        <v>1</v>
      </c>
      <c r="HZ90">
        <v>10000000</v>
      </c>
      <c r="IA90">
        <v>2048</v>
      </c>
      <c r="IB90">
        <v>2</v>
      </c>
      <c r="IC90">
        <v>292</v>
      </c>
      <c r="ID90">
        <v>292104848</v>
      </c>
      <c r="IH90" t="s">
        <v>149</v>
      </c>
      <c r="II90">
        <v>1</v>
      </c>
      <c r="IJ90">
        <v>10000000</v>
      </c>
      <c r="IK90">
        <v>2048</v>
      </c>
      <c r="IL90">
        <v>2</v>
      </c>
      <c r="IM90">
        <v>253</v>
      </c>
      <c r="IN90">
        <v>253307996</v>
      </c>
    </row>
    <row r="91" spans="2:250" hidden="1" x14ac:dyDescent="0.2">
      <c r="B91" t="s">
        <v>50</v>
      </c>
      <c r="C91">
        <v>5</v>
      </c>
      <c r="D91">
        <v>100000</v>
      </c>
      <c r="E91">
        <v>1</v>
      </c>
      <c r="F91">
        <v>6</v>
      </c>
      <c r="G91">
        <v>674</v>
      </c>
      <c r="H91">
        <v>674046150</v>
      </c>
      <c r="AP91" t="s">
        <v>113</v>
      </c>
      <c r="AQ91">
        <v>5</v>
      </c>
      <c r="AR91">
        <v>10000</v>
      </c>
      <c r="AS91">
        <v>1</v>
      </c>
      <c r="AT91">
        <v>5</v>
      </c>
      <c r="AU91">
        <v>1</v>
      </c>
      <c r="AV91">
        <v>1588223</v>
      </c>
      <c r="BT91" t="s">
        <v>123</v>
      </c>
      <c r="BU91">
        <v>2</v>
      </c>
      <c r="BV91">
        <v>1000</v>
      </c>
      <c r="BW91">
        <v>4096</v>
      </c>
      <c r="BX91">
        <v>5</v>
      </c>
      <c r="BY91">
        <v>0</v>
      </c>
      <c r="BZ91">
        <v>72001</v>
      </c>
      <c r="CD91" t="s">
        <v>123</v>
      </c>
      <c r="CE91">
        <v>2</v>
      </c>
      <c r="CF91">
        <v>10000</v>
      </c>
      <c r="CG91">
        <v>4096</v>
      </c>
      <c r="CH91">
        <v>5</v>
      </c>
      <c r="CI91">
        <v>0</v>
      </c>
      <c r="CJ91">
        <v>630467</v>
      </c>
      <c r="CN91" t="s">
        <v>123</v>
      </c>
      <c r="CO91">
        <v>2</v>
      </c>
      <c r="CP91">
        <v>100000</v>
      </c>
      <c r="CQ91">
        <v>4096</v>
      </c>
      <c r="CR91">
        <v>5</v>
      </c>
      <c r="CS91">
        <v>5</v>
      </c>
      <c r="CT91">
        <v>5661034</v>
      </c>
      <c r="EL91" t="s">
        <v>149</v>
      </c>
      <c r="EM91">
        <v>4</v>
      </c>
      <c r="EN91">
        <v>1000</v>
      </c>
      <c r="EO91">
        <v>4096</v>
      </c>
      <c r="EP91">
        <v>5</v>
      </c>
      <c r="EQ91">
        <v>0</v>
      </c>
      <c r="ER91">
        <v>72808</v>
      </c>
      <c r="EV91" t="s">
        <v>149</v>
      </c>
      <c r="EW91">
        <v>4</v>
      </c>
      <c r="EX91">
        <v>10000</v>
      </c>
      <c r="EY91">
        <v>4096</v>
      </c>
      <c r="EZ91">
        <v>5</v>
      </c>
      <c r="FA91">
        <v>0</v>
      </c>
      <c r="FB91">
        <v>668618</v>
      </c>
      <c r="FF91" t="s">
        <v>149</v>
      </c>
      <c r="FG91">
        <v>4</v>
      </c>
      <c r="FH91">
        <v>100000</v>
      </c>
      <c r="FI91">
        <v>4096</v>
      </c>
      <c r="FJ91">
        <v>5</v>
      </c>
      <c r="FK91">
        <v>5</v>
      </c>
      <c r="FL91">
        <v>5399727</v>
      </c>
      <c r="FP91" t="s">
        <v>149</v>
      </c>
      <c r="FQ91">
        <v>4</v>
      </c>
      <c r="FR91">
        <v>1000000</v>
      </c>
      <c r="FS91">
        <v>4096</v>
      </c>
      <c r="FT91">
        <v>5</v>
      </c>
      <c r="FU91">
        <v>53</v>
      </c>
      <c r="FV91">
        <v>53582599</v>
      </c>
      <c r="HD91" t="s">
        <v>123</v>
      </c>
      <c r="HE91">
        <v>1</v>
      </c>
      <c r="HF91">
        <v>250000000</v>
      </c>
      <c r="HG91">
        <v>8192</v>
      </c>
      <c r="HH91">
        <v>3</v>
      </c>
      <c r="HI91">
        <v>9045</v>
      </c>
      <c r="HJ91">
        <v>9045403354</v>
      </c>
      <c r="HN91" t="s">
        <v>149</v>
      </c>
      <c r="HO91">
        <v>1</v>
      </c>
      <c r="HP91">
        <v>250000000</v>
      </c>
      <c r="HQ91">
        <v>8192</v>
      </c>
      <c r="HR91">
        <v>3</v>
      </c>
      <c r="HS91">
        <v>5488</v>
      </c>
      <c r="HT91">
        <v>5488845812</v>
      </c>
      <c r="HX91" t="s">
        <v>123</v>
      </c>
      <c r="HY91">
        <v>1</v>
      </c>
      <c r="HZ91">
        <v>10000000</v>
      </c>
      <c r="IA91">
        <v>2048</v>
      </c>
      <c r="IB91">
        <v>3</v>
      </c>
      <c r="IC91">
        <v>290</v>
      </c>
      <c r="ID91">
        <v>290284341</v>
      </c>
      <c r="IH91" t="s">
        <v>149</v>
      </c>
      <c r="II91">
        <v>1</v>
      </c>
      <c r="IJ91">
        <v>10000000</v>
      </c>
      <c r="IK91">
        <v>2048</v>
      </c>
      <c r="IL91">
        <v>3</v>
      </c>
      <c r="IM91">
        <v>259</v>
      </c>
      <c r="IN91">
        <v>259920154</v>
      </c>
    </row>
    <row r="92" spans="2:250" x14ac:dyDescent="0.2">
      <c r="B92" t="s">
        <v>50</v>
      </c>
      <c r="C92">
        <v>10</v>
      </c>
      <c r="D92">
        <v>1000</v>
      </c>
      <c r="E92">
        <v>1</v>
      </c>
      <c r="F92">
        <v>1</v>
      </c>
      <c r="G92">
        <v>12</v>
      </c>
      <c r="H92">
        <v>12980232</v>
      </c>
      <c r="I92">
        <f t="shared" ref="I92:J92" si="662">AVERAGE(G92:G97)</f>
        <v>12.5</v>
      </c>
      <c r="J92">
        <f t="shared" si="662"/>
        <v>13191776.166666666</v>
      </c>
      <c r="AP92" t="s">
        <v>113</v>
      </c>
      <c r="AQ92">
        <v>5</v>
      </c>
      <c r="AR92">
        <v>100000</v>
      </c>
      <c r="AS92">
        <v>1</v>
      </c>
      <c r="AT92">
        <v>1</v>
      </c>
      <c r="AU92">
        <v>14</v>
      </c>
      <c r="AV92">
        <v>14439684</v>
      </c>
      <c r="AW92">
        <f t="shared" ref="AW92:AX92" si="663">AVERAGE(AU92:AU96)</f>
        <v>14.2</v>
      </c>
      <c r="AX92">
        <f t="shared" si="663"/>
        <v>14619569</v>
      </c>
      <c r="BT92" t="s">
        <v>123</v>
      </c>
      <c r="BU92">
        <v>3</v>
      </c>
      <c r="BV92">
        <v>1000</v>
      </c>
      <c r="BW92">
        <v>4096</v>
      </c>
      <c r="BX92">
        <v>1</v>
      </c>
      <c r="BY92">
        <v>0</v>
      </c>
      <c r="BZ92">
        <v>98666</v>
      </c>
      <c r="CA92">
        <f t="shared" ref="CA92:CB92" si="664">AVERAGE(BY92:BY96)</f>
        <v>0</v>
      </c>
      <c r="CB92">
        <f t="shared" si="664"/>
        <v>99776.6</v>
      </c>
      <c r="CD92" t="s">
        <v>123</v>
      </c>
      <c r="CE92">
        <v>3</v>
      </c>
      <c r="CF92">
        <v>10000</v>
      </c>
      <c r="CG92">
        <v>4096</v>
      </c>
      <c r="CH92">
        <v>1</v>
      </c>
      <c r="CI92">
        <v>0</v>
      </c>
      <c r="CJ92">
        <v>856413</v>
      </c>
      <c r="CK92">
        <f t="shared" ref="CK92" si="665">AVERAGE(CI92:CI96)</f>
        <v>0</v>
      </c>
      <c r="CL92">
        <f t="shared" ref="CL92" si="666">AVERAGE(CJ92:CJ96)</f>
        <v>782883.2</v>
      </c>
      <c r="CN92" t="s">
        <v>123</v>
      </c>
      <c r="CO92">
        <v>3</v>
      </c>
      <c r="CP92">
        <v>100000</v>
      </c>
      <c r="CQ92">
        <v>4096</v>
      </c>
      <c r="CR92">
        <v>1</v>
      </c>
      <c r="CS92">
        <v>8</v>
      </c>
      <c r="CT92">
        <v>8511385</v>
      </c>
      <c r="CU92">
        <f t="shared" ref="CU92" si="667">AVERAGE(CS92:CS96)</f>
        <v>9</v>
      </c>
      <c r="CV92">
        <f t="shared" ref="CV92" si="668">AVERAGE(CT92:CT96)</f>
        <v>9489139.4000000004</v>
      </c>
      <c r="EL92" t="s">
        <v>149</v>
      </c>
      <c r="EM92">
        <v>5</v>
      </c>
      <c r="EN92">
        <v>1000</v>
      </c>
      <c r="EO92">
        <v>4096</v>
      </c>
      <c r="EP92">
        <v>1</v>
      </c>
      <c r="EQ92">
        <v>0</v>
      </c>
      <c r="ER92">
        <v>71567</v>
      </c>
      <c r="ES92">
        <f t="shared" ref="ES92" si="669">AVERAGE(EQ92:EQ96)</f>
        <v>0</v>
      </c>
      <c r="ET92">
        <f t="shared" ref="ET92" si="670">AVERAGE(ER92:ER96)</f>
        <v>66457.8</v>
      </c>
      <c r="EV92" t="s">
        <v>149</v>
      </c>
      <c r="EW92">
        <v>5</v>
      </c>
      <c r="EX92">
        <v>10000</v>
      </c>
      <c r="EY92">
        <v>4096</v>
      </c>
      <c r="EZ92">
        <v>1</v>
      </c>
      <c r="FA92">
        <v>0</v>
      </c>
      <c r="FB92">
        <v>804366</v>
      </c>
      <c r="FC92">
        <f t="shared" ref="FC92" si="671">AVERAGE(FA92:FA96)</f>
        <v>0.2</v>
      </c>
      <c r="FD92">
        <f t="shared" ref="FD92" si="672">AVERAGE(FB92:FB96)</f>
        <v>861430</v>
      </c>
      <c r="FF92" t="s">
        <v>149</v>
      </c>
      <c r="FG92">
        <v>5</v>
      </c>
      <c r="FH92">
        <v>100000</v>
      </c>
      <c r="FI92">
        <v>4096</v>
      </c>
      <c r="FJ92">
        <v>1</v>
      </c>
      <c r="FK92">
        <v>8</v>
      </c>
      <c r="FL92">
        <v>8333189</v>
      </c>
      <c r="FM92">
        <f t="shared" ref="FM92" si="673">AVERAGE(FK92:FK96)</f>
        <v>7</v>
      </c>
      <c r="FN92">
        <f t="shared" ref="FN92" si="674">AVERAGE(FL92:FL96)</f>
        <v>7346202.2000000002</v>
      </c>
      <c r="FP92" t="s">
        <v>149</v>
      </c>
      <c r="FQ92">
        <v>5</v>
      </c>
      <c r="FR92">
        <v>1000000</v>
      </c>
      <c r="FS92">
        <v>4096</v>
      </c>
      <c r="FT92">
        <v>1</v>
      </c>
      <c r="FU92">
        <v>77</v>
      </c>
      <c r="FV92">
        <v>77902552</v>
      </c>
      <c r="FW92">
        <f t="shared" ref="FW92" si="675">AVERAGE(FU92:FU96)</f>
        <v>97</v>
      </c>
      <c r="FX92">
        <f t="shared" ref="FX92" si="676">AVERAGE(FV92:FV96)</f>
        <v>97647919.400000006</v>
      </c>
      <c r="HD92" t="s">
        <v>123</v>
      </c>
      <c r="HE92">
        <v>1</v>
      </c>
      <c r="HF92">
        <v>250000000</v>
      </c>
      <c r="HG92">
        <v>16384</v>
      </c>
      <c r="HH92">
        <v>1</v>
      </c>
      <c r="HI92">
        <v>8670</v>
      </c>
      <c r="HJ92">
        <v>8670937075</v>
      </c>
      <c r="HK92">
        <f t="shared" ref="HK92" si="677">AVERAGE(HI92:HI94)</f>
        <v>8566.6666666666661</v>
      </c>
      <c r="HL92">
        <f t="shared" ref="HL92" si="678">AVERAGE(HJ92:HJ94)</f>
        <v>8567092821.333333</v>
      </c>
      <c r="HN92" t="s">
        <v>149</v>
      </c>
      <c r="HO92">
        <v>1</v>
      </c>
      <c r="HP92">
        <v>250000000</v>
      </c>
      <c r="HQ92">
        <v>16384</v>
      </c>
      <c r="HR92">
        <v>1</v>
      </c>
      <c r="HS92">
        <v>4792</v>
      </c>
      <c r="HT92">
        <v>4792442005</v>
      </c>
      <c r="HU92">
        <f t="shared" ref="HU92" si="679">AVERAGE(HS92:HS94)</f>
        <v>4820.666666666667</v>
      </c>
      <c r="HV92">
        <f t="shared" ref="HV92" si="680">AVERAGE(HT92:HT94)</f>
        <v>4821224773</v>
      </c>
      <c r="HX92" t="s">
        <v>123</v>
      </c>
      <c r="HY92">
        <v>1</v>
      </c>
      <c r="HZ92">
        <v>10000000</v>
      </c>
      <c r="IA92">
        <v>4096</v>
      </c>
      <c r="IB92">
        <v>1</v>
      </c>
      <c r="IC92">
        <v>287</v>
      </c>
      <c r="ID92">
        <v>287378931</v>
      </c>
      <c r="IE92">
        <f t="shared" ref="IE92" si="681">AVERAGE(IC92:IC94)</f>
        <v>286.66666666666669</v>
      </c>
      <c r="IF92">
        <f t="shared" ref="IF92" si="682">AVERAGE(ID92:ID94)</f>
        <v>287268950.33333331</v>
      </c>
      <c r="IH92" t="s">
        <v>149</v>
      </c>
      <c r="II92">
        <v>1</v>
      </c>
      <c r="IJ92">
        <v>10000000</v>
      </c>
      <c r="IK92">
        <v>4096</v>
      </c>
      <c r="IL92">
        <v>1</v>
      </c>
      <c r="IM92">
        <v>230</v>
      </c>
      <c r="IN92">
        <v>230209177</v>
      </c>
      <c r="IO92">
        <f t="shared" ref="IO92" si="683">AVERAGE(IM92:IM94)</f>
        <v>200.33333333333334</v>
      </c>
      <c r="IP92">
        <f t="shared" ref="IP92" si="684">AVERAGE(IN92:IN94)</f>
        <v>200708389.33333334</v>
      </c>
    </row>
    <row r="93" spans="2:250" hidden="1" x14ac:dyDescent="0.2">
      <c r="B93" t="s">
        <v>50</v>
      </c>
      <c r="C93">
        <v>10</v>
      </c>
      <c r="D93">
        <v>1000</v>
      </c>
      <c r="E93">
        <v>1</v>
      </c>
      <c r="F93">
        <v>2</v>
      </c>
      <c r="G93">
        <v>12</v>
      </c>
      <c r="H93">
        <v>12994287</v>
      </c>
      <c r="AP93" t="s">
        <v>113</v>
      </c>
      <c r="AQ93">
        <v>5</v>
      </c>
      <c r="AR93">
        <v>100000</v>
      </c>
      <c r="AS93">
        <v>1</v>
      </c>
      <c r="AT93">
        <v>2</v>
      </c>
      <c r="AU93">
        <v>14</v>
      </c>
      <c r="AV93">
        <v>14539144</v>
      </c>
      <c r="BT93" t="s">
        <v>123</v>
      </c>
      <c r="BU93">
        <v>3</v>
      </c>
      <c r="BV93">
        <v>1000</v>
      </c>
      <c r="BW93">
        <v>4096</v>
      </c>
      <c r="BX93">
        <v>2</v>
      </c>
      <c r="BY93">
        <v>0</v>
      </c>
      <c r="BZ93">
        <v>102384</v>
      </c>
      <c r="CD93" t="s">
        <v>123</v>
      </c>
      <c r="CE93">
        <v>3</v>
      </c>
      <c r="CF93">
        <v>10000</v>
      </c>
      <c r="CG93">
        <v>4096</v>
      </c>
      <c r="CH93">
        <v>2</v>
      </c>
      <c r="CI93">
        <v>0</v>
      </c>
      <c r="CJ93">
        <v>765725</v>
      </c>
      <c r="CN93" t="s">
        <v>123</v>
      </c>
      <c r="CO93">
        <v>3</v>
      </c>
      <c r="CP93">
        <v>100000</v>
      </c>
      <c r="CQ93">
        <v>4096</v>
      </c>
      <c r="CR93">
        <v>2</v>
      </c>
      <c r="CS93">
        <v>8</v>
      </c>
      <c r="CT93">
        <v>8454999</v>
      </c>
      <c r="EL93" t="s">
        <v>149</v>
      </c>
      <c r="EM93">
        <v>5</v>
      </c>
      <c r="EN93">
        <v>1000</v>
      </c>
      <c r="EO93">
        <v>4096</v>
      </c>
      <c r="EP93">
        <v>2</v>
      </c>
      <c r="EQ93">
        <v>0</v>
      </c>
      <c r="ER93">
        <v>62269</v>
      </c>
      <c r="EV93" t="s">
        <v>149</v>
      </c>
      <c r="EW93">
        <v>5</v>
      </c>
      <c r="EX93">
        <v>10000</v>
      </c>
      <c r="EY93">
        <v>4096</v>
      </c>
      <c r="EZ93">
        <v>2</v>
      </c>
      <c r="FA93">
        <v>0</v>
      </c>
      <c r="FB93">
        <v>763443</v>
      </c>
      <c r="FF93" t="s">
        <v>149</v>
      </c>
      <c r="FG93">
        <v>5</v>
      </c>
      <c r="FH93">
        <v>100000</v>
      </c>
      <c r="FI93">
        <v>4096</v>
      </c>
      <c r="FJ93">
        <v>2</v>
      </c>
      <c r="FK93">
        <v>7</v>
      </c>
      <c r="FL93">
        <v>7142041</v>
      </c>
      <c r="FP93" t="s">
        <v>149</v>
      </c>
      <c r="FQ93">
        <v>5</v>
      </c>
      <c r="FR93">
        <v>1000000</v>
      </c>
      <c r="FS93">
        <v>4096</v>
      </c>
      <c r="FT93">
        <v>2</v>
      </c>
      <c r="FU93">
        <v>91</v>
      </c>
      <c r="FV93">
        <v>91722664</v>
      </c>
      <c r="HD93" t="s">
        <v>123</v>
      </c>
      <c r="HE93">
        <v>1</v>
      </c>
      <c r="HF93">
        <v>250000000</v>
      </c>
      <c r="HG93">
        <v>16384</v>
      </c>
      <c r="HH93">
        <v>2</v>
      </c>
      <c r="HI93">
        <v>8502</v>
      </c>
      <c r="HJ93">
        <v>8502337214</v>
      </c>
      <c r="HN93" t="s">
        <v>149</v>
      </c>
      <c r="HO93">
        <v>1</v>
      </c>
      <c r="HP93">
        <v>250000000</v>
      </c>
      <c r="HQ93">
        <v>16384</v>
      </c>
      <c r="HR93">
        <v>2</v>
      </c>
      <c r="HS93">
        <v>4841</v>
      </c>
      <c r="HT93">
        <v>4841995742</v>
      </c>
      <c r="HX93" t="s">
        <v>123</v>
      </c>
      <c r="HY93">
        <v>1</v>
      </c>
      <c r="HZ93">
        <v>10000000</v>
      </c>
      <c r="IA93">
        <v>4096</v>
      </c>
      <c r="IB93">
        <v>2</v>
      </c>
      <c r="IC93">
        <v>285</v>
      </c>
      <c r="ID93">
        <v>285784432</v>
      </c>
      <c r="IH93" t="s">
        <v>149</v>
      </c>
      <c r="II93">
        <v>1</v>
      </c>
      <c r="IJ93">
        <v>10000000</v>
      </c>
      <c r="IK93">
        <v>4096</v>
      </c>
      <c r="IL93">
        <v>2</v>
      </c>
      <c r="IM93">
        <v>192</v>
      </c>
      <c r="IN93">
        <v>192016179</v>
      </c>
    </row>
    <row r="94" spans="2:250" hidden="1" x14ac:dyDescent="0.2">
      <c r="B94" t="s">
        <v>50</v>
      </c>
      <c r="C94">
        <v>10</v>
      </c>
      <c r="D94">
        <v>1000</v>
      </c>
      <c r="E94">
        <v>1</v>
      </c>
      <c r="F94">
        <v>3</v>
      </c>
      <c r="G94">
        <v>12</v>
      </c>
      <c r="H94">
        <v>12903635</v>
      </c>
      <c r="AP94" t="s">
        <v>113</v>
      </c>
      <c r="AQ94">
        <v>5</v>
      </c>
      <c r="AR94">
        <v>100000</v>
      </c>
      <c r="AS94">
        <v>1</v>
      </c>
      <c r="AT94">
        <v>3</v>
      </c>
      <c r="AU94">
        <v>14</v>
      </c>
      <c r="AV94">
        <v>14303196</v>
      </c>
      <c r="BT94" t="s">
        <v>123</v>
      </c>
      <c r="BU94">
        <v>3</v>
      </c>
      <c r="BV94">
        <v>1000</v>
      </c>
      <c r="BW94">
        <v>4096</v>
      </c>
      <c r="BX94">
        <v>3</v>
      </c>
      <c r="BY94">
        <v>0</v>
      </c>
      <c r="BZ94">
        <v>89352</v>
      </c>
      <c r="CD94" t="s">
        <v>123</v>
      </c>
      <c r="CE94">
        <v>3</v>
      </c>
      <c r="CF94">
        <v>10000</v>
      </c>
      <c r="CG94">
        <v>4096</v>
      </c>
      <c r="CH94">
        <v>3</v>
      </c>
      <c r="CI94">
        <v>0</v>
      </c>
      <c r="CJ94">
        <v>759082</v>
      </c>
      <c r="CN94" t="s">
        <v>123</v>
      </c>
      <c r="CO94">
        <v>3</v>
      </c>
      <c r="CP94">
        <v>100000</v>
      </c>
      <c r="CQ94">
        <v>4096</v>
      </c>
      <c r="CR94">
        <v>3</v>
      </c>
      <c r="CS94">
        <v>8</v>
      </c>
      <c r="CT94">
        <v>8532060</v>
      </c>
      <c r="EL94" t="s">
        <v>149</v>
      </c>
      <c r="EM94">
        <v>5</v>
      </c>
      <c r="EN94">
        <v>1000</v>
      </c>
      <c r="EO94">
        <v>4096</v>
      </c>
      <c r="EP94">
        <v>3</v>
      </c>
      <c r="EQ94">
        <v>0</v>
      </c>
      <c r="ER94">
        <v>71246</v>
      </c>
      <c r="EV94" t="s">
        <v>149</v>
      </c>
      <c r="EW94">
        <v>5</v>
      </c>
      <c r="EX94">
        <v>10000</v>
      </c>
      <c r="EY94">
        <v>4096</v>
      </c>
      <c r="EZ94">
        <v>3</v>
      </c>
      <c r="FA94">
        <v>1</v>
      </c>
      <c r="FB94">
        <v>1066064</v>
      </c>
      <c r="FF94" t="s">
        <v>149</v>
      </c>
      <c r="FG94">
        <v>5</v>
      </c>
      <c r="FH94">
        <v>100000</v>
      </c>
      <c r="FI94">
        <v>4096</v>
      </c>
      <c r="FJ94">
        <v>3</v>
      </c>
      <c r="FK94">
        <v>6</v>
      </c>
      <c r="FL94">
        <v>6865017</v>
      </c>
      <c r="FP94" t="s">
        <v>149</v>
      </c>
      <c r="FQ94">
        <v>5</v>
      </c>
      <c r="FR94">
        <v>1000000</v>
      </c>
      <c r="FS94">
        <v>4096</v>
      </c>
      <c r="FT94">
        <v>3</v>
      </c>
      <c r="FU94">
        <v>186</v>
      </c>
      <c r="FV94">
        <v>186755946</v>
      </c>
      <c r="HD94" t="s">
        <v>123</v>
      </c>
      <c r="HE94">
        <v>1</v>
      </c>
      <c r="HF94">
        <v>250000000</v>
      </c>
      <c r="HG94">
        <v>16384</v>
      </c>
      <c r="HH94">
        <v>3</v>
      </c>
      <c r="HI94">
        <v>8528</v>
      </c>
      <c r="HJ94">
        <v>8528004175</v>
      </c>
      <c r="HN94" t="s">
        <v>149</v>
      </c>
      <c r="HO94">
        <v>1</v>
      </c>
      <c r="HP94">
        <v>250000000</v>
      </c>
      <c r="HQ94">
        <v>16384</v>
      </c>
      <c r="HR94">
        <v>3</v>
      </c>
      <c r="HS94">
        <v>4829</v>
      </c>
      <c r="HT94">
        <v>4829236572</v>
      </c>
      <c r="HX94" t="s">
        <v>123</v>
      </c>
      <c r="HY94">
        <v>1</v>
      </c>
      <c r="HZ94">
        <v>10000000</v>
      </c>
      <c r="IA94">
        <v>4096</v>
      </c>
      <c r="IB94">
        <v>3</v>
      </c>
      <c r="IC94">
        <v>288</v>
      </c>
      <c r="ID94">
        <v>288643488</v>
      </c>
      <c r="IH94" t="s">
        <v>149</v>
      </c>
      <c r="II94">
        <v>1</v>
      </c>
      <c r="IJ94">
        <v>10000000</v>
      </c>
      <c r="IK94">
        <v>4096</v>
      </c>
      <c r="IL94">
        <v>3</v>
      </c>
      <c r="IM94">
        <v>179</v>
      </c>
      <c r="IN94">
        <v>179899812</v>
      </c>
    </row>
    <row r="95" spans="2:250" x14ac:dyDescent="0.2">
      <c r="B95" t="s">
        <v>50</v>
      </c>
      <c r="C95">
        <v>10</v>
      </c>
      <c r="D95">
        <v>1000</v>
      </c>
      <c r="E95">
        <v>1</v>
      </c>
      <c r="F95">
        <v>4</v>
      </c>
      <c r="G95">
        <v>13</v>
      </c>
      <c r="H95">
        <v>13443355</v>
      </c>
      <c r="AP95" t="s">
        <v>113</v>
      </c>
      <c r="AQ95">
        <v>5</v>
      </c>
      <c r="AR95">
        <v>100000</v>
      </c>
      <c r="AS95">
        <v>1</v>
      </c>
      <c r="AT95">
        <v>4</v>
      </c>
      <c r="AU95">
        <v>14</v>
      </c>
      <c r="AV95">
        <v>14162055</v>
      </c>
      <c r="BT95" t="s">
        <v>123</v>
      </c>
      <c r="BU95">
        <v>3</v>
      </c>
      <c r="BV95">
        <v>1000</v>
      </c>
      <c r="BW95">
        <v>4096</v>
      </c>
      <c r="BX95">
        <v>4</v>
      </c>
      <c r="BY95">
        <v>0</v>
      </c>
      <c r="BZ95">
        <v>89958</v>
      </c>
      <c r="CD95" t="s">
        <v>123</v>
      </c>
      <c r="CE95">
        <v>3</v>
      </c>
      <c r="CF95">
        <v>10000</v>
      </c>
      <c r="CG95">
        <v>4096</v>
      </c>
      <c r="CH95">
        <v>4</v>
      </c>
      <c r="CI95">
        <v>0</v>
      </c>
      <c r="CJ95">
        <v>752320</v>
      </c>
      <c r="CN95" t="s">
        <v>123</v>
      </c>
      <c r="CO95">
        <v>3</v>
      </c>
      <c r="CP95">
        <v>100000</v>
      </c>
      <c r="CQ95">
        <v>4096</v>
      </c>
      <c r="CR95">
        <v>4</v>
      </c>
      <c r="CS95">
        <v>8</v>
      </c>
      <c r="CT95">
        <v>8552346</v>
      </c>
      <c r="EL95" t="s">
        <v>149</v>
      </c>
      <c r="EM95">
        <v>5</v>
      </c>
      <c r="EN95">
        <v>1000</v>
      </c>
      <c r="EO95">
        <v>4096</v>
      </c>
      <c r="EP95">
        <v>4</v>
      </c>
      <c r="EQ95">
        <v>0</v>
      </c>
      <c r="ER95">
        <v>64459</v>
      </c>
      <c r="EV95" t="s">
        <v>149</v>
      </c>
      <c r="EW95">
        <v>5</v>
      </c>
      <c r="EX95">
        <v>10000</v>
      </c>
      <c r="EY95">
        <v>4096</v>
      </c>
      <c r="EZ95">
        <v>4</v>
      </c>
      <c r="FA95">
        <v>0</v>
      </c>
      <c r="FB95">
        <v>903637</v>
      </c>
      <c r="FF95" t="s">
        <v>149</v>
      </c>
      <c r="FG95">
        <v>5</v>
      </c>
      <c r="FH95">
        <v>100000</v>
      </c>
      <c r="FI95">
        <v>4096</v>
      </c>
      <c r="FJ95">
        <v>4</v>
      </c>
      <c r="FK95">
        <v>7</v>
      </c>
      <c r="FL95">
        <v>7163181</v>
      </c>
      <c r="FP95" t="s">
        <v>149</v>
      </c>
      <c r="FQ95">
        <v>5</v>
      </c>
      <c r="FR95">
        <v>1000000</v>
      </c>
      <c r="FS95">
        <v>4096</v>
      </c>
      <c r="FT95">
        <v>4</v>
      </c>
      <c r="FU95">
        <v>65</v>
      </c>
      <c r="FV95">
        <v>65466095</v>
      </c>
      <c r="HD95" t="s">
        <v>123</v>
      </c>
      <c r="HE95">
        <v>1</v>
      </c>
      <c r="HF95">
        <v>250000000</v>
      </c>
      <c r="HG95">
        <v>65536</v>
      </c>
      <c r="HH95">
        <v>1</v>
      </c>
      <c r="HI95">
        <v>9027</v>
      </c>
      <c r="HJ95">
        <v>9027597390</v>
      </c>
      <c r="HK95">
        <f t="shared" ref="HK95" si="685">AVERAGE(HI95:HI97)</f>
        <v>8992</v>
      </c>
      <c r="HL95">
        <f t="shared" ref="HL95" si="686">AVERAGE(HJ95:HJ97)</f>
        <v>8992629179.666666</v>
      </c>
      <c r="HN95" t="s">
        <v>149</v>
      </c>
      <c r="HO95">
        <v>1</v>
      </c>
      <c r="HP95">
        <v>250000000</v>
      </c>
      <c r="HQ95">
        <v>65536</v>
      </c>
      <c r="HR95">
        <v>1</v>
      </c>
      <c r="HS95">
        <v>4325</v>
      </c>
      <c r="HT95">
        <v>4325250051</v>
      </c>
      <c r="HU95">
        <f t="shared" ref="HU95" si="687">AVERAGE(HS95:HS97)</f>
        <v>4359.666666666667</v>
      </c>
      <c r="HV95">
        <f t="shared" ref="HV95" si="688">AVERAGE(HT95:HT97)</f>
        <v>4360042339.666667</v>
      </c>
      <c r="HX95" t="s">
        <v>123</v>
      </c>
      <c r="HY95">
        <v>1</v>
      </c>
      <c r="HZ95">
        <v>10000000</v>
      </c>
      <c r="IA95">
        <v>8192</v>
      </c>
      <c r="IB95">
        <v>1</v>
      </c>
      <c r="IC95">
        <v>291</v>
      </c>
      <c r="ID95">
        <v>291046348</v>
      </c>
      <c r="IE95">
        <f t="shared" ref="IE95" si="689">AVERAGE(IC95:IC97)</f>
        <v>290.33333333333331</v>
      </c>
      <c r="IF95">
        <f t="shared" ref="IF95" si="690">AVERAGE(ID95:ID97)</f>
        <v>290768246</v>
      </c>
      <c r="IH95" t="s">
        <v>149</v>
      </c>
      <c r="II95">
        <v>1</v>
      </c>
      <c r="IJ95">
        <v>10000000</v>
      </c>
      <c r="IK95">
        <v>8192</v>
      </c>
      <c r="IL95">
        <v>1</v>
      </c>
      <c r="IM95">
        <v>153</v>
      </c>
      <c r="IN95">
        <v>153705108</v>
      </c>
      <c r="IO95">
        <f t="shared" ref="IO95" si="691">AVERAGE(IM95:IM97)</f>
        <v>153.33333333333334</v>
      </c>
      <c r="IP95">
        <f t="shared" ref="IP95" si="692">AVERAGE(IN95:IN97)</f>
        <v>153882291.66666666</v>
      </c>
    </row>
    <row r="96" spans="2:250" hidden="1" x14ac:dyDescent="0.2">
      <c r="B96" t="s">
        <v>50</v>
      </c>
      <c r="C96">
        <v>10</v>
      </c>
      <c r="D96">
        <v>1000</v>
      </c>
      <c r="E96">
        <v>1</v>
      </c>
      <c r="F96">
        <v>5</v>
      </c>
      <c r="G96">
        <v>13</v>
      </c>
      <c r="H96">
        <v>13029198</v>
      </c>
      <c r="AP96" t="s">
        <v>113</v>
      </c>
      <c r="AQ96">
        <v>5</v>
      </c>
      <c r="AR96">
        <v>100000</v>
      </c>
      <c r="AS96">
        <v>1</v>
      </c>
      <c r="AT96">
        <v>5</v>
      </c>
      <c r="AU96">
        <v>15</v>
      </c>
      <c r="AV96">
        <v>15653766</v>
      </c>
      <c r="BT96" t="s">
        <v>123</v>
      </c>
      <c r="BU96">
        <v>3</v>
      </c>
      <c r="BV96">
        <v>1000</v>
      </c>
      <c r="BW96">
        <v>4096</v>
      </c>
      <c r="BX96">
        <v>5</v>
      </c>
      <c r="BY96">
        <v>0</v>
      </c>
      <c r="BZ96">
        <v>118523</v>
      </c>
      <c r="CD96" t="s">
        <v>123</v>
      </c>
      <c r="CE96">
        <v>3</v>
      </c>
      <c r="CF96">
        <v>10000</v>
      </c>
      <c r="CG96">
        <v>4096</v>
      </c>
      <c r="CH96">
        <v>5</v>
      </c>
      <c r="CI96">
        <v>0</v>
      </c>
      <c r="CJ96">
        <v>780876</v>
      </c>
      <c r="CN96" t="s">
        <v>123</v>
      </c>
      <c r="CO96">
        <v>3</v>
      </c>
      <c r="CP96">
        <v>100000</v>
      </c>
      <c r="CQ96">
        <v>4096</v>
      </c>
      <c r="CR96">
        <v>5</v>
      </c>
      <c r="CS96">
        <v>13</v>
      </c>
      <c r="CT96">
        <v>13394907</v>
      </c>
      <c r="EL96" t="s">
        <v>149</v>
      </c>
      <c r="EM96">
        <v>5</v>
      </c>
      <c r="EN96">
        <v>1000</v>
      </c>
      <c r="EO96">
        <v>4096</v>
      </c>
      <c r="EP96">
        <v>5</v>
      </c>
      <c r="EQ96">
        <v>0</v>
      </c>
      <c r="ER96">
        <v>62748</v>
      </c>
      <c r="EV96" t="s">
        <v>149</v>
      </c>
      <c r="EW96">
        <v>5</v>
      </c>
      <c r="EX96">
        <v>10000</v>
      </c>
      <c r="EY96">
        <v>4096</v>
      </c>
      <c r="EZ96">
        <v>5</v>
      </c>
      <c r="FA96">
        <v>0</v>
      </c>
      <c r="FB96">
        <v>769640</v>
      </c>
      <c r="FF96" t="s">
        <v>149</v>
      </c>
      <c r="FG96">
        <v>5</v>
      </c>
      <c r="FH96">
        <v>100000</v>
      </c>
      <c r="FI96">
        <v>4096</v>
      </c>
      <c r="FJ96">
        <v>5</v>
      </c>
      <c r="FK96">
        <v>7</v>
      </c>
      <c r="FL96">
        <v>7227583</v>
      </c>
      <c r="FP96" t="s">
        <v>149</v>
      </c>
      <c r="FQ96">
        <v>5</v>
      </c>
      <c r="FR96">
        <v>1000000</v>
      </c>
      <c r="FS96">
        <v>4096</v>
      </c>
      <c r="FT96">
        <v>5</v>
      </c>
      <c r="FU96">
        <v>66</v>
      </c>
      <c r="FV96">
        <v>66392340</v>
      </c>
      <c r="HD96" t="s">
        <v>123</v>
      </c>
      <c r="HE96">
        <v>1</v>
      </c>
      <c r="HF96">
        <v>250000000</v>
      </c>
      <c r="HG96">
        <v>65536</v>
      </c>
      <c r="HH96">
        <v>2</v>
      </c>
      <c r="HI96">
        <v>8918</v>
      </c>
      <c r="HJ96">
        <v>8918408043</v>
      </c>
      <c r="HN96" t="s">
        <v>149</v>
      </c>
      <c r="HO96">
        <v>1</v>
      </c>
      <c r="HP96">
        <v>250000000</v>
      </c>
      <c r="HQ96">
        <v>65536</v>
      </c>
      <c r="HR96">
        <v>2</v>
      </c>
      <c r="HS96">
        <v>4329</v>
      </c>
      <c r="HT96">
        <v>4329523941</v>
      </c>
      <c r="HX96" t="s">
        <v>123</v>
      </c>
      <c r="HY96">
        <v>1</v>
      </c>
      <c r="HZ96">
        <v>10000000</v>
      </c>
      <c r="IA96">
        <v>8192</v>
      </c>
      <c r="IB96">
        <v>2</v>
      </c>
      <c r="IC96">
        <v>286</v>
      </c>
      <c r="ID96">
        <v>286928497</v>
      </c>
      <c r="IH96" t="s">
        <v>149</v>
      </c>
      <c r="II96">
        <v>1</v>
      </c>
      <c r="IJ96">
        <v>10000000</v>
      </c>
      <c r="IK96">
        <v>8192</v>
      </c>
      <c r="IL96">
        <v>2</v>
      </c>
      <c r="IM96">
        <v>151</v>
      </c>
      <c r="IN96">
        <v>151103930</v>
      </c>
    </row>
    <row r="97" spans="2:250" hidden="1" x14ac:dyDescent="0.2">
      <c r="B97" t="s">
        <v>50</v>
      </c>
      <c r="C97">
        <v>10</v>
      </c>
      <c r="D97">
        <v>1000</v>
      </c>
      <c r="E97">
        <v>1</v>
      </c>
      <c r="F97">
        <v>6</v>
      </c>
      <c r="G97">
        <v>13</v>
      </c>
      <c r="H97">
        <v>13799950</v>
      </c>
      <c r="AP97" t="s">
        <v>113</v>
      </c>
      <c r="AQ97">
        <v>5</v>
      </c>
      <c r="AR97">
        <v>1000000</v>
      </c>
      <c r="AS97">
        <v>1</v>
      </c>
      <c r="AT97">
        <v>1</v>
      </c>
      <c r="AU97">
        <v>175</v>
      </c>
      <c r="AV97">
        <v>175435699</v>
      </c>
      <c r="AW97">
        <f t="shared" ref="AW97:AX97" si="693">AVERAGE(AU97:AU101)</f>
        <v>164.8</v>
      </c>
      <c r="AX97">
        <f t="shared" si="693"/>
        <v>165251006</v>
      </c>
      <c r="BT97" t="s">
        <v>123</v>
      </c>
      <c r="BU97">
        <v>4</v>
      </c>
      <c r="BV97">
        <v>1000</v>
      </c>
      <c r="BW97">
        <v>4096</v>
      </c>
      <c r="BX97">
        <v>1</v>
      </c>
      <c r="BY97">
        <v>0</v>
      </c>
      <c r="BZ97">
        <v>123085</v>
      </c>
      <c r="CA97">
        <f t="shared" ref="CA97:CB97" si="694">AVERAGE(BY97:BY101)</f>
        <v>0</v>
      </c>
      <c r="CB97">
        <f t="shared" si="694"/>
        <v>117588.2</v>
      </c>
      <c r="CD97" t="s">
        <v>123</v>
      </c>
      <c r="CE97">
        <v>4</v>
      </c>
      <c r="CF97">
        <v>10000</v>
      </c>
      <c r="CG97">
        <v>4096</v>
      </c>
      <c r="CH97">
        <v>1</v>
      </c>
      <c r="CI97">
        <v>1</v>
      </c>
      <c r="CJ97">
        <v>1005861</v>
      </c>
      <c r="CK97">
        <f t="shared" ref="CK97" si="695">AVERAGE(CI97:CI101)</f>
        <v>0.8</v>
      </c>
      <c r="CL97">
        <f t="shared" ref="CL97" si="696">AVERAGE(CJ97:CJ101)</f>
        <v>1006084.8</v>
      </c>
      <c r="CN97" t="s">
        <v>123</v>
      </c>
      <c r="CO97">
        <v>4</v>
      </c>
      <c r="CP97">
        <v>100000</v>
      </c>
      <c r="CQ97">
        <v>4096</v>
      </c>
      <c r="CR97">
        <v>1</v>
      </c>
      <c r="CS97">
        <v>11</v>
      </c>
      <c r="CT97">
        <v>11022556</v>
      </c>
      <c r="CU97">
        <f t="shared" ref="CU97" si="697">AVERAGE(CS97:CS101)</f>
        <v>12.2</v>
      </c>
      <c r="CV97">
        <f t="shared" ref="CV97" si="698">AVERAGE(CT97:CT101)</f>
        <v>12692403.800000001</v>
      </c>
      <c r="EL97" t="s">
        <v>149</v>
      </c>
      <c r="EM97">
        <v>10</v>
      </c>
      <c r="EN97">
        <v>1000</v>
      </c>
      <c r="EO97">
        <v>4096</v>
      </c>
      <c r="EP97">
        <v>1</v>
      </c>
      <c r="EQ97">
        <v>0</v>
      </c>
      <c r="ER97">
        <v>120804</v>
      </c>
      <c r="ES97">
        <f t="shared" ref="ES97" si="699">AVERAGE(EQ97:EQ101)</f>
        <v>0</v>
      </c>
      <c r="ET97">
        <f t="shared" ref="ET97" si="700">AVERAGE(ER97:ER101)</f>
        <v>113957.2</v>
      </c>
      <c r="EV97" t="s">
        <v>149</v>
      </c>
      <c r="EW97">
        <v>10</v>
      </c>
      <c r="EX97">
        <v>10000</v>
      </c>
      <c r="EY97">
        <v>4096</v>
      </c>
      <c r="EZ97">
        <v>1</v>
      </c>
      <c r="FA97">
        <v>1</v>
      </c>
      <c r="FB97">
        <v>1421941</v>
      </c>
      <c r="FC97">
        <f t="shared" ref="FC97" si="701">AVERAGE(FA97:FA101)</f>
        <v>1</v>
      </c>
      <c r="FD97">
        <f t="shared" ref="FD97" si="702">AVERAGE(FB97:FB101)</f>
        <v>1376937.2</v>
      </c>
      <c r="FF97" t="s">
        <v>149</v>
      </c>
      <c r="FG97">
        <v>10</v>
      </c>
      <c r="FH97">
        <v>100000</v>
      </c>
      <c r="FI97">
        <v>4096</v>
      </c>
      <c r="FJ97">
        <v>1</v>
      </c>
      <c r="FK97">
        <v>16</v>
      </c>
      <c r="FL97">
        <v>16947603</v>
      </c>
      <c r="FM97">
        <f t="shared" ref="FM97" si="703">AVERAGE(FK97:FK101)</f>
        <v>26</v>
      </c>
      <c r="FN97">
        <f t="shared" ref="FN97" si="704">AVERAGE(FL97:FL101)</f>
        <v>26653524.800000001</v>
      </c>
      <c r="FP97" t="s">
        <v>149</v>
      </c>
      <c r="FQ97">
        <v>10</v>
      </c>
      <c r="FR97">
        <v>1000000</v>
      </c>
      <c r="FS97">
        <v>4096</v>
      </c>
      <c r="FT97">
        <v>1</v>
      </c>
      <c r="FU97">
        <v>197</v>
      </c>
      <c r="FV97">
        <v>197110743</v>
      </c>
      <c r="FW97">
        <f t="shared" ref="FW97" si="705">AVERAGE(FU97:FU101)</f>
        <v>210.2</v>
      </c>
      <c r="FX97">
        <f t="shared" ref="FX97" si="706">AVERAGE(FV97:FV101)</f>
        <v>210409649.19999999</v>
      </c>
      <c r="HD97" t="s">
        <v>123</v>
      </c>
      <c r="HE97">
        <v>1</v>
      </c>
      <c r="HF97">
        <v>250000000</v>
      </c>
      <c r="HG97">
        <v>65536</v>
      </c>
      <c r="HH97">
        <v>3</v>
      </c>
      <c r="HI97">
        <v>9031</v>
      </c>
      <c r="HJ97">
        <v>9031882106</v>
      </c>
      <c r="HN97" t="s">
        <v>149</v>
      </c>
      <c r="HO97">
        <v>1</v>
      </c>
      <c r="HP97">
        <v>250000000</v>
      </c>
      <c r="HQ97">
        <v>65536</v>
      </c>
      <c r="HR97">
        <v>3</v>
      </c>
      <c r="HS97">
        <v>4425</v>
      </c>
      <c r="HT97">
        <v>4425353027</v>
      </c>
      <c r="HX97" t="s">
        <v>123</v>
      </c>
      <c r="HY97">
        <v>1</v>
      </c>
      <c r="HZ97">
        <v>10000000</v>
      </c>
      <c r="IA97">
        <v>8192</v>
      </c>
      <c r="IB97">
        <v>3</v>
      </c>
      <c r="IC97">
        <v>294</v>
      </c>
      <c r="ID97">
        <v>294329893</v>
      </c>
      <c r="IH97" t="s">
        <v>149</v>
      </c>
      <c r="II97">
        <v>1</v>
      </c>
      <c r="IJ97">
        <v>10000000</v>
      </c>
      <c r="IK97">
        <v>8192</v>
      </c>
      <c r="IL97">
        <v>3</v>
      </c>
      <c r="IM97">
        <v>156</v>
      </c>
      <c r="IN97">
        <v>156837837</v>
      </c>
    </row>
    <row r="98" spans="2:250" x14ac:dyDescent="0.2">
      <c r="B98" t="s">
        <v>50</v>
      </c>
      <c r="C98">
        <v>10</v>
      </c>
      <c r="D98">
        <v>10000</v>
      </c>
      <c r="E98">
        <v>1</v>
      </c>
      <c r="F98">
        <v>1</v>
      </c>
      <c r="G98">
        <v>129</v>
      </c>
      <c r="H98">
        <v>129637693</v>
      </c>
      <c r="I98">
        <f t="shared" ref="I98:J98" si="707">AVERAGE(G98:G103)</f>
        <v>131.5</v>
      </c>
      <c r="J98">
        <f t="shared" si="707"/>
        <v>132098948.66666667</v>
      </c>
      <c r="AP98" t="s">
        <v>113</v>
      </c>
      <c r="AQ98">
        <v>5</v>
      </c>
      <c r="AR98">
        <v>1000000</v>
      </c>
      <c r="AS98">
        <v>1</v>
      </c>
      <c r="AT98">
        <v>2</v>
      </c>
      <c r="AU98">
        <v>173</v>
      </c>
      <c r="AV98">
        <v>173337089</v>
      </c>
      <c r="BT98" t="s">
        <v>123</v>
      </c>
      <c r="BU98">
        <v>4</v>
      </c>
      <c r="BV98">
        <v>1000</v>
      </c>
      <c r="BW98">
        <v>4096</v>
      </c>
      <c r="BX98">
        <v>2</v>
      </c>
      <c r="BY98">
        <v>0</v>
      </c>
      <c r="BZ98">
        <v>126963</v>
      </c>
      <c r="CD98" t="s">
        <v>123</v>
      </c>
      <c r="CE98">
        <v>4</v>
      </c>
      <c r="CF98">
        <v>10000</v>
      </c>
      <c r="CG98">
        <v>4096</v>
      </c>
      <c r="CH98">
        <v>2</v>
      </c>
      <c r="CI98">
        <v>0</v>
      </c>
      <c r="CJ98">
        <v>982198</v>
      </c>
      <c r="CN98" t="s">
        <v>123</v>
      </c>
      <c r="CO98">
        <v>4</v>
      </c>
      <c r="CP98">
        <v>100000</v>
      </c>
      <c r="CQ98">
        <v>4096</v>
      </c>
      <c r="CR98">
        <v>2</v>
      </c>
      <c r="CS98">
        <v>12</v>
      </c>
      <c r="CT98">
        <v>12221424</v>
      </c>
      <c r="EL98" t="s">
        <v>149</v>
      </c>
      <c r="EM98">
        <v>10</v>
      </c>
      <c r="EN98">
        <v>1000</v>
      </c>
      <c r="EO98">
        <v>4096</v>
      </c>
      <c r="EP98">
        <v>2</v>
      </c>
      <c r="EQ98">
        <v>0</v>
      </c>
      <c r="ER98">
        <v>109806</v>
      </c>
      <c r="EV98" t="s">
        <v>149</v>
      </c>
      <c r="EW98">
        <v>10</v>
      </c>
      <c r="EX98">
        <v>10000</v>
      </c>
      <c r="EY98">
        <v>4096</v>
      </c>
      <c r="EZ98">
        <v>2</v>
      </c>
      <c r="FA98">
        <v>1</v>
      </c>
      <c r="FB98">
        <v>1346419</v>
      </c>
      <c r="FF98" t="s">
        <v>149</v>
      </c>
      <c r="FG98">
        <v>10</v>
      </c>
      <c r="FH98">
        <v>100000</v>
      </c>
      <c r="FI98">
        <v>4096</v>
      </c>
      <c r="FJ98">
        <v>2</v>
      </c>
      <c r="FK98">
        <v>15</v>
      </c>
      <c r="FL98">
        <v>15686226</v>
      </c>
      <c r="FP98" t="s">
        <v>149</v>
      </c>
      <c r="FQ98">
        <v>10</v>
      </c>
      <c r="FR98">
        <v>1000000</v>
      </c>
      <c r="FS98">
        <v>4096</v>
      </c>
      <c r="FT98">
        <v>2</v>
      </c>
      <c r="FU98">
        <v>273</v>
      </c>
      <c r="FV98">
        <v>273120464</v>
      </c>
      <c r="HD98" t="s">
        <v>123</v>
      </c>
      <c r="HE98">
        <v>1</v>
      </c>
      <c r="HF98">
        <v>250000000</v>
      </c>
      <c r="HG98">
        <v>131072</v>
      </c>
      <c r="HH98">
        <v>1</v>
      </c>
      <c r="HI98">
        <v>8747</v>
      </c>
      <c r="HJ98">
        <v>8747095336</v>
      </c>
      <c r="HK98">
        <f t="shared" ref="HK98" si="708">AVERAGE(HI98:HI100)</f>
        <v>8545.3333333333339</v>
      </c>
      <c r="HL98">
        <f t="shared" ref="HL98" si="709">AVERAGE(HJ98:HJ100)</f>
        <v>8545487327</v>
      </c>
      <c r="HN98" t="s">
        <v>149</v>
      </c>
      <c r="HO98">
        <v>1</v>
      </c>
      <c r="HP98">
        <v>250000000</v>
      </c>
      <c r="HQ98">
        <v>131072</v>
      </c>
      <c r="HR98">
        <v>1</v>
      </c>
      <c r="HS98">
        <v>4343</v>
      </c>
      <c r="HT98">
        <v>4343852062</v>
      </c>
      <c r="HU98">
        <f t="shared" ref="HU98" si="710">AVERAGE(HS98:HS100)</f>
        <v>4403.333333333333</v>
      </c>
      <c r="HV98">
        <f t="shared" ref="HV98" si="711">AVERAGE(HT98:HT100)</f>
        <v>4403890055.666667</v>
      </c>
      <c r="HX98" t="s">
        <v>123</v>
      </c>
      <c r="HY98">
        <v>1</v>
      </c>
      <c r="HZ98">
        <v>10000000</v>
      </c>
      <c r="IA98">
        <v>16384</v>
      </c>
      <c r="IB98">
        <v>1</v>
      </c>
      <c r="IC98">
        <v>289</v>
      </c>
      <c r="ID98">
        <v>289951283</v>
      </c>
      <c r="IE98">
        <f t="shared" ref="IE98" si="712">AVERAGE(IC98:IC100)</f>
        <v>287</v>
      </c>
      <c r="IF98">
        <f t="shared" ref="IF98" si="713">AVERAGE(ID98:ID100)</f>
        <v>287622256.66666669</v>
      </c>
      <c r="IH98" t="s">
        <v>149</v>
      </c>
      <c r="II98">
        <v>1</v>
      </c>
      <c r="IJ98">
        <v>10000000</v>
      </c>
      <c r="IK98">
        <v>16384</v>
      </c>
      <c r="IL98">
        <v>1</v>
      </c>
      <c r="IM98">
        <v>136</v>
      </c>
      <c r="IN98">
        <v>136369421</v>
      </c>
      <c r="IO98">
        <f t="shared" ref="IO98" si="714">AVERAGE(IM98:IM100)</f>
        <v>151</v>
      </c>
      <c r="IP98">
        <f t="shared" ref="IP98" si="715">AVERAGE(IN98:IN100)</f>
        <v>151305714</v>
      </c>
    </row>
    <row r="99" spans="2:250" hidden="1" x14ac:dyDescent="0.2">
      <c r="B99" t="s">
        <v>50</v>
      </c>
      <c r="C99">
        <v>10</v>
      </c>
      <c r="D99">
        <v>10000</v>
      </c>
      <c r="E99">
        <v>1</v>
      </c>
      <c r="F99">
        <v>2</v>
      </c>
      <c r="G99">
        <v>130</v>
      </c>
      <c r="H99">
        <v>130314654</v>
      </c>
      <c r="AP99" t="s">
        <v>113</v>
      </c>
      <c r="AQ99">
        <v>5</v>
      </c>
      <c r="AR99">
        <v>1000000</v>
      </c>
      <c r="AS99">
        <v>1</v>
      </c>
      <c r="AT99">
        <v>3</v>
      </c>
      <c r="AU99">
        <v>171</v>
      </c>
      <c r="AV99">
        <v>171603546</v>
      </c>
      <c r="BT99" t="s">
        <v>123</v>
      </c>
      <c r="BU99">
        <v>4</v>
      </c>
      <c r="BV99">
        <v>1000</v>
      </c>
      <c r="BW99">
        <v>4096</v>
      </c>
      <c r="BX99">
        <v>3</v>
      </c>
      <c r="BY99">
        <v>0</v>
      </c>
      <c r="BZ99">
        <v>113025</v>
      </c>
      <c r="CD99" t="s">
        <v>123</v>
      </c>
      <c r="CE99">
        <v>4</v>
      </c>
      <c r="CF99">
        <v>10000</v>
      </c>
      <c r="CG99">
        <v>4096</v>
      </c>
      <c r="CH99">
        <v>3</v>
      </c>
      <c r="CI99">
        <v>1</v>
      </c>
      <c r="CJ99">
        <v>1028150</v>
      </c>
      <c r="CN99" t="s">
        <v>123</v>
      </c>
      <c r="CO99">
        <v>4</v>
      </c>
      <c r="CP99">
        <v>100000</v>
      </c>
      <c r="CQ99">
        <v>4096</v>
      </c>
      <c r="CR99">
        <v>3</v>
      </c>
      <c r="CS99">
        <v>12</v>
      </c>
      <c r="CT99">
        <v>12761727</v>
      </c>
      <c r="EL99" t="s">
        <v>149</v>
      </c>
      <c r="EM99">
        <v>10</v>
      </c>
      <c r="EN99">
        <v>1000</v>
      </c>
      <c r="EO99">
        <v>4096</v>
      </c>
      <c r="EP99">
        <v>3</v>
      </c>
      <c r="EQ99">
        <v>0</v>
      </c>
      <c r="ER99">
        <v>111188</v>
      </c>
      <c r="EV99" t="s">
        <v>149</v>
      </c>
      <c r="EW99">
        <v>10</v>
      </c>
      <c r="EX99">
        <v>10000</v>
      </c>
      <c r="EY99">
        <v>4096</v>
      </c>
      <c r="EZ99">
        <v>3</v>
      </c>
      <c r="FA99">
        <v>1</v>
      </c>
      <c r="FB99">
        <v>1349480</v>
      </c>
      <c r="FF99" t="s">
        <v>149</v>
      </c>
      <c r="FG99">
        <v>10</v>
      </c>
      <c r="FH99">
        <v>100000</v>
      </c>
      <c r="FI99">
        <v>4096</v>
      </c>
      <c r="FJ99">
        <v>3</v>
      </c>
      <c r="FK99">
        <v>50</v>
      </c>
      <c r="FL99">
        <v>50133897</v>
      </c>
      <c r="FP99" t="s">
        <v>149</v>
      </c>
      <c r="FQ99">
        <v>10</v>
      </c>
      <c r="FR99">
        <v>1000000</v>
      </c>
      <c r="FS99">
        <v>4096</v>
      </c>
      <c r="FT99">
        <v>3</v>
      </c>
      <c r="FU99">
        <v>130</v>
      </c>
      <c r="FV99">
        <v>130592258</v>
      </c>
      <c r="HD99" t="s">
        <v>123</v>
      </c>
      <c r="HE99">
        <v>1</v>
      </c>
      <c r="HF99">
        <v>250000000</v>
      </c>
      <c r="HG99">
        <v>131072</v>
      </c>
      <c r="HH99">
        <v>2</v>
      </c>
      <c r="HI99">
        <v>8528</v>
      </c>
      <c r="HJ99">
        <v>8528256600</v>
      </c>
      <c r="HN99" t="s">
        <v>149</v>
      </c>
      <c r="HO99">
        <v>1</v>
      </c>
      <c r="HP99">
        <v>250000000</v>
      </c>
      <c r="HQ99">
        <v>131072</v>
      </c>
      <c r="HR99">
        <v>2</v>
      </c>
      <c r="HS99">
        <v>4416</v>
      </c>
      <c r="HT99">
        <v>4416684560</v>
      </c>
      <c r="HX99" t="s">
        <v>123</v>
      </c>
      <c r="HY99">
        <v>1</v>
      </c>
      <c r="HZ99">
        <v>10000000</v>
      </c>
      <c r="IA99">
        <v>16384</v>
      </c>
      <c r="IB99">
        <v>2</v>
      </c>
      <c r="IC99">
        <v>287</v>
      </c>
      <c r="ID99">
        <v>287863285</v>
      </c>
      <c r="IH99" t="s">
        <v>149</v>
      </c>
      <c r="II99">
        <v>1</v>
      </c>
      <c r="IJ99">
        <v>10000000</v>
      </c>
      <c r="IK99">
        <v>16384</v>
      </c>
      <c r="IL99">
        <v>2</v>
      </c>
      <c r="IM99">
        <v>149</v>
      </c>
      <c r="IN99">
        <v>149154201</v>
      </c>
    </row>
    <row r="100" spans="2:250" hidden="1" x14ac:dyDescent="0.2">
      <c r="B100" t="s">
        <v>50</v>
      </c>
      <c r="C100">
        <v>10</v>
      </c>
      <c r="D100">
        <v>10000</v>
      </c>
      <c r="E100">
        <v>1</v>
      </c>
      <c r="F100">
        <v>3</v>
      </c>
      <c r="G100">
        <v>129</v>
      </c>
      <c r="H100">
        <v>129538785</v>
      </c>
      <c r="AP100" t="s">
        <v>113</v>
      </c>
      <c r="AQ100">
        <v>5</v>
      </c>
      <c r="AR100">
        <v>1000000</v>
      </c>
      <c r="AS100">
        <v>1</v>
      </c>
      <c r="AT100">
        <v>4</v>
      </c>
      <c r="AU100">
        <v>165</v>
      </c>
      <c r="AV100">
        <v>165328708</v>
      </c>
      <c r="BT100" t="s">
        <v>123</v>
      </c>
      <c r="BU100">
        <v>4</v>
      </c>
      <c r="BV100">
        <v>1000</v>
      </c>
      <c r="BW100">
        <v>4096</v>
      </c>
      <c r="BX100">
        <v>4</v>
      </c>
      <c r="BY100">
        <v>0</v>
      </c>
      <c r="BZ100">
        <v>112048</v>
      </c>
      <c r="CD100" t="s">
        <v>123</v>
      </c>
      <c r="CE100">
        <v>4</v>
      </c>
      <c r="CF100">
        <v>10000</v>
      </c>
      <c r="CG100">
        <v>4096</v>
      </c>
      <c r="CH100">
        <v>4</v>
      </c>
      <c r="CI100">
        <v>1</v>
      </c>
      <c r="CJ100">
        <v>1012190</v>
      </c>
      <c r="CN100" t="s">
        <v>123</v>
      </c>
      <c r="CO100">
        <v>4</v>
      </c>
      <c r="CP100">
        <v>100000</v>
      </c>
      <c r="CQ100">
        <v>4096</v>
      </c>
      <c r="CR100">
        <v>4</v>
      </c>
      <c r="CS100">
        <v>14</v>
      </c>
      <c r="CT100">
        <v>14618744</v>
      </c>
      <c r="EL100" t="s">
        <v>149</v>
      </c>
      <c r="EM100">
        <v>10</v>
      </c>
      <c r="EN100">
        <v>1000</v>
      </c>
      <c r="EO100">
        <v>4096</v>
      </c>
      <c r="EP100">
        <v>4</v>
      </c>
      <c r="EQ100">
        <v>0</v>
      </c>
      <c r="ER100">
        <v>118120</v>
      </c>
      <c r="EV100" t="s">
        <v>149</v>
      </c>
      <c r="EW100">
        <v>10</v>
      </c>
      <c r="EX100">
        <v>10000</v>
      </c>
      <c r="EY100">
        <v>4096</v>
      </c>
      <c r="EZ100">
        <v>4</v>
      </c>
      <c r="FA100">
        <v>1</v>
      </c>
      <c r="FB100">
        <v>1404289</v>
      </c>
      <c r="FF100" t="s">
        <v>149</v>
      </c>
      <c r="FG100">
        <v>10</v>
      </c>
      <c r="FH100">
        <v>100000</v>
      </c>
      <c r="FI100">
        <v>4096</v>
      </c>
      <c r="FJ100">
        <v>4</v>
      </c>
      <c r="FK100">
        <v>34</v>
      </c>
      <c r="FL100">
        <v>34647287</v>
      </c>
      <c r="FP100" t="s">
        <v>149</v>
      </c>
      <c r="FQ100">
        <v>10</v>
      </c>
      <c r="FR100">
        <v>1000000</v>
      </c>
      <c r="FS100">
        <v>4096</v>
      </c>
      <c r="FT100">
        <v>4</v>
      </c>
      <c r="FU100">
        <v>133</v>
      </c>
      <c r="FV100">
        <v>133169813</v>
      </c>
      <c r="HD100" t="s">
        <v>123</v>
      </c>
      <c r="HE100">
        <v>1</v>
      </c>
      <c r="HF100">
        <v>250000000</v>
      </c>
      <c r="HG100">
        <v>131072</v>
      </c>
      <c r="HH100">
        <v>3</v>
      </c>
      <c r="HI100">
        <v>8361</v>
      </c>
      <c r="HJ100">
        <v>8361110045</v>
      </c>
      <c r="HN100" t="s">
        <v>149</v>
      </c>
      <c r="HO100">
        <v>1</v>
      </c>
      <c r="HP100">
        <v>250000000</v>
      </c>
      <c r="HQ100">
        <v>131072</v>
      </c>
      <c r="HR100">
        <v>3</v>
      </c>
      <c r="HS100">
        <v>4451</v>
      </c>
      <c r="HT100">
        <v>4451133545</v>
      </c>
      <c r="HX100" t="s">
        <v>123</v>
      </c>
      <c r="HY100">
        <v>1</v>
      </c>
      <c r="HZ100">
        <v>10000000</v>
      </c>
      <c r="IA100">
        <v>16384</v>
      </c>
      <c r="IB100">
        <v>3</v>
      </c>
      <c r="IC100">
        <v>285</v>
      </c>
      <c r="ID100">
        <v>285052202</v>
      </c>
      <c r="IH100" t="s">
        <v>149</v>
      </c>
      <c r="II100">
        <v>1</v>
      </c>
      <c r="IJ100">
        <v>10000000</v>
      </c>
      <c r="IK100">
        <v>16384</v>
      </c>
      <c r="IL100">
        <v>3</v>
      </c>
      <c r="IM100">
        <v>168</v>
      </c>
      <c r="IN100">
        <v>168393520</v>
      </c>
    </row>
    <row r="101" spans="2:250" x14ac:dyDescent="0.2">
      <c r="B101" t="s">
        <v>50</v>
      </c>
      <c r="C101">
        <v>10</v>
      </c>
      <c r="D101">
        <v>10000</v>
      </c>
      <c r="E101">
        <v>1</v>
      </c>
      <c r="F101">
        <v>4</v>
      </c>
      <c r="G101">
        <v>129</v>
      </c>
      <c r="H101">
        <v>129936674</v>
      </c>
      <c r="AP101" t="s">
        <v>113</v>
      </c>
      <c r="AQ101">
        <v>5</v>
      </c>
      <c r="AR101">
        <v>1000000</v>
      </c>
      <c r="AS101">
        <v>1</v>
      </c>
      <c r="AT101">
        <v>5</v>
      </c>
      <c r="AU101">
        <v>140</v>
      </c>
      <c r="AV101">
        <v>140549988</v>
      </c>
      <c r="BT101" t="s">
        <v>123</v>
      </c>
      <c r="BU101">
        <v>4</v>
      </c>
      <c r="BV101">
        <v>1000</v>
      </c>
      <c r="BW101">
        <v>4096</v>
      </c>
      <c r="BX101">
        <v>5</v>
      </c>
      <c r="BY101">
        <v>0</v>
      </c>
      <c r="BZ101">
        <v>112820</v>
      </c>
      <c r="CD101" t="s">
        <v>123</v>
      </c>
      <c r="CE101">
        <v>4</v>
      </c>
      <c r="CF101">
        <v>10000</v>
      </c>
      <c r="CG101">
        <v>4096</v>
      </c>
      <c r="CH101">
        <v>5</v>
      </c>
      <c r="CI101">
        <v>1</v>
      </c>
      <c r="CJ101">
        <v>1002025</v>
      </c>
      <c r="CN101" t="s">
        <v>123</v>
      </c>
      <c r="CO101">
        <v>4</v>
      </c>
      <c r="CP101">
        <v>100000</v>
      </c>
      <c r="CQ101">
        <v>4096</v>
      </c>
      <c r="CR101">
        <v>5</v>
      </c>
      <c r="CS101">
        <v>12</v>
      </c>
      <c r="CT101">
        <v>12837568</v>
      </c>
      <c r="EL101" t="s">
        <v>149</v>
      </c>
      <c r="EM101">
        <v>10</v>
      </c>
      <c r="EN101">
        <v>1000</v>
      </c>
      <c r="EO101">
        <v>4096</v>
      </c>
      <c r="EP101">
        <v>5</v>
      </c>
      <c r="EQ101">
        <v>0</v>
      </c>
      <c r="ER101">
        <v>109868</v>
      </c>
      <c r="EV101" t="s">
        <v>149</v>
      </c>
      <c r="EW101">
        <v>10</v>
      </c>
      <c r="EX101">
        <v>10000</v>
      </c>
      <c r="EY101">
        <v>4096</v>
      </c>
      <c r="EZ101">
        <v>5</v>
      </c>
      <c r="FA101">
        <v>1</v>
      </c>
      <c r="FB101">
        <v>1362557</v>
      </c>
      <c r="FF101" t="s">
        <v>149</v>
      </c>
      <c r="FG101">
        <v>10</v>
      </c>
      <c r="FH101">
        <v>100000</v>
      </c>
      <c r="FI101">
        <v>4096</v>
      </c>
      <c r="FJ101">
        <v>5</v>
      </c>
      <c r="FK101">
        <v>15</v>
      </c>
      <c r="FL101">
        <v>15852611</v>
      </c>
      <c r="FP101" t="s">
        <v>149</v>
      </c>
      <c r="FQ101">
        <v>10</v>
      </c>
      <c r="FR101">
        <v>1000000</v>
      </c>
      <c r="FS101">
        <v>4096</v>
      </c>
      <c r="FT101">
        <v>5</v>
      </c>
      <c r="FU101">
        <v>318</v>
      </c>
      <c r="FV101">
        <v>318054968</v>
      </c>
      <c r="HD101" t="s">
        <v>123</v>
      </c>
      <c r="HE101">
        <v>1</v>
      </c>
      <c r="HF101">
        <v>250000000</v>
      </c>
      <c r="HG101">
        <v>262144</v>
      </c>
      <c r="HH101">
        <v>1</v>
      </c>
      <c r="HI101">
        <v>8902</v>
      </c>
      <c r="HJ101">
        <v>8902950931</v>
      </c>
      <c r="HK101">
        <f t="shared" ref="HK101" si="716">AVERAGE(HI101:HI103)</f>
        <v>9133.3333333333339</v>
      </c>
      <c r="HL101">
        <f t="shared" ref="HL101" si="717">AVERAGE(HJ101:HJ103)</f>
        <v>9133905963.666666</v>
      </c>
      <c r="HN101" t="s">
        <v>149</v>
      </c>
      <c r="HO101">
        <v>1</v>
      </c>
      <c r="HP101">
        <v>250000000</v>
      </c>
      <c r="HQ101">
        <v>262144</v>
      </c>
      <c r="HR101">
        <v>1</v>
      </c>
      <c r="HS101">
        <v>4294</v>
      </c>
      <c r="HT101">
        <v>4294116111</v>
      </c>
      <c r="HU101">
        <f t="shared" ref="HU101" si="718">AVERAGE(HS101:HS103)</f>
        <v>4299</v>
      </c>
      <c r="HV101">
        <f t="shared" ref="HV101" si="719">AVERAGE(HT101:HT103)</f>
        <v>4299340630.666667</v>
      </c>
      <c r="HX101" t="s">
        <v>123</v>
      </c>
      <c r="HY101">
        <v>1</v>
      </c>
      <c r="HZ101">
        <v>10000000</v>
      </c>
      <c r="IA101">
        <v>32768</v>
      </c>
      <c r="IB101">
        <v>1</v>
      </c>
      <c r="IC101">
        <v>287</v>
      </c>
      <c r="ID101">
        <v>287678162</v>
      </c>
      <c r="IE101">
        <f t="shared" ref="IE101" si="720">AVERAGE(IC101:IC103)</f>
        <v>284.66666666666669</v>
      </c>
      <c r="IF101">
        <f t="shared" ref="IF101" si="721">AVERAGE(ID101:ID103)</f>
        <v>285321833.33333331</v>
      </c>
      <c r="IH101" t="s">
        <v>149</v>
      </c>
      <c r="II101">
        <v>1</v>
      </c>
      <c r="IJ101">
        <v>10000000</v>
      </c>
      <c r="IK101">
        <v>32768</v>
      </c>
      <c r="IL101">
        <v>1</v>
      </c>
      <c r="IM101">
        <v>127</v>
      </c>
      <c r="IN101">
        <v>127803631</v>
      </c>
      <c r="IO101">
        <f t="shared" ref="IO101" si="722">AVERAGE(IM101:IM103)</f>
        <v>128</v>
      </c>
      <c r="IP101">
        <f t="shared" ref="IP101" si="723">AVERAGE(IN101:IN103)</f>
        <v>128397587</v>
      </c>
    </row>
    <row r="102" spans="2:250" hidden="1" x14ac:dyDescent="0.2">
      <c r="B102" t="s">
        <v>50</v>
      </c>
      <c r="C102">
        <v>10</v>
      </c>
      <c r="D102">
        <v>10000</v>
      </c>
      <c r="E102">
        <v>1</v>
      </c>
      <c r="F102">
        <v>5</v>
      </c>
      <c r="G102">
        <v>129</v>
      </c>
      <c r="H102">
        <v>129384205</v>
      </c>
      <c r="AP102" t="s">
        <v>113</v>
      </c>
      <c r="AQ102">
        <v>10</v>
      </c>
      <c r="AR102">
        <v>1000</v>
      </c>
      <c r="AS102">
        <v>1</v>
      </c>
      <c r="AT102">
        <v>1</v>
      </c>
      <c r="AU102">
        <v>0</v>
      </c>
      <c r="AV102">
        <v>364116</v>
      </c>
      <c r="AW102">
        <f t="shared" ref="AW102:AX102" si="724">AVERAGE(AU102:AU106)</f>
        <v>0</v>
      </c>
      <c r="AX102">
        <f t="shared" si="724"/>
        <v>361931.6</v>
      </c>
      <c r="BT102" t="s">
        <v>123</v>
      </c>
      <c r="BU102">
        <v>5</v>
      </c>
      <c r="BV102">
        <v>1000</v>
      </c>
      <c r="BW102">
        <v>4096</v>
      </c>
      <c r="BX102">
        <v>1</v>
      </c>
      <c r="BY102">
        <v>0</v>
      </c>
      <c r="BZ102">
        <v>153121</v>
      </c>
      <c r="CA102">
        <f t="shared" ref="CA102:CB102" si="725">AVERAGE(BY102:BY106)</f>
        <v>0</v>
      </c>
      <c r="CB102">
        <f t="shared" si="725"/>
        <v>144124.20000000001</v>
      </c>
      <c r="CD102" t="s">
        <v>123</v>
      </c>
      <c r="CE102">
        <v>5</v>
      </c>
      <c r="CF102">
        <v>10000</v>
      </c>
      <c r="CG102">
        <v>4096</v>
      </c>
      <c r="CH102">
        <v>1</v>
      </c>
      <c r="CI102">
        <v>1</v>
      </c>
      <c r="CJ102">
        <v>1283711</v>
      </c>
      <c r="CK102">
        <f t="shared" ref="CK102" si="726">AVERAGE(CI102:CI106)</f>
        <v>1.4</v>
      </c>
      <c r="CL102">
        <f t="shared" ref="CL102" si="727">AVERAGE(CJ102:CJ106)</f>
        <v>1705334.2</v>
      </c>
      <c r="CN102" t="s">
        <v>123</v>
      </c>
      <c r="CO102">
        <v>5</v>
      </c>
      <c r="CP102">
        <v>100000</v>
      </c>
      <c r="CQ102">
        <v>4096</v>
      </c>
      <c r="CR102">
        <v>1</v>
      </c>
      <c r="CS102">
        <v>16</v>
      </c>
      <c r="CT102">
        <v>16796974</v>
      </c>
      <c r="CU102">
        <f t="shared" ref="CU102" si="728">AVERAGE(CS102:CS106)</f>
        <v>15.2</v>
      </c>
      <c r="CV102">
        <f t="shared" ref="CV102" si="729">AVERAGE(CT102:CT106)</f>
        <v>15806557.4</v>
      </c>
      <c r="EL102" t="s">
        <v>149</v>
      </c>
      <c r="EM102">
        <v>20</v>
      </c>
      <c r="EN102">
        <v>1000</v>
      </c>
      <c r="EO102">
        <v>4096</v>
      </c>
      <c r="EP102">
        <v>1</v>
      </c>
      <c r="EQ102">
        <v>0</v>
      </c>
      <c r="ER102">
        <v>251733</v>
      </c>
      <c r="ES102">
        <f t="shared" ref="ES102" si="730">AVERAGE(EQ102:EQ106)</f>
        <v>0</v>
      </c>
      <c r="ET102">
        <f t="shared" ref="ET102" si="731">AVERAGE(ER102:ER106)</f>
        <v>270117.2</v>
      </c>
      <c r="EV102" t="s">
        <v>149</v>
      </c>
      <c r="EW102">
        <v>20</v>
      </c>
      <c r="EX102">
        <v>10000</v>
      </c>
      <c r="EY102">
        <v>4096</v>
      </c>
      <c r="EZ102">
        <v>1</v>
      </c>
      <c r="FA102">
        <v>2</v>
      </c>
      <c r="FB102">
        <v>2621811</v>
      </c>
      <c r="FC102">
        <f t="shared" ref="FC102" si="732">AVERAGE(FA102:FA106)</f>
        <v>2</v>
      </c>
      <c r="FD102">
        <f t="shared" ref="FD102" si="733">AVERAGE(FB102:FB106)</f>
        <v>2558679.2000000002</v>
      </c>
      <c r="FF102" t="s">
        <v>149</v>
      </c>
      <c r="FG102">
        <v>20</v>
      </c>
      <c r="FH102">
        <v>100000</v>
      </c>
      <c r="FI102">
        <v>4096</v>
      </c>
      <c r="FJ102">
        <v>1</v>
      </c>
      <c r="FK102">
        <v>30</v>
      </c>
      <c r="FL102">
        <v>30945774</v>
      </c>
      <c r="FM102">
        <f t="shared" ref="FM102" si="734">AVERAGE(FK102:FK106)</f>
        <v>27.8</v>
      </c>
      <c r="FN102">
        <f t="shared" ref="FN102" si="735">AVERAGE(FL102:FL106)</f>
        <v>28237211.399999999</v>
      </c>
      <c r="FP102" t="s">
        <v>149</v>
      </c>
      <c r="FQ102">
        <v>20</v>
      </c>
      <c r="FR102">
        <v>1000000</v>
      </c>
      <c r="FS102">
        <v>4096</v>
      </c>
      <c r="FT102">
        <v>1</v>
      </c>
      <c r="FU102">
        <v>532</v>
      </c>
      <c r="FV102">
        <v>532994676</v>
      </c>
      <c r="FW102">
        <f t="shared" ref="FW102" si="736">AVERAGE(FU102:FU106)</f>
        <v>467.2</v>
      </c>
      <c r="FX102">
        <f t="shared" ref="FX102" si="737">AVERAGE(FV102:FV106)</f>
        <v>467911273.60000002</v>
      </c>
      <c r="HD102" t="s">
        <v>123</v>
      </c>
      <c r="HE102">
        <v>1</v>
      </c>
      <c r="HF102">
        <v>250000000</v>
      </c>
      <c r="HG102">
        <v>262144</v>
      </c>
      <c r="HH102">
        <v>2</v>
      </c>
      <c r="HI102">
        <v>9203</v>
      </c>
      <c r="HJ102">
        <v>9203149561</v>
      </c>
      <c r="HN102" t="s">
        <v>149</v>
      </c>
      <c r="HO102">
        <v>1</v>
      </c>
      <c r="HP102">
        <v>250000000</v>
      </c>
      <c r="HQ102">
        <v>262144</v>
      </c>
      <c r="HR102">
        <v>2</v>
      </c>
      <c r="HS102">
        <v>4238</v>
      </c>
      <c r="HT102">
        <v>4238245341</v>
      </c>
      <c r="HX102" t="s">
        <v>123</v>
      </c>
      <c r="HY102">
        <v>1</v>
      </c>
      <c r="HZ102">
        <v>10000000</v>
      </c>
      <c r="IA102">
        <v>32768</v>
      </c>
      <c r="IB102">
        <v>2</v>
      </c>
      <c r="IC102">
        <v>283</v>
      </c>
      <c r="ID102">
        <v>283596612</v>
      </c>
      <c r="IH102" t="s">
        <v>149</v>
      </c>
      <c r="II102">
        <v>1</v>
      </c>
      <c r="IJ102">
        <v>10000000</v>
      </c>
      <c r="IK102">
        <v>32768</v>
      </c>
      <c r="IL102">
        <v>2</v>
      </c>
      <c r="IM102">
        <v>127</v>
      </c>
      <c r="IN102">
        <v>127129426</v>
      </c>
    </row>
    <row r="103" spans="2:250" hidden="1" x14ac:dyDescent="0.2">
      <c r="B103" t="s">
        <v>50</v>
      </c>
      <c r="C103">
        <v>10</v>
      </c>
      <c r="D103">
        <v>10000</v>
      </c>
      <c r="E103">
        <v>1</v>
      </c>
      <c r="F103">
        <v>6</v>
      </c>
      <c r="G103">
        <v>143</v>
      </c>
      <c r="H103">
        <v>143781681</v>
      </c>
      <c r="AP103" t="s">
        <v>113</v>
      </c>
      <c r="AQ103">
        <v>10</v>
      </c>
      <c r="AR103">
        <v>1000</v>
      </c>
      <c r="AS103">
        <v>1</v>
      </c>
      <c r="AT103">
        <v>2</v>
      </c>
      <c r="AU103">
        <v>0</v>
      </c>
      <c r="AV103">
        <v>350056</v>
      </c>
      <c r="BT103" t="s">
        <v>123</v>
      </c>
      <c r="BU103">
        <v>5</v>
      </c>
      <c r="BV103">
        <v>1000</v>
      </c>
      <c r="BW103">
        <v>4096</v>
      </c>
      <c r="BX103">
        <v>2</v>
      </c>
      <c r="BY103">
        <v>0</v>
      </c>
      <c r="BZ103">
        <v>139266</v>
      </c>
      <c r="CD103" t="s">
        <v>123</v>
      </c>
      <c r="CE103">
        <v>5</v>
      </c>
      <c r="CF103">
        <v>10000</v>
      </c>
      <c r="CG103">
        <v>4096</v>
      </c>
      <c r="CH103">
        <v>2</v>
      </c>
      <c r="CI103">
        <v>1</v>
      </c>
      <c r="CJ103">
        <v>1226334</v>
      </c>
      <c r="CN103" t="s">
        <v>123</v>
      </c>
      <c r="CO103">
        <v>5</v>
      </c>
      <c r="CP103">
        <v>100000</v>
      </c>
      <c r="CQ103">
        <v>4096</v>
      </c>
      <c r="CR103">
        <v>2</v>
      </c>
      <c r="CS103">
        <v>15</v>
      </c>
      <c r="CT103">
        <v>15370318</v>
      </c>
      <c r="EL103" t="s">
        <v>149</v>
      </c>
      <c r="EM103">
        <v>20</v>
      </c>
      <c r="EN103">
        <v>1000</v>
      </c>
      <c r="EO103">
        <v>4096</v>
      </c>
      <c r="EP103">
        <v>2</v>
      </c>
      <c r="EQ103">
        <v>0</v>
      </c>
      <c r="ER103">
        <v>207799</v>
      </c>
      <c r="EV103" t="s">
        <v>149</v>
      </c>
      <c r="EW103">
        <v>20</v>
      </c>
      <c r="EX103">
        <v>10000</v>
      </c>
      <c r="EY103">
        <v>4096</v>
      </c>
      <c r="EZ103">
        <v>2</v>
      </c>
      <c r="FA103">
        <v>2</v>
      </c>
      <c r="FB103">
        <v>2520585</v>
      </c>
      <c r="FF103" t="s">
        <v>149</v>
      </c>
      <c r="FG103">
        <v>20</v>
      </c>
      <c r="FH103">
        <v>100000</v>
      </c>
      <c r="FI103">
        <v>4096</v>
      </c>
      <c r="FJ103">
        <v>2</v>
      </c>
      <c r="FK103">
        <v>26</v>
      </c>
      <c r="FL103">
        <v>26597796</v>
      </c>
      <c r="FP103" t="s">
        <v>149</v>
      </c>
      <c r="FQ103">
        <v>20</v>
      </c>
      <c r="FR103">
        <v>1000000</v>
      </c>
      <c r="FS103">
        <v>4096</v>
      </c>
      <c r="FT103">
        <v>2</v>
      </c>
      <c r="FU103">
        <v>291</v>
      </c>
      <c r="FV103">
        <v>291923818</v>
      </c>
      <c r="HD103" t="s">
        <v>123</v>
      </c>
      <c r="HE103">
        <v>1</v>
      </c>
      <c r="HF103">
        <v>250000000</v>
      </c>
      <c r="HG103">
        <v>262144</v>
      </c>
      <c r="HH103">
        <v>3</v>
      </c>
      <c r="HI103">
        <v>9295</v>
      </c>
      <c r="HJ103">
        <v>9295617399</v>
      </c>
      <c r="HN103" t="s">
        <v>149</v>
      </c>
      <c r="HO103">
        <v>1</v>
      </c>
      <c r="HP103">
        <v>250000000</v>
      </c>
      <c r="HQ103">
        <v>262144</v>
      </c>
      <c r="HR103">
        <v>3</v>
      </c>
      <c r="HS103">
        <v>4365</v>
      </c>
      <c r="HT103">
        <v>4365660440</v>
      </c>
      <c r="HX103" t="s">
        <v>123</v>
      </c>
      <c r="HY103">
        <v>1</v>
      </c>
      <c r="HZ103">
        <v>10000000</v>
      </c>
      <c r="IA103">
        <v>32768</v>
      </c>
      <c r="IB103">
        <v>3</v>
      </c>
      <c r="IC103">
        <v>284</v>
      </c>
      <c r="ID103">
        <v>284690726</v>
      </c>
      <c r="IH103" t="s">
        <v>149</v>
      </c>
      <c r="II103">
        <v>1</v>
      </c>
      <c r="IJ103">
        <v>10000000</v>
      </c>
      <c r="IK103">
        <v>32768</v>
      </c>
      <c r="IL103">
        <v>3</v>
      </c>
      <c r="IM103">
        <v>130</v>
      </c>
      <c r="IN103">
        <v>130259704</v>
      </c>
    </row>
    <row r="104" spans="2:250" x14ac:dyDescent="0.2">
      <c r="B104" t="s">
        <v>50</v>
      </c>
      <c r="C104">
        <v>10</v>
      </c>
      <c r="D104">
        <v>100000</v>
      </c>
      <c r="E104">
        <v>1</v>
      </c>
      <c r="F104">
        <v>1</v>
      </c>
      <c r="G104">
        <v>1384</v>
      </c>
      <c r="H104">
        <v>1384568717</v>
      </c>
      <c r="I104">
        <f t="shared" ref="I104:J104" si="738">AVERAGE(G104:G109)</f>
        <v>1386.6666666666667</v>
      </c>
      <c r="J104">
        <f t="shared" si="738"/>
        <v>1387253943.6666667</v>
      </c>
      <c r="AP104" t="s">
        <v>113</v>
      </c>
      <c r="AQ104">
        <v>10</v>
      </c>
      <c r="AR104">
        <v>1000</v>
      </c>
      <c r="AS104">
        <v>1</v>
      </c>
      <c r="AT104">
        <v>3</v>
      </c>
      <c r="AU104">
        <v>0</v>
      </c>
      <c r="AV104">
        <v>323456</v>
      </c>
      <c r="BT104" t="s">
        <v>123</v>
      </c>
      <c r="BU104">
        <v>5</v>
      </c>
      <c r="BV104">
        <v>1000</v>
      </c>
      <c r="BW104">
        <v>4096</v>
      </c>
      <c r="BX104">
        <v>3</v>
      </c>
      <c r="BY104">
        <v>0</v>
      </c>
      <c r="BZ104">
        <v>140820</v>
      </c>
      <c r="CD104" t="s">
        <v>123</v>
      </c>
      <c r="CE104">
        <v>5</v>
      </c>
      <c r="CF104">
        <v>10000</v>
      </c>
      <c r="CG104">
        <v>4096</v>
      </c>
      <c r="CH104">
        <v>3</v>
      </c>
      <c r="CI104">
        <v>1</v>
      </c>
      <c r="CJ104">
        <v>1984201</v>
      </c>
      <c r="CN104" t="s">
        <v>123</v>
      </c>
      <c r="CO104">
        <v>5</v>
      </c>
      <c r="CP104">
        <v>100000</v>
      </c>
      <c r="CQ104">
        <v>4096</v>
      </c>
      <c r="CR104">
        <v>3</v>
      </c>
      <c r="CS104">
        <v>14</v>
      </c>
      <c r="CT104">
        <v>14294014</v>
      </c>
      <c r="EL104" t="s">
        <v>149</v>
      </c>
      <c r="EM104">
        <v>20</v>
      </c>
      <c r="EN104">
        <v>1000</v>
      </c>
      <c r="EO104">
        <v>4096</v>
      </c>
      <c r="EP104">
        <v>3</v>
      </c>
      <c r="EQ104">
        <v>0</v>
      </c>
      <c r="ER104">
        <v>370738</v>
      </c>
      <c r="EV104" t="s">
        <v>149</v>
      </c>
      <c r="EW104">
        <v>20</v>
      </c>
      <c r="EX104">
        <v>10000</v>
      </c>
      <c r="EY104">
        <v>4096</v>
      </c>
      <c r="EZ104">
        <v>3</v>
      </c>
      <c r="FA104">
        <v>2</v>
      </c>
      <c r="FB104">
        <v>2557007</v>
      </c>
      <c r="FF104" t="s">
        <v>149</v>
      </c>
      <c r="FG104">
        <v>20</v>
      </c>
      <c r="FH104">
        <v>100000</v>
      </c>
      <c r="FI104">
        <v>4096</v>
      </c>
      <c r="FJ104">
        <v>3</v>
      </c>
      <c r="FK104">
        <v>27</v>
      </c>
      <c r="FL104">
        <v>27357331</v>
      </c>
      <c r="FP104" t="s">
        <v>149</v>
      </c>
      <c r="FQ104">
        <v>20</v>
      </c>
      <c r="FR104">
        <v>1000000</v>
      </c>
      <c r="FS104">
        <v>4096</v>
      </c>
      <c r="FT104">
        <v>3</v>
      </c>
      <c r="FU104">
        <v>301</v>
      </c>
      <c r="FV104">
        <v>301504493</v>
      </c>
      <c r="HD104" t="s">
        <v>123</v>
      </c>
      <c r="HE104">
        <v>1</v>
      </c>
      <c r="HF104">
        <v>250000000</v>
      </c>
      <c r="HG104">
        <v>524288</v>
      </c>
      <c r="HH104">
        <v>1</v>
      </c>
      <c r="HI104">
        <v>8378</v>
      </c>
      <c r="HJ104">
        <v>8378982722</v>
      </c>
      <c r="HK104">
        <f t="shared" ref="HK104" si="739">AVERAGE(HI104:HI106)</f>
        <v>8377.6666666666661</v>
      </c>
      <c r="HL104">
        <f t="shared" ref="HL104" si="740">AVERAGE(HJ104:HJ106)</f>
        <v>8378365014.666667</v>
      </c>
      <c r="HN104" t="s">
        <v>149</v>
      </c>
      <c r="HO104">
        <v>1</v>
      </c>
      <c r="HP104">
        <v>250000000</v>
      </c>
      <c r="HQ104">
        <v>524288</v>
      </c>
      <c r="HR104">
        <v>1</v>
      </c>
      <c r="HS104">
        <v>4249</v>
      </c>
      <c r="HT104">
        <v>4249804956</v>
      </c>
      <c r="HU104">
        <f t="shared" ref="HU104" si="741">AVERAGE(HS104:HS106)</f>
        <v>4319</v>
      </c>
      <c r="HV104">
        <f t="shared" ref="HV104" si="742">AVERAGE(HT104:HT106)</f>
        <v>4319613043.333333</v>
      </c>
      <c r="HX104" t="s">
        <v>123</v>
      </c>
      <c r="HY104">
        <v>1</v>
      </c>
      <c r="HZ104">
        <v>10000000</v>
      </c>
      <c r="IA104">
        <v>65536</v>
      </c>
      <c r="IB104">
        <v>1</v>
      </c>
      <c r="IC104">
        <v>285</v>
      </c>
      <c r="ID104">
        <v>285422189</v>
      </c>
      <c r="IE104">
        <f t="shared" ref="IE104" si="743">AVERAGE(IC104:IC106)</f>
        <v>283.66666666666669</v>
      </c>
      <c r="IF104">
        <f t="shared" ref="IF104" si="744">AVERAGE(ID104:ID106)</f>
        <v>284274223.66666669</v>
      </c>
      <c r="IH104" t="s">
        <v>149</v>
      </c>
      <c r="II104">
        <v>1</v>
      </c>
      <c r="IJ104">
        <v>10000000</v>
      </c>
      <c r="IK104">
        <v>65536</v>
      </c>
      <c r="IL104">
        <v>1</v>
      </c>
      <c r="IM104">
        <v>122</v>
      </c>
      <c r="IN104">
        <v>122259448</v>
      </c>
      <c r="IO104">
        <f t="shared" ref="IO104" si="745">AVERAGE(IM104:IM106)</f>
        <v>121.33333333333333</v>
      </c>
      <c r="IP104">
        <f t="shared" ref="IP104" si="746">AVERAGE(IN104:IN106)</f>
        <v>121990739</v>
      </c>
    </row>
    <row r="105" spans="2:250" hidden="1" x14ac:dyDescent="0.2">
      <c r="B105" t="s">
        <v>50</v>
      </c>
      <c r="C105">
        <v>10</v>
      </c>
      <c r="D105">
        <v>100000</v>
      </c>
      <c r="E105">
        <v>1</v>
      </c>
      <c r="F105">
        <v>2</v>
      </c>
      <c r="G105">
        <v>1352</v>
      </c>
      <c r="H105">
        <v>1352906909</v>
      </c>
      <c r="AP105" t="s">
        <v>113</v>
      </c>
      <c r="AQ105">
        <v>10</v>
      </c>
      <c r="AR105">
        <v>1000</v>
      </c>
      <c r="AS105">
        <v>1</v>
      </c>
      <c r="AT105">
        <v>4</v>
      </c>
      <c r="AU105">
        <v>0</v>
      </c>
      <c r="AV105">
        <v>430142</v>
      </c>
      <c r="BT105" t="s">
        <v>123</v>
      </c>
      <c r="BU105">
        <v>5</v>
      </c>
      <c r="BV105">
        <v>1000</v>
      </c>
      <c r="BW105">
        <v>4096</v>
      </c>
      <c r="BX105">
        <v>4</v>
      </c>
      <c r="BY105">
        <v>0</v>
      </c>
      <c r="BZ105">
        <v>149133</v>
      </c>
      <c r="CD105" t="s">
        <v>123</v>
      </c>
      <c r="CE105">
        <v>5</v>
      </c>
      <c r="CF105">
        <v>10000</v>
      </c>
      <c r="CG105">
        <v>4096</v>
      </c>
      <c r="CH105">
        <v>4</v>
      </c>
      <c r="CI105">
        <v>2</v>
      </c>
      <c r="CJ105">
        <v>2031237</v>
      </c>
      <c r="CN105" t="s">
        <v>123</v>
      </c>
      <c r="CO105">
        <v>5</v>
      </c>
      <c r="CP105">
        <v>100000</v>
      </c>
      <c r="CQ105">
        <v>4096</v>
      </c>
      <c r="CR105">
        <v>4</v>
      </c>
      <c r="CS105">
        <v>13</v>
      </c>
      <c r="CT105">
        <v>13623892</v>
      </c>
      <c r="EL105" t="s">
        <v>149</v>
      </c>
      <c r="EM105">
        <v>20</v>
      </c>
      <c r="EN105">
        <v>1000</v>
      </c>
      <c r="EO105">
        <v>4096</v>
      </c>
      <c r="EP105">
        <v>4</v>
      </c>
      <c r="EQ105">
        <v>0</v>
      </c>
      <c r="ER105">
        <v>253687</v>
      </c>
      <c r="EV105" t="s">
        <v>149</v>
      </c>
      <c r="EW105">
        <v>20</v>
      </c>
      <c r="EX105">
        <v>10000</v>
      </c>
      <c r="EY105">
        <v>4096</v>
      </c>
      <c r="EZ105">
        <v>4</v>
      </c>
      <c r="FA105">
        <v>2</v>
      </c>
      <c r="FB105">
        <v>2554752</v>
      </c>
      <c r="FF105" t="s">
        <v>149</v>
      </c>
      <c r="FG105">
        <v>20</v>
      </c>
      <c r="FH105">
        <v>100000</v>
      </c>
      <c r="FI105">
        <v>4096</v>
      </c>
      <c r="FJ105">
        <v>4</v>
      </c>
      <c r="FK105">
        <v>28</v>
      </c>
      <c r="FL105">
        <v>28006412</v>
      </c>
      <c r="FP105" t="s">
        <v>149</v>
      </c>
      <c r="FQ105">
        <v>20</v>
      </c>
      <c r="FR105">
        <v>1000000</v>
      </c>
      <c r="FS105">
        <v>4096</v>
      </c>
      <c r="FT105">
        <v>4</v>
      </c>
      <c r="FU105">
        <v>787</v>
      </c>
      <c r="FV105">
        <v>787732267</v>
      </c>
      <c r="HD105" t="s">
        <v>123</v>
      </c>
      <c r="HE105">
        <v>1</v>
      </c>
      <c r="HF105">
        <v>250000000</v>
      </c>
      <c r="HG105">
        <v>524288</v>
      </c>
      <c r="HH105">
        <v>2</v>
      </c>
      <c r="HI105">
        <v>8460</v>
      </c>
      <c r="HJ105">
        <v>8460250061</v>
      </c>
      <c r="HN105" t="s">
        <v>149</v>
      </c>
      <c r="HO105">
        <v>1</v>
      </c>
      <c r="HP105">
        <v>250000000</v>
      </c>
      <c r="HQ105">
        <v>524288</v>
      </c>
      <c r="HR105">
        <v>2</v>
      </c>
      <c r="HS105">
        <v>4347</v>
      </c>
      <c r="HT105">
        <v>4347524633</v>
      </c>
      <c r="HX105" t="s">
        <v>123</v>
      </c>
      <c r="HY105">
        <v>1</v>
      </c>
      <c r="HZ105">
        <v>10000000</v>
      </c>
      <c r="IA105">
        <v>65536</v>
      </c>
      <c r="IB105">
        <v>2</v>
      </c>
      <c r="IC105">
        <v>283</v>
      </c>
      <c r="ID105">
        <v>283846136</v>
      </c>
      <c r="IH105" t="s">
        <v>149</v>
      </c>
      <c r="II105">
        <v>1</v>
      </c>
      <c r="IJ105">
        <v>10000000</v>
      </c>
      <c r="IK105">
        <v>65536</v>
      </c>
      <c r="IL105">
        <v>2</v>
      </c>
      <c r="IM105">
        <v>121</v>
      </c>
      <c r="IN105">
        <v>121913232</v>
      </c>
    </row>
    <row r="106" spans="2:250" hidden="1" x14ac:dyDescent="0.2">
      <c r="B106" t="s">
        <v>50</v>
      </c>
      <c r="C106">
        <v>10</v>
      </c>
      <c r="D106">
        <v>100000</v>
      </c>
      <c r="E106">
        <v>1</v>
      </c>
      <c r="F106">
        <v>3</v>
      </c>
      <c r="G106">
        <v>1386</v>
      </c>
      <c r="H106">
        <v>1386934948</v>
      </c>
      <c r="AP106" t="s">
        <v>113</v>
      </c>
      <c r="AQ106">
        <v>10</v>
      </c>
      <c r="AR106">
        <v>1000</v>
      </c>
      <c r="AS106">
        <v>1</v>
      </c>
      <c r="AT106">
        <v>5</v>
      </c>
      <c r="AU106">
        <v>0</v>
      </c>
      <c r="AV106">
        <v>341888</v>
      </c>
      <c r="BT106" t="s">
        <v>123</v>
      </c>
      <c r="BU106">
        <v>5</v>
      </c>
      <c r="BV106">
        <v>1000</v>
      </c>
      <c r="BW106">
        <v>4096</v>
      </c>
      <c r="BX106">
        <v>5</v>
      </c>
      <c r="BY106">
        <v>0</v>
      </c>
      <c r="BZ106">
        <v>138281</v>
      </c>
      <c r="CD106" t="s">
        <v>123</v>
      </c>
      <c r="CE106">
        <v>5</v>
      </c>
      <c r="CF106">
        <v>10000</v>
      </c>
      <c r="CG106">
        <v>4096</v>
      </c>
      <c r="CH106">
        <v>5</v>
      </c>
      <c r="CI106">
        <v>2</v>
      </c>
      <c r="CJ106">
        <v>2001188</v>
      </c>
      <c r="CN106" t="s">
        <v>123</v>
      </c>
      <c r="CO106">
        <v>5</v>
      </c>
      <c r="CP106">
        <v>100000</v>
      </c>
      <c r="CQ106">
        <v>4096</v>
      </c>
      <c r="CR106">
        <v>5</v>
      </c>
      <c r="CS106">
        <v>18</v>
      </c>
      <c r="CT106">
        <v>18947589</v>
      </c>
      <c r="EL106" t="s">
        <v>149</v>
      </c>
      <c r="EM106">
        <v>20</v>
      </c>
      <c r="EN106">
        <v>1000</v>
      </c>
      <c r="EO106">
        <v>4096</v>
      </c>
      <c r="EP106">
        <v>5</v>
      </c>
      <c r="EQ106">
        <v>0</v>
      </c>
      <c r="ER106">
        <v>266629</v>
      </c>
      <c r="EV106" t="s">
        <v>149</v>
      </c>
      <c r="EW106">
        <v>20</v>
      </c>
      <c r="EX106">
        <v>10000</v>
      </c>
      <c r="EY106">
        <v>4096</v>
      </c>
      <c r="EZ106">
        <v>5</v>
      </c>
      <c r="FA106">
        <v>2</v>
      </c>
      <c r="FB106">
        <v>2539241</v>
      </c>
      <c r="FF106" t="s">
        <v>149</v>
      </c>
      <c r="FG106">
        <v>20</v>
      </c>
      <c r="FH106">
        <v>100000</v>
      </c>
      <c r="FI106">
        <v>4096</v>
      </c>
      <c r="FJ106">
        <v>5</v>
      </c>
      <c r="FK106">
        <v>28</v>
      </c>
      <c r="FL106">
        <v>28278744</v>
      </c>
      <c r="FP106" t="s">
        <v>149</v>
      </c>
      <c r="FQ106">
        <v>20</v>
      </c>
      <c r="FR106">
        <v>1000000</v>
      </c>
      <c r="FS106">
        <v>4096</v>
      </c>
      <c r="FT106">
        <v>5</v>
      </c>
      <c r="FU106">
        <v>425</v>
      </c>
      <c r="FV106">
        <v>425401114</v>
      </c>
      <c r="HD106" t="s">
        <v>123</v>
      </c>
      <c r="HE106">
        <v>1</v>
      </c>
      <c r="HF106">
        <v>250000000</v>
      </c>
      <c r="HG106">
        <v>524288</v>
      </c>
      <c r="HH106">
        <v>3</v>
      </c>
      <c r="HI106">
        <v>8295</v>
      </c>
      <c r="HJ106">
        <v>8295862261</v>
      </c>
      <c r="HN106" t="s">
        <v>149</v>
      </c>
      <c r="HO106">
        <v>1</v>
      </c>
      <c r="HP106">
        <v>250000000</v>
      </c>
      <c r="HQ106">
        <v>524288</v>
      </c>
      <c r="HR106">
        <v>3</v>
      </c>
      <c r="HS106">
        <v>4361</v>
      </c>
      <c r="HT106">
        <v>4361509541</v>
      </c>
      <c r="HX106" t="s">
        <v>123</v>
      </c>
      <c r="HY106">
        <v>1</v>
      </c>
      <c r="HZ106">
        <v>10000000</v>
      </c>
      <c r="IA106">
        <v>65536</v>
      </c>
      <c r="IB106">
        <v>3</v>
      </c>
      <c r="IC106">
        <v>283</v>
      </c>
      <c r="ID106">
        <v>283554346</v>
      </c>
      <c r="IH106" t="s">
        <v>149</v>
      </c>
      <c r="II106">
        <v>1</v>
      </c>
      <c r="IJ106">
        <v>10000000</v>
      </c>
      <c r="IK106">
        <v>65536</v>
      </c>
      <c r="IL106">
        <v>3</v>
      </c>
      <c r="IM106">
        <v>121</v>
      </c>
      <c r="IN106">
        <v>121799537</v>
      </c>
    </row>
    <row r="107" spans="2:250" x14ac:dyDescent="0.2">
      <c r="B107" t="s">
        <v>50</v>
      </c>
      <c r="C107">
        <v>10</v>
      </c>
      <c r="D107">
        <v>100000</v>
      </c>
      <c r="E107">
        <v>1</v>
      </c>
      <c r="F107">
        <v>4</v>
      </c>
      <c r="G107">
        <v>1393</v>
      </c>
      <c r="H107">
        <v>1393559519</v>
      </c>
      <c r="AP107" t="s">
        <v>113</v>
      </c>
      <c r="AQ107">
        <v>10</v>
      </c>
      <c r="AR107">
        <v>10000</v>
      </c>
      <c r="AS107">
        <v>1</v>
      </c>
      <c r="AT107">
        <v>1</v>
      </c>
      <c r="AU107">
        <v>2</v>
      </c>
      <c r="AV107">
        <v>2884083</v>
      </c>
      <c r="AW107">
        <f t="shared" ref="AW107:AX107" si="747">AVERAGE(AU107:AU111)</f>
        <v>2.2000000000000002</v>
      </c>
      <c r="AX107">
        <f t="shared" si="747"/>
        <v>2884728.4</v>
      </c>
      <c r="BT107" t="s">
        <v>123</v>
      </c>
      <c r="BU107">
        <v>10</v>
      </c>
      <c r="BV107">
        <v>1000</v>
      </c>
      <c r="BW107">
        <v>4096</v>
      </c>
      <c r="BX107">
        <v>1</v>
      </c>
      <c r="BY107">
        <v>0</v>
      </c>
      <c r="BZ107">
        <v>294611</v>
      </c>
      <c r="CA107">
        <f t="shared" ref="CA107:CB107" si="748">AVERAGE(BY107:BY111)</f>
        <v>0</v>
      </c>
      <c r="CB107">
        <f t="shared" si="748"/>
        <v>272515.59999999998</v>
      </c>
      <c r="CD107" t="s">
        <v>123</v>
      </c>
      <c r="CE107">
        <v>10</v>
      </c>
      <c r="CF107">
        <v>10000</v>
      </c>
      <c r="CG107">
        <v>4096</v>
      </c>
      <c r="CH107">
        <v>1</v>
      </c>
      <c r="CI107">
        <v>3</v>
      </c>
      <c r="CJ107">
        <v>3626732</v>
      </c>
      <c r="CK107">
        <f t="shared" ref="CK107" si="749">AVERAGE(CI107:CI111)</f>
        <v>2.8</v>
      </c>
      <c r="CL107">
        <f t="shared" ref="CL107" si="750">AVERAGE(CJ107:CJ111)</f>
        <v>3313463.4</v>
      </c>
      <c r="CN107" t="s">
        <v>123</v>
      </c>
      <c r="CO107">
        <v>10</v>
      </c>
      <c r="CP107">
        <v>100000</v>
      </c>
      <c r="CQ107">
        <v>4096</v>
      </c>
      <c r="CR107">
        <v>1</v>
      </c>
      <c r="CS107">
        <v>27</v>
      </c>
      <c r="CT107">
        <v>27518199</v>
      </c>
      <c r="CU107">
        <f t="shared" ref="CU107" si="751">AVERAGE(CS107:CS111)</f>
        <v>27.2</v>
      </c>
      <c r="CV107">
        <f t="shared" ref="CV107" si="752">AVERAGE(CT107:CT111)</f>
        <v>28057836.800000001</v>
      </c>
      <c r="EL107" t="s">
        <v>149</v>
      </c>
      <c r="EM107">
        <v>30</v>
      </c>
      <c r="EN107">
        <v>1000</v>
      </c>
      <c r="EO107">
        <v>4096</v>
      </c>
      <c r="EP107">
        <v>1</v>
      </c>
      <c r="EQ107">
        <v>0</v>
      </c>
      <c r="ER107">
        <v>359078</v>
      </c>
      <c r="ES107">
        <f t="shared" ref="ES107" si="753">AVERAGE(EQ107:EQ111)</f>
        <v>0</v>
      </c>
      <c r="ET107">
        <f t="shared" ref="ET107" si="754">AVERAGE(ER107:ER111)</f>
        <v>339868.8</v>
      </c>
      <c r="EV107" t="s">
        <v>149</v>
      </c>
      <c r="EW107">
        <v>30</v>
      </c>
      <c r="EX107">
        <v>10000</v>
      </c>
      <c r="EY107">
        <v>4096</v>
      </c>
      <c r="EZ107">
        <v>1</v>
      </c>
      <c r="FA107">
        <v>3</v>
      </c>
      <c r="FB107">
        <v>3960757</v>
      </c>
      <c r="FC107">
        <f t="shared" ref="FC107" si="755">AVERAGE(FA107:FA111)</f>
        <v>3</v>
      </c>
      <c r="FD107">
        <f t="shared" ref="FD107" si="756">AVERAGE(FB107:FB111)</f>
        <v>3882723</v>
      </c>
      <c r="FF107" t="s">
        <v>149</v>
      </c>
      <c r="FG107">
        <v>30</v>
      </c>
      <c r="FH107">
        <v>100000</v>
      </c>
      <c r="FI107">
        <v>4096</v>
      </c>
      <c r="FJ107">
        <v>1</v>
      </c>
      <c r="FK107">
        <v>48</v>
      </c>
      <c r="FL107">
        <v>48925638</v>
      </c>
      <c r="FM107">
        <f t="shared" ref="FM107" si="757">AVERAGE(FK107:FK111)</f>
        <v>80.2</v>
      </c>
      <c r="FN107">
        <f t="shared" ref="FN107" si="758">AVERAGE(FL107:FL111)</f>
        <v>80676845.400000006</v>
      </c>
      <c r="FP107" t="s">
        <v>149</v>
      </c>
      <c r="FQ107">
        <v>30</v>
      </c>
      <c r="FR107">
        <v>1000000</v>
      </c>
      <c r="FS107">
        <v>4096</v>
      </c>
      <c r="FT107">
        <v>1</v>
      </c>
      <c r="FU107">
        <v>664</v>
      </c>
      <c r="FV107">
        <v>664918254</v>
      </c>
      <c r="FW107">
        <f t="shared" ref="FW107" si="759">AVERAGE(FU107:FU111)</f>
        <v>645.20000000000005</v>
      </c>
      <c r="FX107">
        <f t="shared" ref="FX107" si="760">AVERAGE(FV107:FV111)</f>
        <v>645875633.39999998</v>
      </c>
      <c r="HK107" t="e">
        <f t="shared" ref="HK107" si="761">AVERAGE(HI107:HI109)</f>
        <v>#DIV/0!</v>
      </c>
      <c r="HL107" t="e">
        <f t="shared" ref="HL107" si="762">AVERAGE(HJ107:HJ109)</f>
        <v>#DIV/0!</v>
      </c>
      <c r="HU107" t="e">
        <f t="shared" ref="HU107" si="763">AVERAGE(HS107:HS109)</f>
        <v>#DIV/0!</v>
      </c>
      <c r="HV107" t="e">
        <f t="shared" ref="HV107" si="764">AVERAGE(HT107:HT109)</f>
        <v>#DIV/0!</v>
      </c>
      <c r="HX107" t="s">
        <v>123</v>
      </c>
      <c r="HY107">
        <v>1</v>
      </c>
      <c r="HZ107">
        <v>10000000</v>
      </c>
      <c r="IA107">
        <v>131072</v>
      </c>
      <c r="IB107">
        <v>1</v>
      </c>
      <c r="IC107">
        <v>284</v>
      </c>
      <c r="ID107">
        <v>284906288</v>
      </c>
      <c r="IE107">
        <f t="shared" ref="IE107" si="765">AVERAGE(IC107:IC109)</f>
        <v>283</v>
      </c>
      <c r="IF107">
        <f t="shared" ref="IF107" si="766">AVERAGE(ID107:ID109)</f>
        <v>283632716.33333331</v>
      </c>
      <c r="IH107" t="s">
        <v>149</v>
      </c>
      <c r="II107">
        <v>1</v>
      </c>
      <c r="IJ107">
        <v>10000000</v>
      </c>
      <c r="IK107">
        <v>131072</v>
      </c>
      <c r="IL107">
        <v>1</v>
      </c>
      <c r="IM107">
        <v>123</v>
      </c>
      <c r="IN107">
        <v>123515461</v>
      </c>
      <c r="IO107">
        <f t="shared" ref="IO107" si="767">AVERAGE(IM107:IM109)</f>
        <v>122.66666666666667</v>
      </c>
      <c r="IP107">
        <f t="shared" ref="IP107" si="768">AVERAGE(IN107:IN109)</f>
        <v>122980743.66666667</v>
      </c>
    </row>
    <row r="108" spans="2:250" hidden="1" x14ac:dyDescent="0.2">
      <c r="B108" t="s">
        <v>50</v>
      </c>
      <c r="C108">
        <v>10</v>
      </c>
      <c r="D108">
        <v>100000</v>
      </c>
      <c r="E108">
        <v>1</v>
      </c>
      <c r="F108">
        <v>5</v>
      </c>
      <c r="G108">
        <v>1403</v>
      </c>
      <c r="H108">
        <v>1403113314</v>
      </c>
      <c r="AP108" t="s">
        <v>113</v>
      </c>
      <c r="AQ108">
        <v>10</v>
      </c>
      <c r="AR108">
        <v>10000</v>
      </c>
      <c r="AS108">
        <v>1</v>
      </c>
      <c r="AT108">
        <v>2</v>
      </c>
      <c r="AU108">
        <v>2</v>
      </c>
      <c r="AV108">
        <v>2808515</v>
      </c>
      <c r="BT108" t="s">
        <v>123</v>
      </c>
      <c r="BU108">
        <v>10</v>
      </c>
      <c r="BV108">
        <v>1000</v>
      </c>
      <c r="BW108">
        <v>4096</v>
      </c>
      <c r="BX108">
        <v>2</v>
      </c>
      <c r="BY108">
        <v>0</v>
      </c>
      <c r="BZ108">
        <v>266786</v>
      </c>
      <c r="CD108" t="s">
        <v>123</v>
      </c>
      <c r="CE108">
        <v>10</v>
      </c>
      <c r="CF108">
        <v>10000</v>
      </c>
      <c r="CG108">
        <v>4096</v>
      </c>
      <c r="CH108">
        <v>2</v>
      </c>
      <c r="CI108">
        <v>2</v>
      </c>
      <c r="CJ108">
        <v>2436218</v>
      </c>
      <c r="CN108" t="s">
        <v>123</v>
      </c>
      <c r="CO108">
        <v>10</v>
      </c>
      <c r="CP108">
        <v>100000</v>
      </c>
      <c r="CQ108">
        <v>4096</v>
      </c>
      <c r="CR108">
        <v>2</v>
      </c>
      <c r="CS108">
        <v>27</v>
      </c>
      <c r="CT108">
        <v>27934468</v>
      </c>
      <c r="EL108" t="s">
        <v>149</v>
      </c>
      <c r="EM108">
        <v>30</v>
      </c>
      <c r="EN108">
        <v>1000</v>
      </c>
      <c r="EO108">
        <v>4096</v>
      </c>
      <c r="EP108">
        <v>2</v>
      </c>
      <c r="EQ108">
        <v>0</v>
      </c>
      <c r="ER108">
        <v>333356</v>
      </c>
      <c r="EV108" t="s">
        <v>149</v>
      </c>
      <c r="EW108">
        <v>30</v>
      </c>
      <c r="EX108">
        <v>10000</v>
      </c>
      <c r="EY108">
        <v>4096</v>
      </c>
      <c r="EZ108">
        <v>2</v>
      </c>
      <c r="FA108">
        <v>3</v>
      </c>
      <c r="FB108">
        <v>3811526</v>
      </c>
      <c r="FF108" t="s">
        <v>149</v>
      </c>
      <c r="FG108">
        <v>30</v>
      </c>
      <c r="FH108">
        <v>100000</v>
      </c>
      <c r="FI108">
        <v>4096</v>
      </c>
      <c r="FJ108">
        <v>2</v>
      </c>
      <c r="FK108">
        <v>42</v>
      </c>
      <c r="FL108">
        <v>42241553</v>
      </c>
      <c r="FP108" t="s">
        <v>149</v>
      </c>
      <c r="FQ108">
        <v>30</v>
      </c>
      <c r="FR108">
        <v>1000000</v>
      </c>
      <c r="FS108">
        <v>4096</v>
      </c>
      <c r="FT108">
        <v>2</v>
      </c>
      <c r="FU108">
        <v>634</v>
      </c>
      <c r="FV108">
        <v>634847856</v>
      </c>
      <c r="HX108" t="s">
        <v>123</v>
      </c>
      <c r="HY108">
        <v>1</v>
      </c>
      <c r="HZ108">
        <v>10000000</v>
      </c>
      <c r="IA108">
        <v>131072</v>
      </c>
      <c r="IB108">
        <v>2</v>
      </c>
      <c r="IC108">
        <v>283</v>
      </c>
      <c r="ID108">
        <v>283109318</v>
      </c>
      <c r="IH108" t="s">
        <v>149</v>
      </c>
      <c r="II108">
        <v>1</v>
      </c>
      <c r="IJ108">
        <v>10000000</v>
      </c>
      <c r="IK108">
        <v>131072</v>
      </c>
      <c r="IL108">
        <v>2</v>
      </c>
      <c r="IM108">
        <v>124</v>
      </c>
      <c r="IN108">
        <v>124067921</v>
      </c>
    </row>
    <row r="109" spans="2:250" hidden="1" x14ac:dyDescent="0.2">
      <c r="B109" t="s">
        <v>50</v>
      </c>
      <c r="C109">
        <v>10</v>
      </c>
      <c r="D109">
        <v>100000</v>
      </c>
      <c r="E109">
        <v>1</v>
      </c>
      <c r="F109">
        <v>6</v>
      </c>
      <c r="G109">
        <v>1402</v>
      </c>
      <c r="H109">
        <v>1402440255</v>
      </c>
      <c r="AP109" t="s">
        <v>113</v>
      </c>
      <c r="AQ109">
        <v>10</v>
      </c>
      <c r="AR109">
        <v>10000</v>
      </c>
      <c r="AS109">
        <v>1</v>
      </c>
      <c r="AT109">
        <v>3</v>
      </c>
      <c r="AU109">
        <v>2</v>
      </c>
      <c r="AV109">
        <v>2857793</v>
      </c>
      <c r="BT109" t="s">
        <v>123</v>
      </c>
      <c r="BU109">
        <v>10</v>
      </c>
      <c r="BV109">
        <v>1000</v>
      </c>
      <c r="BW109">
        <v>4096</v>
      </c>
      <c r="BX109">
        <v>3</v>
      </c>
      <c r="BY109">
        <v>0</v>
      </c>
      <c r="BZ109">
        <v>261098</v>
      </c>
      <c r="CD109" t="s">
        <v>123</v>
      </c>
      <c r="CE109">
        <v>10</v>
      </c>
      <c r="CF109">
        <v>10000</v>
      </c>
      <c r="CG109">
        <v>4096</v>
      </c>
      <c r="CH109">
        <v>3</v>
      </c>
      <c r="CI109">
        <v>2</v>
      </c>
      <c r="CJ109">
        <v>2373180</v>
      </c>
      <c r="CN109" t="s">
        <v>123</v>
      </c>
      <c r="CO109">
        <v>10</v>
      </c>
      <c r="CP109">
        <v>100000</v>
      </c>
      <c r="CQ109">
        <v>4096</v>
      </c>
      <c r="CR109">
        <v>3</v>
      </c>
      <c r="CS109">
        <v>28</v>
      </c>
      <c r="CT109">
        <v>28966122</v>
      </c>
      <c r="EL109" t="s">
        <v>149</v>
      </c>
      <c r="EM109">
        <v>30</v>
      </c>
      <c r="EN109">
        <v>1000</v>
      </c>
      <c r="EO109">
        <v>4096</v>
      </c>
      <c r="EP109">
        <v>3</v>
      </c>
      <c r="EQ109">
        <v>0</v>
      </c>
      <c r="ER109">
        <v>320418</v>
      </c>
      <c r="EV109" t="s">
        <v>149</v>
      </c>
      <c r="EW109">
        <v>30</v>
      </c>
      <c r="EX109">
        <v>10000</v>
      </c>
      <c r="EY109">
        <v>4096</v>
      </c>
      <c r="EZ109">
        <v>3</v>
      </c>
      <c r="FA109">
        <v>3</v>
      </c>
      <c r="FB109">
        <v>3916447</v>
      </c>
      <c r="FF109" t="s">
        <v>149</v>
      </c>
      <c r="FG109">
        <v>30</v>
      </c>
      <c r="FH109">
        <v>100000</v>
      </c>
      <c r="FI109">
        <v>4096</v>
      </c>
      <c r="FJ109">
        <v>3</v>
      </c>
      <c r="FK109">
        <v>126</v>
      </c>
      <c r="FL109">
        <v>126052144</v>
      </c>
      <c r="FP109" t="s">
        <v>149</v>
      </c>
      <c r="FQ109">
        <v>30</v>
      </c>
      <c r="FR109">
        <v>1000000</v>
      </c>
      <c r="FS109">
        <v>4096</v>
      </c>
      <c r="FT109">
        <v>3</v>
      </c>
      <c r="FU109">
        <v>685</v>
      </c>
      <c r="FV109">
        <v>685971193</v>
      </c>
      <c r="HX109" t="s">
        <v>123</v>
      </c>
      <c r="HY109">
        <v>1</v>
      </c>
      <c r="HZ109">
        <v>10000000</v>
      </c>
      <c r="IA109">
        <v>131072</v>
      </c>
      <c r="IB109">
        <v>3</v>
      </c>
      <c r="IC109">
        <v>282</v>
      </c>
      <c r="ID109">
        <v>282882543</v>
      </c>
      <c r="IH109" t="s">
        <v>149</v>
      </c>
      <c r="II109">
        <v>1</v>
      </c>
      <c r="IJ109">
        <v>10000000</v>
      </c>
      <c r="IK109">
        <v>131072</v>
      </c>
      <c r="IL109">
        <v>3</v>
      </c>
      <c r="IM109">
        <v>121</v>
      </c>
      <c r="IN109">
        <v>121358849</v>
      </c>
    </row>
    <row r="110" spans="2:250" x14ac:dyDescent="0.2">
      <c r="B110" t="s">
        <v>50</v>
      </c>
      <c r="C110">
        <v>20</v>
      </c>
      <c r="D110">
        <v>1000</v>
      </c>
      <c r="E110">
        <v>1</v>
      </c>
      <c r="F110">
        <v>1</v>
      </c>
      <c r="G110">
        <v>28</v>
      </c>
      <c r="H110">
        <v>28705791</v>
      </c>
      <c r="I110">
        <f t="shared" ref="I110:J110" si="769">AVERAGE(G110:G115)</f>
        <v>27</v>
      </c>
      <c r="J110">
        <f t="shared" si="769"/>
        <v>27589923.833333332</v>
      </c>
      <c r="AP110" t="s">
        <v>113</v>
      </c>
      <c r="AQ110">
        <v>10</v>
      </c>
      <c r="AR110">
        <v>10000</v>
      </c>
      <c r="AS110">
        <v>1</v>
      </c>
      <c r="AT110">
        <v>4</v>
      </c>
      <c r="AU110">
        <v>2</v>
      </c>
      <c r="AV110">
        <v>2856063</v>
      </c>
      <c r="BT110" t="s">
        <v>123</v>
      </c>
      <c r="BU110">
        <v>10</v>
      </c>
      <c r="BV110">
        <v>1000</v>
      </c>
      <c r="BW110">
        <v>4096</v>
      </c>
      <c r="BX110">
        <v>4</v>
      </c>
      <c r="BY110">
        <v>0</v>
      </c>
      <c r="BZ110">
        <v>273595</v>
      </c>
      <c r="CD110" t="s">
        <v>123</v>
      </c>
      <c r="CE110">
        <v>10</v>
      </c>
      <c r="CF110">
        <v>10000</v>
      </c>
      <c r="CG110">
        <v>4096</v>
      </c>
      <c r="CH110">
        <v>4</v>
      </c>
      <c r="CI110">
        <v>3</v>
      </c>
      <c r="CJ110">
        <v>3887729</v>
      </c>
      <c r="CN110" t="s">
        <v>123</v>
      </c>
      <c r="CO110">
        <v>10</v>
      </c>
      <c r="CP110">
        <v>100000</v>
      </c>
      <c r="CQ110">
        <v>4096</v>
      </c>
      <c r="CR110">
        <v>4</v>
      </c>
      <c r="CS110">
        <v>27</v>
      </c>
      <c r="CT110">
        <v>27939553</v>
      </c>
      <c r="EL110" t="s">
        <v>149</v>
      </c>
      <c r="EM110">
        <v>30</v>
      </c>
      <c r="EN110">
        <v>1000</v>
      </c>
      <c r="EO110">
        <v>4096</v>
      </c>
      <c r="EP110">
        <v>4</v>
      </c>
      <c r="EQ110">
        <v>0</v>
      </c>
      <c r="ER110">
        <v>340475</v>
      </c>
      <c r="EV110" t="s">
        <v>149</v>
      </c>
      <c r="EW110">
        <v>30</v>
      </c>
      <c r="EX110">
        <v>10000</v>
      </c>
      <c r="EY110">
        <v>4096</v>
      </c>
      <c r="EZ110">
        <v>4</v>
      </c>
      <c r="FA110">
        <v>3</v>
      </c>
      <c r="FB110">
        <v>3870715</v>
      </c>
      <c r="FF110" t="s">
        <v>149</v>
      </c>
      <c r="FG110">
        <v>30</v>
      </c>
      <c r="FH110">
        <v>100000</v>
      </c>
      <c r="FI110">
        <v>4096</v>
      </c>
      <c r="FJ110">
        <v>4</v>
      </c>
      <c r="FK110">
        <v>137</v>
      </c>
      <c r="FL110">
        <v>137967083</v>
      </c>
      <c r="FP110" t="s">
        <v>149</v>
      </c>
      <c r="FQ110">
        <v>30</v>
      </c>
      <c r="FR110">
        <v>1000000</v>
      </c>
      <c r="FS110">
        <v>4096</v>
      </c>
      <c r="FT110">
        <v>4</v>
      </c>
      <c r="FU110">
        <v>563</v>
      </c>
      <c r="FV110">
        <v>563528120</v>
      </c>
      <c r="HK110" t="e">
        <f t="shared" ref="HK110" si="770">AVERAGE(HI110:HI112)</f>
        <v>#DIV/0!</v>
      </c>
      <c r="HL110" t="e">
        <f t="shared" ref="HL110" si="771">AVERAGE(HJ110:HJ112)</f>
        <v>#DIV/0!</v>
      </c>
      <c r="HU110" t="e">
        <f t="shared" ref="HU110" si="772">AVERAGE(HS110:HS112)</f>
        <v>#DIV/0!</v>
      </c>
      <c r="HV110" t="e">
        <f t="shared" ref="HV110" si="773">AVERAGE(HT110:HT112)</f>
        <v>#DIV/0!</v>
      </c>
      <c r="HX110" t="s">
        <v>123</v>
      </c>
      <c r="HY110">
        <v>1</v>
      </c>
      <c r="HZ110">
        <v>10000000</v>
      </c>
      <c r="IA110">
        <v>262144</v>
      </c>
      <c r="IB110">
        <v>1</v>
      </c>
      <c r="IC110">
        <v>287</v>
      </c>
      <c r="ID110">
        <v>287260843</v>
      </c>
      <c r="IE110">
        <f t="shared" ref="IE110" si="774">AVERAGE(IC110:IC112)</f>
        <v>284.66666666666669</v>
      </c>
      <c r="IF110">
        <f t="shared" ref="IF110" si="775">AVERAGE(ID110:ID112)</f>
        <v>285140594</v>
      </c>
      <c r="IH110" t="s">
        <v>149</v>
      </c>
      <c r="II110">
        <v>1</v>
      </c>
      <c r="IJ110">
        <v>10000000</v>
      </c>
      <c r="IK110">
        <v>262144</v>
      </c>
      <c r="IL110">
        <v>1</v>
      </c>
      <c r="IM110">
        <v>121</v>
      </c>
      <c r="IN110">
        <v>121564529</v>
      </c>
      <c r="IO110">
        <f t="shared" ref="IO110" si="776">AVERAGE(IM110:IM112)</f>
        <v>119.33333333333333</v>
      </c>
      <c r="IP110">
        <f t="shared" ref="IP110" si="777">AVERAGE(IN110:IN112)</f>
        <v>119794519</v>
      </c>
    </row>
    <row r="111" spans="2:250" hidden="1" x14ac:dyDescent="0.2">
      <c r="B111" t="s">
        <v>50</v>
      </c>
      <c r="C111">
        <v>20</v>
      </c>
      <c r="D111">
        <v>1000</v>
      </c>
      <c r="E111">
        <v>1</v>
      </c>
      <c r="F111">
        <v>2</v>
      </c>
      <c r="G111">
        <v>25</v>
      </c>
      <c r="H111">
        <v>25785944</v>
      </c>
      <c r="AP111" t="s">
        <v>113</v>
      </c>
      <c r="AQ111">
        <v>10</v>
      </c>
      <c r="AR111">
        <v>10000</v>
      </c>
      <c r="AS111">
        <v>1</v>
      </c>
      <c r="AT111">
        <v>5</v>
      </c>
      <c r="AU111">
        <v>3</v>
      </c>
      <c r="AV111">
        <v>3017188</v>
      </c>
      <c r="BT111" t="s">
        <v>123</v>
      </c>
      <c r="BU111">
        <v>10</v>
      </c>
      <c r="BV111">
        <v>1000</v>
      </c>
      <c r="BW111">
        <v>4096</v>
      </c>
      <c r="BX111">
        <v>5</v>
      </c>
      <c r="BY111">
        <v>0</v>
      </c>
      <c r="BZ111">
        <v>266488</v>
      </c>
      <c r="CD111" t="s">
        <v>123</v>
      </c>
      <c r="CE111">
        <v>10</v>
      </c>
      <c r="CF111">
        <v>10000</v>
      </c>
      <c r="CG111">
        <v>4096</v>
      </c>
      <c r="CH111">
        <v>5</v>
      </c>
      <c r="CI111">
        <v>4</v>
      </c>
      <c r="CJ111">
        <v>4243458</v>
      </c>
      <c r="CN111" t="s">
        <v>123</v>
      </c>
      <c r="CO111">
        <v>10</v>
      </c>
      <c r="CP111">
        <v>100000</v>
      </c>
      <c r="CQ111">
        <v>4096</v>
      </c>
      <c r="CR111">
        <v>5</v>
      </c>
      <c r="CS111">
        <v>27</v>
      </c>
      <c r="CT111">
        <v>27930842</v>
      </c>
      <c r="EL111" t="s">
        <v>149</v>
      </c>
      <c r="EM111">
        <v>30</v>
      </c>
      <c r="EN111">
        <v>1000</v>
      </c>
      <c r="EO111">
        <v>4096</v>
      </c>
      <c r="EP111">
        <v>5</v>
      </c>
      <c r="EQ111">
        <v>0</v>
      </c>
      <c r="ER111">
        <v>346017</v>
      </c>
      <c r="EV111" t="s">
        <v>149</v>
      </c>
      <c r="EW111">
        <v>30</v>
      </c>
      <c r="EX111">
        <v>10000</v>
      </c>
      <c r="EY111">
        <v>4096</v>
      </c>
      <c r="EZ111">
        <v>5</v>
      </c>
      <c r="FA111">
        <v>3</v>
      </c>
      <c r="FB111">
        <v>3854170</v>
      </c>
      <c r="FF111" t="s">
        <v>149</v>
      </c>
      <c r="FG111">
        <v>30</v>
      </c>
      <c r="FH111">
        <v>100000</v>
      </c>
      <c r="FI111">
        <v>4096</v>
      </c>
      <c r="FJ111">
        <v>5</v>
      </c>
      <c r="FK111">
        <v>48</v>
      </c>
      <c r="FL111">
        <v>48197809</v>
      </c>
      <c r="FP111" t="s">
        <v>149</v>
      </c>
      <c r="FQ111">
        <v>30</v>
      </c>
      <c r="FR111">
        <v>1000000</v>
      </c>
      <c r="FS111">
        <v>4096</v>
      </c>
      <c r="FT111">
        <v>5</v>
      </c>
      <c r="FU111">
        <v>680</v>
      </c>
      <c r="FV111">
        <v>680112744</v>
      </c>
      <c r="HX111" t="s">
        <v>123</v>
      </c>
      <c r="HY111">
        <v>1</v>
      </c>
      <c r="HZ111">
        <v>10000000</v>
      </c>
      <c r="IA111">
        <v>262144</v>
      </c>
      <c r="IB111">
        <v>2</v>
      </c>
      <c r="IC111">
        <v>284</v>
      </c>
      <c r="ID111">
        <v>284286173</v>
      </c>
      <c r="IH111" t="s">
        <v>149</v>
      </c>
      <c r="II111">
        <v>1</v>
      </c>
      <c r="IJ111">
        <v>10000000</v>
      </c>
      <c r="IK111">
        <v>262144</v>
      </c>
      <c r="IL111">
        <v>2</v>
      </c>
      <c r="IM111">
        <v>119</v>
      </c>
      <c r="IN111">
        <v>119102831</v>
      </c>
    </row>
    <row r="112" spans="2:250" hidden="1" x14ac:dyDescent="0.2">
      <c r="B112" t="s">
        <v>50</v>
      </c>
      <c r="C112">
        <v>20</v>
      </c>
      <c r="D112">
        <v>1000</v>
      </c>
      <c r="E112">
        <v>1</v>
      </c>
      <c r="F112">
        <v>3</v>
      </c>
      <c r="G112">
        <v>25</v>
      </c>
      <c r="H112">
        <v>25723239</v>
      </c>
      <c r="AP112" t="s">
        <v>113</v>
      </c>
      <c r="AQ112">
        <v>10</v>
      </c>
      <c r="AR112">
        <v>100000</v>
      </c>
      <c r="AS112">
        <v>1</v>
      </c>
      <c r="AT112">
        <v>1</v>
      </c>
      <c r="AU112">
        <v>28</v>
      </c>
      <c r="AV112">
        <v>28985196</v>
      </c>
      <c r="AW112">
        <f t="shared" ref="AW112:AX112" si="778">AVERAGE(AU112:AU116)</f>
        <v>27.6</v>
      </c>
      <c r="AX112">
        <f t="shared" si="778"/>
        <v>28373137</v>
      </c>
      <c r="BT112" t="s">
        <v>123</v>
      </c>
      <c r="BU112">
        <v>20</v>
      </c>
      <c r="BV112">
        <v>1000</v>
      </c>
      <c r="BW112">
        <v>4096</v>
      </c>
      <c r="BX112">
        <v>1</v>
      </c>
      <c r="BY112">
        <v>0</v>
      </c>
      <c r="BZ112">
        <v>571959</v>
      </c>
      <c r="CA112">
        <f t="shared" ref="CA112:CB112" si="779">AVERAGE(BY112:BY116)</f>
        <v>0</v>
      </c>
      <c r="CB112">
        <f t="shared" si="779"/>
        <v>538208.4</v>
      </c>
      <c r="CD112" t="s">
        <v>123</v>
      </c>
      <c r="CE112">
        <v>20</v>
      </c>
      <c r="CF112">
        <v>10000</v>
      </c>
      <c r="CG112">
        <v>4096</v>
      </c>
      <c r="CH112">
        <v>1</v>
      </c>
      <c r="CI112">
        <v>7</v>
      </c>
      <c r="CJ112">
        <v>7081073</v>
      </c>
      <c r="CK112">
        <f t="shared" ref="CK112" si="780">AVERAGE(CI112:CI116)</f>
        <v>5</v>
      </c>
      <c r="CL112">
        <f t="shared" ref="CL112" si="781">AVERAGE(CJ112:CJ116)</f>
        <v>5521187</v>
      </c>
      <c r="CN112" t="s">
        <v>123</v>
      </c>
      <c r="CO112">
        <v>20</v>
      </c>
      <c r="CP112">
        <v>100000</v>
      </c>
      <c r="CQ112">
        <v>4096</v>
      </c>
      <c r="CR112">
        <v>1</v>
      </c>
      <c r="CS112">
        <v>55</v>
      </c>
      <c r="CT112">
        <v>55969416</v>
      </c>
      <c r="CU112">
        <f t="shared" ref="CU112" si="782">AVERAGE(CS112:CS116)</f>
        <v>56.2</v>
      </c>
      <c r="CV112">
        <f t="shared" ref="CV112" si="783">AVERAGE(CT112:CT116)</f>
        <v>56704002.200000003</v>
      </c>
      <c r="ES112" t="e">
        <f t="shared" ref="ES112" si="784">AVERAGE(EQ112:EQ116)</f>
        <v>#DIV/0!</v>
      </c>
      <c r="ET112" t="e">
        <f t="shared" ref="ET112" si="785">AVERAGE(ER112:ER116)</f>
        <v>#DIV/0!</v>
      </c>
      <c r="FC112" t="e">
        <f t="shared" ref="FC112" si="786">AVERAGE(FA112:FA116)</f>
        <v>#DIV/0!</v>
      </c>
      <c r="FD112" t="e">
        <f t="shared" ref="FD112" si="787">AVERAGE(FB112:FB116)</f>
        <v>#DIV/0!</v>
      </c>
      <c r="FM112" t="e">
        <f t="shared" ref="FM112" si="788">AVERAGE(FK112:FK116)</f>
        <v>#DIV/0!</v>
      </c>
      <c r="FN112" t="e">
        <f t="shared" ref="FN112" si="789">AVERAGE(FL112:FL116)</f>
        <v>#DIV/0!</v>
      </c>
      <c r="FW112" t="e">
        <f t="shared" ref="FW112" si="790">AVERAGE(FU112:FU116)</f>
        <v>#DIV/0!</v>
      </c>
      <c r="FX112" t="e">
        <f t="shared" ref="FX112" si="791">AVERAGE(FV112:FV116)</f>
        <v>#DIV/0!</v>
      </c>
      <c r="HX112" t="s">
        <v>123</v>
      </c>
      <c r="HY112">
        <v>1</v>
      </c>
      <c r="HZ112">
        <v>10000000</v>
      </c>
      <c r="IA112">
        <v>262144</v>
      </c>
      <c r="IB112">
        <v>3</v>
      </c>
      <c r="IC112">
        <v>283</v>
      </c>
      <c r="ID112">
        <v>283874766</v>
      </c>
      <c r="IH112" t="s">
        <v>149</v>
      </c>
      <c r="II112">
        <v>1</v>
      </c>
      <c r="IJ112">
        <v>10000000</v>
      </c>
      <c r="IK112">
        <v>262144</v>
      </c>
      <c r="IL112">
        <v>3</v>
      </c>
      <c r="IM112">
        <v>118</v>
      </c>
      <c r="IN112">
        <v>118716197</v>
      </c>
    </row>
    <row r="113" spans="2:250" x14ac:dyDescent="0.2">
      <c r="B113" t="s">
        <v>50</v>
      </c>
      <c r="C113">
        <v>20</v>
      </c>
      <c r="D113">
        <v>1000</v>
      </c>
      <c r="E113">
        <v>1</v>
      </c>
      <c r="F113">
        <v>4</v>
      </c>
      <c r="G113">
        <v>26</v>
      </c>
      <c r="H113">
        <v>26171843</v>
      </c>
      <c r="AP113" t="s">
        <v>113</v>
      </c>
      <c r="AQ113">
        <v>10</v>
      </c>
      <c r="AR113">
        <v>100000</v>
      </c>
      <c r="AS113">
        <v>1</v>
      </c>
      <c r="AT113">
        <v>2</v>
      </c>
      <c r="AU113">
        <v>28</v>
      </c>
      <c r="AV113">
        <v>28576552</v>
      </c>
      <c r="BT113" t="s">
        <v>123</v>
      </c>
      <c r="BU113">
        <v>20</v>
      </c>
      <c r="BV113">
        <v>1000</v>
      </c>
      <c r="BW113">
        <v>4096</v>
      </c>
      <c r="BX113">
        <v>2</v>
      </c>
      <c r="BY113">
        <v>0</v>
      </c>
      <c r="BZ113">
        <v>528028</v>
      </c>
      <c r="CD113" t="s">
        <v>123</v>
      </c>
      <c r="CE113">
        <v>20</v>
      </c>
      <c r="CF113">
        <v>10000</v>
      </c>
      <c r="CG113">
        <v>4096</v>
      </c>
      <c r="CH113">
        <v>2</v>
      </c>
      <c r="CI113">
        <v>4</v>
      </c>
      <c r="CJ113">
        <v>4765525</v>
      </c>
      <c r="CN113" t="s">
        <v>123</v>
      </c>
      <c r="CO113">
        <v>20</v>
      </c>
      <c r="CP113">
        <v>100000</v>
      </c>
      <c r="CQ113">
        <v>4096</v>
      </c>
      <c r="CR113">
        <v>2</v>
      </c>
      <c r="CS113">
        <v>57</v>
      </c>
      <c r="CT113">
        <v>57815027</v>
      </c>
      <c r="HK113" t="e">
        <f t="shared" ref="HK113" si="792">AVERAGE(HI113:HI115)</f>
        <v>#DIV/0!</v>
      </c>
      <c r="HL113" t="e">
        <f t="shared" ref="HL113" si="793">AVERAGE(HJ113:HJ115)</f>
        <v>#DIV/0!</v>
      </c>
      <c r="HU113" t="e">
        <f t="shared" ref="HU113" si="794">AVERAGE(HS113:HS115)</f>
        <v>#DIV/0!</v>
      </c>
      <c r="HV113" t="e">
        <f t="shared" ref="HV113" si="795">AVERAGE(HT113:HT115)</f>
        <v>#DIV/0!</v>
      </c>
      <c r="HX113" t="s">
        <v>123</v>
      </c>
      <c r="HY113">
        <v>1</v>
      </c>
      <c r="HZ113">
        <v>10000000</v>
      </c>
      <c r="IA113">
        <v>524288</v>
      </c>
      <c r="IB113">
        <v>1</v>
      </c>
      <c r="IC113">
        <v>289</v>
      </c>
      <c r="ID113">
        <v>289220396</v>
      </c>
      <c r="IE113">
        <f t="shared" ref="IE113" si="796">AVERAGE(IC113:IC115)</f>
        <v>287.33333333333331</v>
      </c>
      <c r="IF113">
        <f t="shared" ref="IF113" si="797">AVERAGE(ID113:ID115)</f>
        <v>287702289.66666669</v>
      </c>
      <c r="IH113" t="s">
        <v>149</v>
      </c>
      <c r="II113">
        <v>1</v>
      </c>
      <c r="IJ113">
        <v>10000000</v>
      </c>
      <c r="IK113">
        <v>524288</v>
      </c>
      <c r="IL113">
        <v>1</v>
      </c>
      <c r="IM113">
        <v>120</v>
      </c>
      <c r="IN113">
        <v>120446397</v>
      </c>
      <c r="IO113">
        <f t="shared" ref="IO113" si="798">AVERAGE(IM113:IM115)</f>
        <v>120.66666666666667</v>
      </c>
      <c r="IP113">
        <f t="shared" ref="IP113" si="799">AVERAGE(IN113:IN115)</f>
        <v>121240100</v>
      </c>
    </row>
    <row r="114" spans="2:250" hidden="1" x14ac:dyDescent="0.2">
      <c r="B114" t="s">
        <v>50</v>
      </c>
      <c r="C114">
        <v>20</v>
      </c>
      <c r="D114">
        <v>1000</v>
      </c>
      <c r="E114">
        <v>1</v>
      </c>
      <c r="F114">
        <v>5</v>
      </c>
      <c r="G114">
        <v>28</v>
      </c>
      <c r="H114">
        <v>28866028</v>
      </c>
      <c r="AP114" t="s">
        <v>113</v>
      </c>
      <c r="AQ114">
        <v>10</v>
      </c>
      <c r="AR114">
        <v>100000</v>
      </c>
      <c r="AS114">
        <v>1</v>
      </c>
      <c r="AT114">
        <v>3</v>
      </c>
      <c r="AU114">
        <v>27</v>
      </c>
      <c r="AV114">
        <v>27854022</v>
      </c>
      <c r="BT114" t="s">
        <v>123</v>
      </c>
      <c r="BU114">
        <v>20</v>
      </c>
      <c r="BV114">
        <v>1000</v>
      </c>
      <c r="BW114">
        <v>4096</v>
      </c>
      <c r="BX114">
        <v>3</v>
      </c>
      <c r="BY114">
        <v>0</v>
      </c>
      <c r="BZ114">
        <v>525489</v>
      </c>
      <c r="CD114" t="s">
        <v>123</v>
      </c>
      <c r="CE114">
        <v>20</v>
      </c>
      <c r="CF114">
        <v>10000</v>
      </c>
      <c r="CG114">
        <v>4096</v>
      </c>
      <c r="CH114">
        <v>3</v>
      </c>
      <c r="CI114">
        <v>6</v>
      </c>
      <c r="CJ114">
        <v>6276558</v>
      </c>
      <c r="CN114" t="s">
        <v>123</v>
      </c>
      <c r="CO114">
        <v>20</v>
      </c>
      <c r="CP114">
        <v>100000</v>
      </c>
      <c r="CQ114">
        <v>4096</v>
      </c>
      <c r="CR114">
        <v>3</v>
      </c>
      <c r="CS114">
        <v>56</v>
      </c>
      <c r="CT114">
        <v>56366163</v>
      </c>
      <c r="HX114" t="s">
        <v>123</v>
      </c>
      <c r="HY114">
        <v>1</v>
      </c>
      <c r="HZ114">
        <v>10000000</v>
      </c>
      <c r="IA114">
        <v>524288</v>
      </c>
      <c r="IB114">
        <v>2</v>
      </c>
      <c r="IC114">
        <v>286</v>
      </c>
      <c r="ID114">
        <v>286804483</v>
      </c>
      <c r="IH114" t="s">
        <v>149</v>
      </c>
      <c r="II114">
        <v>1</v>
      </c>
      <c r="IJ114">
        <v>10000000</v>
      </c>
      <c r="IK114">
        <v>524288</v>
      </c>
      <c r="IL114">
        <v>2</v>
      </c>
      <c r="IM114">
        <v>120</v>
      </c>
      <c r="IN114">
        <v>120381932</v>
      </c>
    </row>
    <row r="115" spans="2:250" hidden="1" x14ac:dyDescent="0.2">
      <c r="B115" t="s">
        <v>50</v>
      </c>
      <c r="C115">
        <v>20</v>
      </c>
      <c r="D115">
        <v>1000</v>
      </c>
      <c r="E115">
        <v>1</v>
      </c>
      <c r="F115">
        <v>6</v>
      </c>
      <c r="G115">
        <v>30</v>
      </c>
      <c r="H115">
        <v>30286698</v>
      </c>
      <c r="AP115" t="s">
        <v>113</v>
      </c>
      <c r="AQ115">
        <v>10</v>
      </c>
      <c r="AR115">
        <v>100000</v>
      </c>
      <c r="AS115">
        <v>1</v>
      </c>
      <c r="AT115">
        <v>4</v>
      </c>
      <c r="AU115">
        <v>27</v>
      </c>
      <c r="AV115">
        <v>27771365</v>
      </c>
      <c r="BT115" t="s">
        <v>123</v>
      </c>
      <c r="BU115">
        <v>20</v>
      </c>
      <c r="BV115">
        <v>1000</v>
      </c>
      <c r="BW115">
        <v>4096</v>
      </c>
      <c r="BX115">
        <v>4</v>
      </c>
      <c r="BY115">
        <v>0</v>
      </c>
      <c r="BZ115">
        <v>521436</v>
      </c>
      <c r="CD115" t="s">
        <v>123</v>
      </c>
      <c r="CE115">
        <v>20</v>
      </c>
      <c r="CF115">
        <v>10000</v>
      </c>
      <c r="CG115">
        <v>4096</v>
      </c>
      <c r="CH115">
        <v>4</v>
      </c>
      <c r="CI115">
        <v>4</v>
      </c>
      <c r="CJ115">
        <v>4790990</v>
      </c>
      <c r="CN115" t="s">
        <v>123</v>
      </c>
      <c r="CO115">
        <v>20</v>
      </c>
      <c r="CP115">
        <v>100000</v>
      </c>
      <c r="CQ115">
        <v>4096</v>
      </c>
      <c r="CR115">
        <v>4</v>
      </c>
      <c r="CS115">
        <v>56</v>
      </c>
      <c r="CT115">
        <v>56142279</v>
      </c>
      <c r="HX115" t="s">
        <v>123</v>
      </c>
      <c r="HY115">
        <v>1</v>
      </c>
      <c r="HZ115">
        <v>10000000</v>
      </c>
      <c r="IA115">
        <v>524288</v>
      </c>
      <c r="IB115">
        <v>3</v>
      </c>
      <c r="IC115">
        <v>287</v>
      </c>
      <c r="ID115">
        <v>287081990</v>
      </c>
      <c r="IH115" t="s">
        <v>149</v>
      </c>
      <c r="II115">
        <v>1</v>
      </c>
      <c r="IJ115">
        <v>10000000</v>
      </c>
      <c r="IK115">
        <v>524288</v>
      </c>
      <c r="IL115">
        <v>3</v>
      </c>
      <c r="IM115">
        <v>122</v>
      </c>
      <c r="IN115">
        <v>122891971</v>
      </c>
    </row>
    <row r="116" spans="2:250" x14ac:dyDescent="0.2">
      <c r="B116" t="s">
        <v>50</v>
      </c>
      <c r="C116">
        <v>20</v>
      </c>
      <c r="D116">
        <v>10000</v>
      </c>
      <c r="E116">
        <v>1</v>
      </c>
      <c r="F116">
        <v>1</v>
      </c>
      <c r="G116">
        <v>270</v>
      </c>
      <c r="H116">
        <v>270674588</v>
      </c>
      <c r="I116">
        <f t="shared" ref="I116:J116" si="800">AVERAGE(G116:G121)</f>
        <v>282.16666666666669</v>
      </c>
      <c r="J116">
        <f t="shared" si="800"/>
        <v>282832208.83333331</v>
      </c>
      <c r="AP116" t="s">
        <v>113</v>
      </c>
      <c r="AQ116">
        <v>10</v>
      </c>
      <c r="AR116">
        <v>100000</v>
      </c>
      <c r="AS116">
        <v>1</v>
      </c>
      <c r="AT116">
        <v>5</v>
      </c>
      <c r="AU116">
        <v>28</v>
      </c>
      <c r="AV116">
        <v>28678550</v>
      </c>
      <c r="BT116" t="s">
        <v>123</v>
      </c>
      <c r="BU116">
        <v>20</v>
      </c>
      <c r="BV116">
        <v>1000</v>
      </c>
      <c r="BW116">
        <v>4096</v>
      </c>
      <c r="BX116">
        <v>5</v>
      </c>
      <c r="BY116">
        <v>0</v>
      </c>
      <c r="BZ116">
        <v>544130</v>
      </c>
      <c r="CD116" t="s">
        <v>123</v>
      </c>
      <c r="CE116">
        <v>20</v>
      </c>
      <c r="CF116">
        <v>10000</v>
      </c>
      <c r="CG116">
        <v>4096</v>
      </c>
      <c r="CH116">
        <v>5</v>
      </c>
      <c r="CI116">
        <v>4</v>
      </c>
      <c r="CJ116">
        <v>4691789</v>
      </c>
      <c r="CN116" t="s">
        <v>123</v>
      </c>
      <c r="CO116">
        <v>20</v>
      </c>
      <c r="CP116">
        <v>100000</v>
      </c>
      <c r="CQ116">
        <v>4096</v>
      </c>
      <c r="CR116">
        <v>5</v>
      </c>
      <c r="CS116">
        <v>57</v>
      </c>
      <c r="CT116">
        <v>57227126</v>
      </c>
      <c r="HK116" t="e">
        <f t="shared" ref="HK116" si="801">AVERAGE(HI116:HI118)</f>
        <v>#DIV/0!</v>
      </c>
      <c r="HL116" t="e">
        <f t="shared" ref="HL116" si="802">AVERAGE(HJ116:HJ118)</f>
        <v>#DIV/0!</v>
      </c>
      <c r="HU116" t="e">
        <f t="shared" ref="HU116" si="803">AVERAGE(HS116:HS118)</f>
        <v>#DIV/0!</v>
      </c>
      <c r="HV116" t="e">
        <f t="shared" ref="HV116" si="804">AVERAGE(HT116:HT118)</f>
        <v>#DIV/0!</v>
      </c>
      <c r="HX116" t="s">
        <v>123</v>
      </c>
      <c r="HY116">
        <v>1</v>
      </c>
      <c r="HZ116">
        <v>10000000</v>
      </c>
      <c r="IA116">
        <v>1048576</v>
      </c>
      <c r="IB116">
        <v>1</v>
      </c>
      <c r="IC116">
        <v>290</v>
      </c>
      <c r="ID116">
        <v>290004494</v>
      </c>
      <c r="IE116">
        <f t="shared" ref="IE116" si="805">AVERAGE(IC116:IC118)</f>
        <v>290.33333333333331</v>
      </c>
      <c r="IF116">
        <f t="shared" ref="IF116" si="806">AVERAGE(ID116:ID118)</f>
        <v>290767356.66666669</v>
      </c>
      <c r="IH116" t="s">
        <v>149</v>
      </c>
      <c r="II116">
        <v>1</v>
      </c>
      <c r="IJ116">
        <v>10000000</v>
      </c>
      <c r="IK116">
        <v>1048576</v>
      </c>
      <c r="IL116">
        <v>1</v>
      </c>
      <c r="IM116">
        <v>127</v>
      </c>
      <c r="IN116">
        <v>127723430</v>
      </c>
      <c r="IO116">
        <f t="shared" ref="IO116" si="807">AVERAGE(IM116:IM118)</f>
        <v>121.33333333333333</v>
      </c>
      <c r="IP116">
        <f t="shared" ref="IP116" si="808">AVERAGE(IN116:IN118)</f>
        <v>122102203.33333333</v>
      </c>
    </row>
    <row r="117" spans="2:250" hidden="1" x14ac:dyDescent="0.2">
      <c r="B117" t="s">
        <v>50</v>
      </c>
      <c r="C117">
        <v>20</v>
      </c>
      <c r="D117">
        <v>10000</v>
      </c>
      <c r="E117">
        <v>1</v>
      </c>
      <c r="F117">
        <v>2</v>
      </c>
      <c r="G117">
        <v>295</v>
      </c>
      <c r="H117">
        <v>295253377</v>
      </c>
      <c r="AP117" t="s">
        <v>113</v>
      </c>
      <c r="AQ117">
        <v>10</v>
      </c>
      <c r="AR117">
        <v>1000000</v>
      </c>
      <c r="AS117">
        <v>1</v>
      </c>
      <c r="AT117">
        <v>1</v>
      </c>
      <c r="AU117">
        <v>286</v>
      </c>
      <c r="AV117">
        <v>286612622</v>
      </c>
      <c r="AW117">
        <f t="shared" ref="AW117:AX117" si="809">AVERAGE(AU117:AU121)</f>
        <v>278.2</v>
      </c>
      <c r="AX117">
        <f t="shared" si="809"/>
        <v>278787534.60000002</v>
      </c>
      <c r="BT117" t="s">
        <v>123</v>
      </c>
      <c r="BU117">
        <v>30</v>
      </c>
      <c r="BV117">
        <v>1000</v>
      </c>
      <c r="BW117">
        <v>4096</v>
      </c>
      <c r="BX117">
        <v>1</v>
      </c>
      <c r="BY117">
        <v>0</v>
      </c>
      <c r="BZ117">
        <v>859744</v>
      </c>
      <c r="CA117">
        <f t="shared" ref="CA117:CB117" si="810">AVERAGE(BY117:BY121)</f>
        <v>0</v>
      </c>
      <c r="CB117">
        <f t="shared" si="810"/>
        <v>798703.4</v>
      </c>
      <c r="CD117" t="s">
        <v>123</v>
      </c>
      <c r="CE117">
        <v>30</v>
      </c>
      <c r="CF117">
        <v>10000</v>
      </c>
      <c r="CG117">
        <v>4096</v>
      </c>
      <c r="CH117">
        <v>1</v>
      </c>
      <c r="CI117">
        <v>7</v>
      </c>
      <c r="CJ117">
        <v>7996115</v>
      </c>
      <c r="CK117">
        <f t="shared" ref="CK117" si="811">AVERAGE(CI117:CI121)</f>
        <v>7.2</v>
      </c>
      <c r="CL117">
        <f t="shared" ref="CL117" si="812">AVERAGE(CJ117:CJ121)</f>
        <v>7780804</v>
      </c>
      <c r="CN117" t="s">
        <v>123</v>
      </c>
      <c r="CO117">
        <v>30</v>
      </c>
      <c r="CP117">
        <v>100000</v>
      </c>
      <c r="CQ117">
        <v>4096</v>
      </c>
      <c r="CR117">
        <v>1</v>
      </c>
      <c r="CS117">
        <v>90</v>
      </c>
      <c r="CT117">
        <v>90003591</v>
      </c>
      <c r="CU117">
        <f t="shared" ref="CU117" si="813">AVERAGE(CS117:CS121)</f>
        <v>92</v>
      </c>
      <c r="CV117">
        <f t="shared" ref="CV117" si="814">AVERAGE(CT117:CT121)</f>
        <v>92545599.599999994</v>
      </c>
      <c r="ES117" t="e">
        <f t="shared" ref="ES117" si="815">AVERAGE(EQ117:EQ121)</f>
        <v>#DIV/0!</v>
      </c>
      <c r="ET117" t="e">
        <f t="shared" ref="ET117" si="816">AVERAGE(ER117:ER121)</f>
        <v>#DIV/0!</v>
      </c>
      <c r="FC117" t="e">
        <f t="shared" ref="FC117" si="817">AVERAGE(FA117:FA121)</f>
        <v>#DIV/0!</v>
      </c>
      <c r="FD117" t="e">
        <f t="shared" ref="FD117" si="818">AVERAGE(FB117:FB121)</f>
        <v>#DIV/0!</v>
      </c>
      <c r="FM117" t="e">
        <f t="shared" ref="FM117" si="819">AVERAGE(FK117:FK121)</f>
        <v>#DIV/0!</v>
      </c>
      <c r="FN117" t="e">
        <f t="shared" ref="FN117" si="820">AVERAGE(FL117:FL121)</f>
        <v>#DIV/0!</v>
      </c>
      <c r="FW117" t="e">
        <f t="shared" ref="FW117" si="821">AVERAGE(FU117:FU121)</f>
        <v>#DIV/0!</v>
      </c>
      <c r="FX117" t="e">
        <f t="shared" ref="FX117" si="822">AVERAGE(FV117:FV121)</f>
        <v>#DIV/0!</v>
      </c>
      <c r="HX117" t="s">
        <v>123</v>
      </c>
      <c r="HY117">
        <v>1</v>
      </c>
      <c r="HZ117">
        <v>10000000</v>
      </c>
      <c r="IA117">
        <v>1048576</v>
      </c>
      <c r="IB117">
        <v>2</v>
      </c>
      <c r="IC117">
        <v>294</v>
      </c>
      <c r="ID117">
        <v>294581906</v>
      </c>
      <c r="IH117" t="s">
        <v>149</v>
      </c>
      <c r="II117">
        <v>1</v>
      </c>
      <c r="IJ117">
        <v>10000000</v>
      </c>
      <c r="IK117">
        <v>1048576</v>
      </c>
      <c r="IL117">
        <v>2</v>
      </c>
      <c r="IM117">
        <v>119</v>
      </c>
      <c r="IN117">
        <v>119697225</v>
      </c>
    </row>
    <row r="118" spans="2:250" hidden="1" x14ac:dyDescent="0.2">
      <c r="B118" t="s">
        <v>50</v>
      </c>
      <c r="C118">
        <v>20</v>
      </c>
      <c r="D118">
        <v>10000</v>
      </c>
      <c r="E118">
        <v>1</v>
      </c>
      <c r="F118">
        <v>3</v>
      </c>
      <c r="G118">
        <v>293</v>
      </c>
      <c r="H118">
        <v>293851340</v>
      </c>
      <c r="AP118" t="s">
        <v>113</v>
      </c>
      <c r="AQ118">
        <v>10</v>
      </c>
      <c r="AR118">
        <v>1000000</v>
      </c>
      <c r="AS118">
        <v>1</v>
      </c>
      <c r="AT118">
        <v>2</v>
      </c>
      <c r="AU118">
        <v>276</v>
      </c>
      <c r="AV118">
        <v>276299206</v>
      </c>
      <c r="BT118" t="s">
        <v>123</v>
      </c>
      <c r="BU118">
        <v>30</v>
      </c>
      <c r="BV118">
        <v>1000</v>
      </c>
      <c r="BW118">
        <v>4096</v>
      </c>
      <c r="BX118">
        <v>2</v>
      </c>
      <c r="BY118">
        <v>0</v>
      </c>
      <c r="BZ118">
        <v>790056</v>
      </c>
      <c r="CD118" t="s">
        <v>123</v>
      </c>
      <c r="CE118">
        <v>30</v>
      </c>
      <c r="CF118">
        <v>10000</v>
      </c>
      <c r="CG118">
        <v>4096</v>
      </c>
      <c r="CH118">
        <v>2</v>
      </c>
      <c r="CI118">
        <v>7</v>
      </c>
      <c r="CJ118">
        <v>7539064</v>
      </c>
      <c r="CN118" t="s">
        <v>123</v>
      </c>
      <c r="CO118">
        <v>30</v>
      </c>
      <c r="CP118">
        <v>100000</v>
      </c>
      <c r="CQ118">
        <v>4096</v>
      </c>
      <c r="CR118">
        <v>2</v>
      </c>
      <c r="CS118">
        <v>96</v>
      </c>
      <c r="CT118">
        <v>96646911</v>
      </c>
      <c r="HX118" t="s">
        <v>123</v>
      </c>
      <c r="HY118">
        <v>1</v>
      </c>
      <c r="HZ118">
        <v>10000000</v>
      </c>
      <c r="IA118">
        <v>1048576</v>
      </c>
      <c r="IB118">
        <v>3</v>
      </c>
      <c r="IC118">
        <v>287</v>
      </c>
      <c r="ID118">
        <v>287715670</v>
      </c>
      <c r="IH118" t="s">
        <v>149</v>
      </c>
      <c r="II118">
        <v>1</v>
      </c>
      <c r="IJ118">
        <v>10000000</v>
      </c>
      <c r="IK118">
        <v>1048576</v>
      </c>
      <c r="IL118">
        <v>3</v>
      </c>
      <c r="IM118">
        <v>118</v>
      </c>
      <c r="IN118">
        <v>118885955</v>
      </c>
    </row>
    <row r="119" spans="2:250" x14ac:dyDescent="0.2">
      <c r="B119" t="s">
        <v>50</v>
      </c>
      <c r="C119">
        <v>20</v>
      </c>
      <c r="D119">
        <v>10000</v>
      </c>
      <c r="E119">
        <v>1</v>
      </c>
      <c r="F119">
        <v>4</v>
      </c>
      <c r="G119">
        <v>280</v>
      </c>
      <c r="H119">
        <v>280847540</v>
      </c>
      <c r="AP119" t="s">
        <v>113</v>
      </c>
      <c r="AQ119">
        <v>10</v>
      </c>
      <c r="AR119">
        <v>1000000</v>
      </c>
      <c r="AS119">
        <v>1</v>
      </c>
      <c r="AT119">
        <v>3</v>
      </c>
      <c r="AU119">
        <v>277</v>
      </c>
      <c r="AV119">
        <v>277517897</v>
      </c>
      <c r="BT119" t="s">
        <v>123</v>
      </c>
      <c r="BU119">
        <v>30</v>
      </c>
      <c r="BV119">
        <v>1000</v>
      </c>
      <c r="BW119">
        <v>4096</v>
      </c>
      <c r="BX119">
        <v>3</v>
      </c>
      <c r="BY119">
        <v>0</v>
      </c>
      <c r="BZ119">
        <v>779208</v>
      </c>
      <c r="CD119" t="s">
        <v>123</v>
      </c>
      <c r="CE119">
        <v>30</v>
      </c>
      <c r="CF119">
        <v>10000</v>
      </c>
      <c r="CG119">
        <v>4096</v>
      </c>
      <c r="CH119">
        <v>3</v>
      </c>
      <c r="CI119">
        <v>8</v>
      </c>
      <c r="CJ119">
        <v>8927820</v>
      </c>
      <c r="CN119" t="s">
        <v>123</v>
      </c>
      <c r="CO119">
        <v>30</v>
      </c>
      <c r="CP119">
        <v>100000</v>
      </c>
      <c r="CQ119">
        <v>4096</v>
      </c>
      <c r="CR119">
        <v>3</v>
      </c>
      <c r="CS119">
        <v>94</v>
      </c>
      <c r="CT119">
        <v>94271236</v>
      </c>
      <c r="HK119" t="e">
        <f t="shared" ref="HK119" si="823">AVERAGE(HI119:HI121)</f>
        <v>#DIV/0!</v>
      </c>
      <c r="HL119" t="e">
        <f t="shared" ref="HL119" si="824">AVERAGE(HJ119:HJ121)</f>
        <v>#DIV/0!</v>
      </c>
      <c r="HU119" t="e">
        <f t="shared" ref="HU119" si="825">AVERAGE(HS119:HS121)</f>
        <v>#DIV/0!</v>
      </c>
      <c r="HV119" t="e">
        <f t="shared" ref="HV119" si="826">AVERAGE(HT119:HT121)</f>
        <v>#DIV/0!</v>
      </c>
      <c r="HX119" t="s">
        <v>123</v>
      </c>
      <c r="HY119">
        <v>1</v>
      </c>
      <c r="HZ119">
        <v>100000000</v>
      </c>
      <c r="IA119">
        <v>256</v>
      </c>
      <c r="IB119">
        <v>1</v>
      </c>
      <c r="IC119">
        <v>3688</v>
      </c>
      <c r="ID119">
        <v>3688568691</v>
      </c>
      <c r="IE119">
        <f t="shared" ref="IE119" si="827">AVERAGE(IC119:IC121)</f>
        <v>3599.3333333333335</v>
      </c>
      <c r="IF119">
        <f t="shared" ref="IF119" si="828">AVERAGE(ID119:ID121)</f>
        <v>3599982570.3333335</v>
      </c>
      <c r="IH119" t="s">
        <v>149</v>
      </c>
      <c r="II119">
        <v>1</v>
      </c>
      <c r="IJ119">
        <v>100000000</v>
      </c>
      <c r="IK119">
        <v>256</v>
      </c>
      <c r="IL119">
        <v>1</v>
      </c>
      <c r="IM119">
        <v>21501</v>
      </c>
      <c r="IN119">
        <v>21501988954</v>
      </c>
      <c r="IO119">
        <f t="shared" ref="IO119" si="829">AVERAGE(IM119:IM121)</f>
        <v>21724.333333333332</v>
      </c>
      <c r="IP119">
        <f t="shared" ref="IP119" si="830">AVERAGE(IN119:IN121)</f>
        <v>21724906935.666668</v>
      </c>
    </row>
    <row r="120" spans="2:250" hidden="1" x14ac:dyDescent="0.2">
      <c r="B120" t="s">
        <v>50</v>
      </c>
      <c r="C120">
        <v>20</v>
      </c>
      <c r="D120">
        <v>10000</v>
      </c>
      <c r="E120">
        <v>1</v>
      </c>
      <c r="F120">
        <v>5</v>
      </c>
      <c r="G120">
        <v>275</v>
      </c>
      <c r="H120">
        <v>275420344</v>
      </c>
      <c r="AP120" t="s">
        <v>113</v>
      </c>
      <c r="AQ120">
        <v>10</v>
      </c>
      <c r="AR120">
        <v>1000000</v>
      </c>
      <c r="AS120">
        <v>1</v>
      </c>
      <c r="AT120">
        <v>4</v>
      </c>
      <c r="AU120">
        <v>273</v>
      </c>
      <c r="AV120">
        <v>273630998</v>
      </c>
      <c r="BT120" t="s">
        <v>123</v>
      </c>
      <c r="BU120">
        <v>30</v>
      </c>
      <c r="BV120">
        <v>1000</v>
      </c>
      <c r="BW120">
        <v>4096</v>
      </c>
      <c r="BX120">
        <v>4</v>
      </c>
      <c r="BY120">
        <v>0</v>
      </c>
      <c r="BZ120">
        <v>785651</v>
      </c>
      <c r="CD120" t="s">
        <v>123</v>
      </c>
      <c r="CE120">
        <v>30</v>
      </c>
      <c r="CF120">
        <v>10000</v>
      </c>
      <c r="CG120">
        <v>4096</v>
      </c>
      <c r="CH120">
        <v>4</v>
      </c>
      <c r="CI120">
        <v>7</v>
      </c>
      <c r="CJ120">
        <v>7238728</v>
      </c>
      <c r="CN120" t="s">
        <v>123</v>
      </c>
      <c r="CO120">
        <v>30</v>
      </c>
      <c r="CP120">
        <v>100000</v>
      </c>
      <c r="CQ120">
        <v>4096</v>
      </c>
      <c r="CR120">
        <v>4</v>
      </c>
      <c r="CS120">
        <v>86</v>
      </c>
      <c r="CT120">
        <v>86962854</v>
      </c>
      <c r="HX120" t="s">
        <v>123</v>
      </c>
      <c r="HY120">
        <v>1</v>
      </c>
      <c r="HZ120">
        <v>100000000</v>
      </c>
      <c r="IA120">
        <v>256</v>
      </c>
      <c r="IB120">
        <v>2</v>
      </c>
      <c r="IC120">
        <v>3572</v>
      </c>
      <c r="ID120">
        <v>3572474841</v>
      </c>
      <c r="IH120" t="s">
        <v>149</v>
      </c>
      <c r="II120">
        <v>1</v>
      </c>
      <c r="IJ120">
        <v>100000000</v>
      </c>
      <c r="IK120">
        <v>256</v>
      </c>
      <c r="IL120">
        <v>2</v>
      </c>
      <c r="IM120">
        <v>21395</v>
      </c>
      <c r="IN120">
        <v>21395716559</v>
      </c>
    </row>
    <row r="121" spans="2:250" hidden="1" x14ac:dyDescent="0.2">
      <c r="B121" t="s">
        <v>50</v>
      </c>
      <c r="C121">
        <v>20</v>
      </c>
      <c r="D121">
        <v>10000</v>
      </c>
      <c r="E121">
        <v>1</v>
      </c>
      <c r="F121">
        <v>6</v>
      </c>
      <c r="G121">
        <v>280</v>
      </c>
      <c r="H121">
        <v>280946064</v>
      </c>
      <c r="AP121" t="s">
        <v>113</v>
      </c>
      <c r="AQ121">
        <v>10</v>
      </c>
      <c r="AR121">
        <v>1000000</v>
      </c>
      <c r="AS121">
        <v>1</v>
      </c>
      <c r="AT121">
        <v>5</v>
      </c>
      <c r="AU121">
        <v>279</v>
      </c>
      <c r="AV121">
        <v>279876950</v>
      </c>
      <c r="BT121" t="s">
        <v>123</v>
      </c>
      <c r="BU121">
        <v>30</v>
      </c>
      <c r="BV121">
        <v>1000</v>
      </c>
      <c r="BW121">
        <v>4096</v>
      </c>
      <c r="BX121">
        <v>5</v>
      </c>
      <c r="BY121">
        <v>0</v>
      </c>
      <c r="BZ121">
        <v>778858</v>
      </c>
      <c r="CD121" t="s">
        <v>123</v>
      </c>
      <c r="CE121">
        <v>30</v>
      </c>
      <c r="CF121">
        <v>10000</v>
      </c>
      <c r="CG121">
        <v>4096</v>
      </c>
      <c r="CH121">
        <v>5</v>
      </c>
      <c r="CI121">
        <v>7</v>
      </c>
      <c r="CJ121">
        <v>7202293</v>
      </c>
      <c r="CN121" t="s">
        <v>123</v>
      </c>
      <c r="CO121">
        <v>30</v>
      </c>
      <c r="CP121">
        <v>100000</v>
      </c>
      <c r="CQ121">
        <v>4096</v>
      </c>
      <c r="CR121">
        <v>5</v>
      </c>
      <c r="CS121">
        <v>94</v>
      </c>
      <c r="CT121">
        <v>94843406</v>
      </c>
      <c r="HX121" t="s">
        <v>123</v>
      </c>
      <c r="HY121">
        <v>1</v>
      </c>
      <c r="HZ121">
        <v>100000000</v>
      </c>
      <c r="IA121">
        <v>256</v>
      </c>
      <c r="IB121">
        <v>3</v>
      </c>
      <c r="IC121">
        <v>3538</v>
      </c>
      <c r="ID121">
        <v>3538904179</v>
      </c>
      <c r="IH121" t="s">
        <v>149</v>
      </c>
      <c r="II121">
        <v>1</v>
      </c>
      <c r="IJ121">
        <v>100000000</v>
      </c>
      <c r="IK121">
        <v>256</v>
      </c>
      <c r="IL121">
        <v>3</v>
      </c>
      <c r="IM121">
        <v>22277</v>
      </c>
      <c r="IN121">
        <v>22277015294</v>
      </c>
    </row>
    <row r="122" spans="2:250" x14ac:dyDescent="0.2">
      <c r="B122" t="s">
        <v>50</v>
      </c>
      <c r="C122">
        <v>20</v>
      </c>
      <c r="D122">
        <v>100000</v>
      </c>
      <c r="E122">
        <v>1</v>
      </c>
      <c r="F122">
        <v>1</v>
      </c>
      <c r="G122">
        <v>2929</v>
      </c>
      <c r="H122">
        <v>2929569268</v>
      </c>
      <c r="I122">
        <f t="shared" ref="I122:J122" si="831">AVERAGE(G122:G127)</f>
        <v>2736.6666666666665</v>
      </c>
      <c r="J122">
        <f t="shared" si="831"/>
        <v>2737106351.3333335</v>
      </c>
      <c r="AP122" t="s">
        <v>113</v>
      </c>
      <c r="AQ122">
        <v>20</v>
      </c>
      <c r="AR122">
        <v>1000</v>
      </c>
      <c r="AS122">
        <v>1</v>
      </c>
      <c r="AT122">
        <v>1</v>
      </c>
      <c r="AU122">
        <v>0</v>
      </c>
      <c r="AV122">
        <v>683127</v>
      </c>
      <c r="AW122">
        <f t="shared" ref="AW122:AX122" si="832">AVERAGE(AU122:AU126)</f>
        <v>0</v>
      </c>
      <c r="AX122">
        <f t="shared" si="832"/>
        <v>756257.6</v>
      </c>
      <c r="HK122" t="e">
        <f t="shared" ref="HK122" si="833">AVERAGE(HI122:HI124)</f>
        <v>#DIV/0!</v>
      </c>
      <c r="HL122" t="e">
        <f t="shared" ref="HL122" si="834">AVERAGE(HJ122:HJ124)</f>
        <v>#DIV/0!</v>
      </c>
      <c r="HU122" t="e">
        <f t="shared" ref="HU122" si="835">AVERAGE(HS122:HS124)</f>
        <v>#DIV/0!</v>
      </c>
      <c r="HV122" t="e">
        <f t="shared" ref="HV122" si="836">AVERAGE(HT122:HT124)</f>
        <v>#DIV/0!</v>
      </c>
      <c r="HX122" t="s">
        <v>123</v>
      </c>
      <c r="HY122">
        <v>1</v>
      </c>
      <c r="HZ122">
        <v>100000000</v>
      </c>
      <c r="IA122">
        <v>512</v>
      </c>
      <c r="IB122">
        <v>1</v>
      </c>
      <c r="IC122">
        <v>3170</v>
      </c>
      <c r="ID122">
        <v>3170819048</v>
      </c>
      <c r="IE122">
        <f t="shared" ref="IE122" si="837">AVERAGE(IC122:IC124)</f>
        <v>3139.3333333333335</v>
      </c>
      <c r="IF122">
        <f t="shared" ref="IF122" si="838">AVERAGE(ID122:ID124)</f>
        <v>3140239352.3333335</v>
      </c>
      <c r="IH122" t="s">
        <v>149</v>
      </c>
      <c r="II122">
        <v>1</v>
      </c>
      <c r="IJ122">
        <v>100000000</v>
      </c>
      <c r="IK122">
        <v>512</v>
      </c>
      <c r="IL122">
        <v>1</v>
      </c>
      <c r="IM122">
        <v>10635</v>
      </c>
      <c r="IN122">
        <v>10635881779</v>
      </c>
      <c r="IO122">
        <f t="shared" ref="IO122" si="839">AVERAGE(IM122:IM124)</f>
        <v>10592</v>
      </c>
      <c r="IP122">
        <f t="shared" ref="IP122" si="840">AVERAGE(IN122:IN124)</f>
        <v>10592606923</v>
      </c>
    </row>
    <row r="123" spans="2:250" hidden="1" x14ac:dyDescent="0.2">
      <c r="B123" t="s">
        <v>50</v>
      </c>
      <c r="C123">
        <v>20</v>
      </c>
      <c r="D123">
        <v>100000</v>
      </c>
      <c r="E123">
        <v>1</v>
      </c>
      <c r="F123">
        <v>2</v>
      </c>
      <c r="G123">
        <v>2836</v>
      </c>
      <c r="H123">
        <v>2836327575</v>
      </c>
      <c r="AP123" t="s">
        <v>113</v>
      </c>
      <c r="AQ123">
        <v>20</v>
      </c>
      <c r="AR123">
        <v>1000</v>
      </c>
      <c r="AS123">
        <v>1</v>
      </c>
      <c r="AT123">
        <v>2</v>
      </c>
      <c r="AU123">
        <v>0</v>
      </c>
      <c r="AV123">
        <v>821841</v>
      </c>
      <c r="HX123" t="s">
        <v>123</v>
      </c>
      <c r="HY123">
        <v>1</v>
      </c>
      <c r="HZ123">
        <v>100000000</v>
      </c>
      <c r="IA123">
        <v>512</v>
      </c>
      <c r="IB123">
        <v>2</v>
      </c>
      <c r="IC123">
        <v>3103</v>
      </c>
      <c r="ID123">
        <v>3103986391</v>
      </c>
      <c r="IH123" t="s">
        <v>149</v>
      </c>
      <c r="II123">
        <v>1</v>
      </c>
      <c r="IJ123">
        <v>100000000</v>
      </c>
      <c r="IK123">
        <v>512</v>
      </c>
      <c r="IL123">
        <v>2</v>
      </c>
      <c r="IM123">
        <v>10261</v>
      </c>
      <c r="IN123">
        <v>10261397392</v>
      </c>
    </row>
    <row r="124" spans="2:250" hidden="1" x14ac:dyDescent="0.2">
      <c r="B124" t="s">
        <v>50</v>
      </c>
      <c r="C124">
        <v>20</v>
      </c>
      <c r="D124">
        <v>100000</v>
      </c>
      <c r="E124">
        <v>1</v>
      </c>
      <c r="F124">
        <v>3</v>
      </c>
      <c r="G124">
        <v>2665</v>
      </c>
      <c r="H124">
        <v>2665822828</v>
      </c>
      <c r="AP124" t="s">
        <v>113</v>
      </c>
      <c r="AQ124">
        <v>20</v>
      </c>
      <c r="AR124">
        <v>1000</v>
      </c>
      <c r="AS124">
        <v>1</v>
      </c>
      <c r="AT124">
        <v>3</v>
      </c>
      <c r="AU124">
        <v>0</v>
      </c>
      <c r="AV124">
        <v>930248</v>
      </c>
      <c r="HX124" t="s">
        <v>123</v>
      </c>
      <c r="HY124">
        <v>1</v>
      </c>
      <c r="HZ124">
        <v>100000000</v>
      </c>
      <c r="IA124">
        <v>512</v>
      </c>
      <c r="IB124">
        <v>3</v>
      </c>
      <c r="IC124">
        <v>3145</v>
      </c>
      <c r="ID124">
        <v>3145912618</v>
      </c>
      <c r="IH124" t="s">
        <v>149</v>
      </c>
      <c r="II124">
        <v>1</v>
      </c>
      <c r="IJ124">
        <v>100000000</v>
      </c>
      <c r="IK124">
        <v>512</v>
      </c>
      <c r="IL124">
        <v>3</v>
      </c>
      <c r="IM124">
        <v>10880</v>
      </c>
      <c r="IN124">
        <v>10880541598</v>
      </c>
    </row>
    <row r="125" spans="2:250" x14ac:dyDescent="0.2">
      <c r="B125" t="s">
        <v>50</v>
      </c>
      <c r="C125">
        <v>20</v>
      </c>
      <c r="D125">
        <v>100000</v>
      </c>
      <c r="E125">
        <v>1</v>
      </c>
      <c r="F125">
        <v>4</v>
      </c>
      <c r="G125">
        <v>2655</v>
      </c>
      <c r="H125">
        <v>2655712983</v>
      </c>
      <c r="AP125" t="s">
        <v>113</v>
      </c>
      <c r="AQ125">
        <v>20</v>
      </c>
      <c r="AR125">
        <v>1000</v>
      </c>
      <c r="AS125">
        <v>1</v>
      </c>
      <c r="AT125">
        <v>4</v>
      </c>
      <c r="AU125">
        <v>0</v>
      </c>
      <c r="AV125">
        <v>675633</v>
      </c>
      <c r="HK125" t="e">
        <f t="shared" ref="HK125" si="841">AVERAGE(HI125:HI127)</f>
        <v>#DIV/0!</v>
      </c>
      <c r="HL125" t="e">
        <f t="shared" ref="HL125" si="842">AVERAGE(HJ125:HJ127)</f>
        <v>#DIV/0!</v>
      </c>
      <c r="HU125" t="e">
        <f t="shared" ref="HU125" si="843">AVERAGE(HS125:HS127)</f>
        <v>#DIV/0!</v>
      </c>
      <c r="HV125" t="e">
        <f t="shared" ref="HV125" si="844">AVERAGE(HT125:HT127)</f>
        <v>#DIV/0!</v>
      </c>
      <c r="HX125" t="s">
        <v>123</v>
      </c>
      <c r="HY125">
        <v>1</v>
      </c>
      <c r="HZ125">
        <v>100000000</v>
      </c>
      <c r="IA125">
        <v>1024</v>
      </c>
      <c r="IB125">
        <v>1</v>
      </c>
      <c r="IC125">
        <v>3053</v>
      </c>
      <c r="ID125">
        <v>3053876532</v>
      </c>
      <c r="IE125">
        <f t="shared" ref="IE125" si="845">AVERAGE(IC125:IC127)</f>
        <v>3049.6666666666665</v>
      </c>
      <c r="IF125">
        <f t="shared" ref="IF125" si="846">AVERAGE(ID125:ID127)</f>
        <v>3050120423.3333335</v>
      </c>
      <c r="IH125" t="s">
        <v>149</v>
      </c>
      <c r="II125">
        <v>1</v>
      </c>
      <c r="IJ125">
        <v>100000000</v>
      </c>
      <c r="IK125">
        <v>1024</v>
      </c>
      <c r="IL125">
        <v>1</v>
      </c>
      <c r="IM125">
        <v>4926</v>
      </c>
      <c r="IN125">
        <v>4926433969</v>
      </c>
      <c r="IO125">
        <f t="shared" ref="IO125" si="847">AVERAGE(IM125:IM127)</f>
        <v>4957</v>
      </c>
      <c r="IP125">
        <f t="shared" ref="IP125" si="848">AVERAGE(IN125:IN127)</f>
        <v>4957457516.666667</v>
      </c>
    </row>
    <row r="126" spans="2:250" hidden="1" x14ac:dyDescent="0.2">
      <c r="B126" t="s">
        <v>50</v>
      </c>
      <c r="C126">
        <v>20</v>
      </c>
      <c r="D126">
        <v>100000</v>
      </c>
      <c r="E126">
        <v>1</v>
      </c>
      <c r="F126">
        <v>5</v>
      </c>
      <c r="G126">
        <v>2657</v>
      </c>
      <c r="H126">
        <v>2657151033</v>
      </c>
      <c r="AP126" t="s">
        <v>113</v>
      </c>
      <c r="AQ126">
        <v>20</v>
      </c>
      <c r="AR126">
        <v>1000</v>
      </c>
      <c r="AS126">
        <v>1</v>
      </c>
      <c r="AT126">
        <v>5</v>
      </c>
      <c r="AU126">
        <v>0</v>
      </c>
      <c r="AV126">
        <v>670439</v>
      </c>
      <c r="HX126" t="s">
        <v>123</v>
      </c>
      <c r="HY126">
        <v>1</v>
      </c>
      <c r="HZ126">
        <v>100000000</v>
      </c>
      <c r="IA126">
        <v>1024</v>
      </c>
      <c r="IB126">
        <v>2</v>
      </c>
      <c r="IC126">
        <v>3056</v>
      </c>
      <c r="ID126">
        <v>3056452541</v>
      </c>
      <c r="IH126" t="s">
        <v>149</v>
      </c>
      <c r="II126">
        <v>1</v>
      </c>
      <c r="IJ126">
        <v>100000000</v>
      </c>
      <c r="IK126">
        <v>1024</v>
      </c>
      <c r="IL126">
        <v>2</v>
      </c>
      <c r="IM126">
        <v>4914</v>
      </c>
      <c r="IN126">
        <v>4914113674</v>
      </c>
    </row>
    <row r="127" spans="2:250" hidden="1" x14ac:dyDescent="0.2">
      <c r="B127" t="s">
        <v>50</v>
      </c>
      <c r="C127">
        <v>20</v>
      </c>
      <c r="D127">
        <v>100000</v>
      </c>
      <c r="E127">
        <v>1</v>
      </c>
      <c r="F127">
        <v>6</v>
      </c>
      <c r="G127">
        <v>2678</v>
      </c>
      <c r="H127">
        <v>2678054421</v>
      </c>
      <c r="AP127" t="s">
        <v>113</v>
      </c>
      <c r="AQ127">
        <v>20</v>
      </c>
      <c r="AR127">
        <v>10000</v>
      </c>
      <c r="AS127">
        <v>1</v>
      </c>
      <c r="AT127">
        <v>1</v>
      </c>
      <c r="AU127">
        <v>5</v>
      </c>
      <c r="AV127">
        <v>5991028</v>
      </c>
      <c r="AW127">
        <f t="shared" ref="AW127:AX127" si="849">AVERAGE(AU127:AU131)</f>
        <v>5</v>
      </c>
      <c r="AX127">
        <f t="shared" si="849"/>
        <v>5836540.5999999996</v>
      </c>
      <c r="HX127" t="s">
        <v>123</v>
      </c>
      <c r="HY127">
        <v>1</v>
      </c>
      <c r="HZ127">
        <v>100000000</v>
      </c>
      <c r="IA127">
        <v>1024</v>
      </c>
      <c r="IB127">
        <v>3</v>
      </c>
      <c r="IC127">
        <v>3040</v>
      </c>
      <c r="ID127">
        <v>3040032197</v>
      </c>
      <c r="IH127" t="s">
        <v>149</v>
      </c>
      <c r="II127">
        <v>1</v>
      </c>
      <c r="IJ127">
        <v>100000000</v>
      </c>
      <c r="IK127">
        <v>1024</v>
      </c>
      <c r="IL127">
        <v>3</v>
      </c>
      <c r="IM127">
        <v>5031</v>
      </c>
      <c r="IN127">
        <v>5031824907</v>
      </c>
    </row>
    <row r="128" spans="2:250" x14ac:dyDescent="0.2">
      <c r="B128" t="s">
        <v>50</v>
      </c>
      <c r="C128">
        <v>30</v>
      </c>
      <c r="D128">
        <v>1000</v>
      </c>
      <c r="E128">
        <v>1</v>
      </c>
      <c r="F128">
        <v>1</v>
      </c>
      <c r="G128">
        <v>38</v>
      </c>
      <c r="H128">
        <v>38840219</v>
      </c>
      <c r="I128">
        <f t="shared" ref="I128:J128" si="850">AVERAGE(G128:G133)</f>
        <v>38.166666666666664</v>
      </c>
      <c r="J128">
        <f t="shared" si="850"/>
        <v>38818436.5</v>
      </c>
      <c r="AP128" t="s">
        <v>113</v>
      </c>
      <c r="AQ128">
        <v>20</v>
      </c>
      <c r="AR128">
        <v>10000</v>
      </c>
      <c r="AS128">
        <v>1</v>
      </c>
      <c r="AT128">
        <v>2</v>
      </c>
      <c r="AU128">
        <v>5</v>
      </c>
      <c r="AV128">
        <v>5773902</v>
      </c>
      <c r="HK128" t="e">
        <f t="shared" ref="HK128" si="851">AVERAGE(HI128:HI130)</f>
        <v>#DIV/0!</v>
      </c>
      <c r="HL128" t="e">
        <f t="shared" ref="HL128" si="852">AVERAGE(HJ128:HJ130)</f>
        <v>#DIV/0!</v>
      </c>
      <c r="HU128" t="e">
        <f t="shared" ref="HU128" si="853">AVERAGE(HS128:HS130)</f>
        <v>#DIV/0!</v>
      </c>
      <c r="HV128" t="e">
        <f t="shared" ref="HV128" si="854">AVERAGE(HT128:HT130)</f>
        <v>#DIV/0!</v>
      </c>
      <c r="HX128" t="s">
        <v>123</v>
      </c>
      <c r="HY128">
        <v>1</v>
      </c>
      <c r="HZ128">
        <v>100000000</v>
      </c>
      <c r="IA128">
        <v>2048</v>
      </c>
      <c r="IB128">
        <v>1</v>
      </c>
      <c r="IC128">
        <v>2978</v>
      </c>
      <c r="ID128">
        <v>2978749178</v>
      </c>
      <c r="IE128">
        <f t="shared" ref="IE128" si="855">AVERAGE(IC128:IC130)</f>
        <v>3034.6666666666665</v>
      </c>
      <c r="IF128">
        <f t="shared" ref="IF128" si="856">AVERAGE(ID128:ID130)</f>
        <v>3035238846</v>
      </c>
      <c r="IH128" t="s">
        <v>149</v>
      </c>
      <c r="II128">
        <v>1</v>
      </c>
      <c r="IJ128">
        <v>100000000</v>
      </c>
      <c r="IK128">
        <v>2048</v>
      </c>
      <c r="IL128">
        <v>1</v>
      </c>
      <c r="IM128">
        <v>2810</v>
      </c>
      <c r="IN128">
        <v>2810106576</v>
      </c>
      <c r="IO128">
        <f t="shared" ref="IO128" si="857">AVERAGE(IM128:IM130)</f>
        <v>2788.3333333333335</v>
      </c>
      <c r="IP128">
        <f t="shared" ref="IP128" si="858">AVERAGE(IN128:IN130)</f>
        <v>2788515198.6666665</v>
      </c>
    </row>
    <row r="129" spans="2:250" hidden="1" x14ac:dyDescent="0.2">
      <c r="B129" t="s">
        <v>50</v>
      </c>
      <c r="C129">
        <v>30</v>
      </c>
      <c r="D129">
        <v>1000</v>
      </c>
      <c r="E129">
        <v>1</v>
      </c>
      <c r="F129">
        <v>2</v>
      </c>
      <c r="G129">
        <v>39</v>
      </c>
      <c r="H129">
        <v>39286357</v>
      </c>
      <c r="AP129" t="s">
        <v>113</v>
      </c>
      <c r="AQ129">
        <v>20</v>
      </c>
      <c r="AR129">
        <v>10000</v>
      </c>
      <c r="AS129">
        <v>1</v>
      </c>
      <c r="AT129">
        <v>3</v>
      </c>
      <c r="AU129">
        <v>5</v>
      </c>
      <c r="AV129">
        <v>5743810</v>
      </c>
      <c r="HX129" t="s">
        <v>123</v>
      </c>
      <c r="HY129">
        <v>1</v>
      </c>
      <c r="HZ129">
        <v>100000000</v>
      </c>
      <c r="IA129">
        <v>2048</v>
      </c>
      <c r="IB129">
        <v>2</v>
      </c>
      <c r="IC129">
        <v>3123</v>
      </c>
      <c r="ID129">
        <v>3123794890</v>
      </c>
      <c r="IH129" t="s">
        <v>149</v>
      </c>
      <c r="II129">
        <v>1</v>
      </c>
      <c r="IJ129">
        <v>100000000</v>
      </c>
      <c r="IK129">
        <v>2048</v>
      </c>
      <c r="IL129">
        <v>2</v>
      </c>
      <c r="IM129">
        <v>2837</v>
      </c>
      <c r="IN129">
        <v>2837402292</v>
      </c>
    </row>
    <row r="130" spans="2:250" hidden="1" x14ac:dyDescent="0.2">
      <c r="B130" t="s">
        <v>50</v>
      </c>
      <c r="C130">
        <v>30</v>
      </c>
      <c r="D130">
        <v>1000</v>
      </c>
      <c r="E130">
        <v>1</v>
      </c>
      <c r="F130">
        <v>3</v>
      </c>
      <c r="G130">
        <v>38</v>
      </c>
      <c r="H130">
        <v>38527065</v>
      </c>
      <c r="AP130" t="s">
        <v>113</v>
      </c>
      <c r="AQ130">
        <v>20</v>
      </c>
      <c r="AR130">
        <v>10000</v>
      </c>
      <c r="AS130">
        <v>1</v>
      </c>
      <c r="AT130">
        <v>4</v>
      </c>
      <c r="AU130">
        <v>5</v>
      </c>
      <c r="AV130">
        <v>5863502</v>
      </c>
      <c r="HX130" t="s">
        <v>123</v>
      </c>
      <c r="HY130">
        <v>1</v>
      </c>
      <c r="HZ130">
        <v>100000000</v>
      </c>
      <c r="IA130">
        <v>2048</v>
      </c>
      <c r="IB130">
        <v>3</v>
      </c>
      <c r="IC130">
        <v>3003</v>
      </c>
      <c r="ID130">
        <v>3003172470</v>
      </c>
      <c r="IH130" t="s">
        <v>149</v>
      </c>
      <c r="II130">
        <v>1</v>
      </c>
      <c r="IJ130">
        <v>100000000</v>
      </c>
      <c r="IK130">
        <v>2048</v>
      </c>
      <c r="IL130">
        <v>3</v>
      </c>
      <c r="IM130">
        <v>2718</v>
      </c>
      <c r="IN130">
        <v>2718036728</v>
      </c>
    </row>
    <row r="131" spans="2:250" x14ac:dyDescent="0.2">
      <c r="B131" t="s">
        <v>50</v>
      </c>
      <c r="C131">
        <v>30</v>
      </c>
      <c r="D131">
        <v>1000</v>
      </c>
      <c r="E131">
        <v>1</v>
      </c>
      <c r="F131">
        <v>4</v>
      </c>
      <c r="G131">
        <v>38</v>
      </c>
      <c r="H131">
        <v>38819437</v>
      </c>
      <c r="AP131" t="s">
        <v>113</v>
      </c>
      <c r="AQ131">
        <v>20</v>
      </c>
      <c r="AR131">
        <v>10000</v>
      </c>
      <c r="AS131">
        <v>1</v>
      </c>
      <c r="AT131">
        <v>5</v>
      </c>
      <c r="AU131">
        <v>5</v>
      </c>
      <c r="AV131">
        <v>5810461</v>
      </c>
      <c r="HK131" t="e">
        <f t="shared" ref="HK131" si="859">AVERAGE(HI131:HI133)</f>
        <v>#DIV/0!</v>
      </c>
      <c r="HL131" t="e">
        <f t="shared" ref="HL131" si="860">AVERAGE(HJ131:HJ133)</f>
        <v>#DIV/0!</v>
      </c>
      <c r="HU131" t="e">
        <f t="shared" ref="HU131" si="861">AVERAGE(HS131:HS133)</f>
        <v>#DIV/0!</v>
      </c>
      <c r="HV131" t="e">
        <f t="shared" ref="HV131" si="862">AVERAGE(HT131:HT133)</f>
        <v>#DIV/0!</v>
      </c>
      <c r="HX131" t="s">
        <v>123</v>
      </c>
      <c r="HY131">
        <v>1</v>
      </c>
      <c r="HZ131">
        <v>100000000</v>
      </c>
      <c r="IA131">
        <v>4096</v>
      </c>
      <c r="IB131">
        <v>1</v>
      </c>
      <c r="IC131">
        <v>3088</v>
      </c>
      <c r="ID131">
        <v>3088230932</v>
      </c>
      <c r="IE131">
        <f t="shared" ref="IE131" si="863">AVERAGE(IC131:IC133)</f>
        <v>3078.3333333333335</v>
      </c>
      <c r="IF131">
        <f t="shared" ref="IF131" si="864">AVERAGE(ID131:ID133)</f>
        <v>3078831674.3333335</v>
      </c>
      <c r="IH131" t="s">
        <v>149</v>
      </c>
      <c r="II131">
        <v>1</v>
      </c>
      <c r="IJ131">
        <v>100000000</v>
      </c>
      <c r="IK131">
        <v>4096</v>
      </c>
      <c r="IL131">
        <v>1</v>
      </c>
      <c r="IM131">
        <v>2024</v>
      </c>
      <c r="IN131">
        <v>2024126263</v>
      </c>
      <c r="IO131">
        <f t="shared" ref="IO131" si="865">AVERAGE(IM131:IM133)</f>
        <v>1930.6666666666667</v>
      </c>
      <c r="IP131">
        <f t="shared" ref="IP131" si="866">AVERAGE(IN131:IN133)</f>
        <v>1930769062.3333333</v>
      </c>
    </row>
    <row r="132" spans="2:250" hidden="1" x14ac:dyDescent="0.2">
      <c r="B132" t="s">
        <v>50</v>
      </c>
      <c r="C132">
        <v>30</v>
      </c>
      <c r="D132">
        <v>1000</v>
      </c>
      <c r="E132">
        <v>1</v>
      </c>
      <c r="F132">
        <v>5</v>
      </c>
      <c r="G132">
        <v>38</v>
      </c>
      <c r="H132">
        <v>38675140</v>
      </c>
      <c r="AP132" t="s">
        <v>113</v>
      </c>
      <c r="AQ132">
        <v>20</v>
      </c>
      <c r="AR132">
        <v>100000</v>
      </c>
      <c r="AS132">
        <v>1</v>
      </c>
      <c r="AT132">
        <v>1</v>
      </c>
      <c r="AU132">
        <v>57</v>
      </c>
      <c r="AV132">
        <v>57703776</v>
      </c>
      <c r="AW132">
        <f t="shared" ref="AW132:AX132" si="867">AVERAGE(AU132:AU136)</f>
        <v>56.6</v>
      </c>
      <c r="AX132">
        <f t="shared" si="867"/>
        <v>57375263.200000003</v>
      </c>
      <c r="HX132" t="s">
        <v>123</v>
      </c>
      <c r="HY132">
        <v>1</v>
      </c>
      <c r="HZ132">
        <v>100000000</v>
      </c>
      <c r="IA132">
        <v>4096</v>
      </c>
      <c r="IB132">
        <v>2</v>
      </c>
      <c r="IC132">
        <v>3141</v>
      </c>
      <c r="ID132">
        <v>3141852154</v>
      </c>
      <c r="IH132" t="s">
        <v>149</v>
      </c>
      <c r="II132">
        <v>1</v>
      </c>
      <c r="IJ132">
        <v>100000000</v>
      </c>
      <c r="IK132">
        <v>4096</v>
      </c>
      <c r="IL132">
        <v>2</v>
      </c>
      <c r="IM132">
        <v>1860</v>
      </c>
      <c r="IN132">
        <v>1860012781</v>
      </c>
    </row>
    <row r="133" spans="2:250" hidden="1" x14ac:dyDescent="0.2">
      <c r="B133" t="s">
        <v>50</v>
      </c>
      <c r="C133">
        <v>30</v>
      </c>
      <c r="D133">
        <v>1000</v>
      </c>
      <c r="E133">
        <v>1</v>
      </c>
      <c r="F133">
        <v>6</v>
      </c>
      <c r="G133">
        <v>38</v>
      </c>
      <c r="H133">
        <v>38762401</v>
      </c>
      <c r="AP133" t="s">
        <v>113</v>
      </c>
      <c r="AQ133">
        <v>20</v>
      </c>
      <c r="AR133">
        <v>100000</v>
      </c>
      <c r="AS133">
        <v>1</v>
      </c>
      <c r="AT133">
        <v>2</v>
      </c>
      <c r="AU133">
        <v>56</v>
      </c>
      <c r="AV133">
        <v>56729361</v>
      </c>
      <c r="HX133" t="s">
        <v>123</v>
      </c>
      <c r="HY133">
        <v>1</v>
      </c>
      <c r="HZ133">
        <v>100000000</v>
      </c>
      <c r="IA133">
        <v>4096</v>
      </c>
      <c r="IB133">
        <v>3</v>
      </c>
      <c r="IC133">
        <v>3006</v>
      </c>
      <c r="ID133">
        <v>3006411937</v>
      </c>
      <c r="IH133" t="s">
        <v>149</v>
      </c>
      <c r="II133">
        <v>1</v>
      </c>
      <c r="IJ133">
        <v>100000000</v>
      </c>
      <c r="IK133">
        <v>4096</v>
      </c>
      <c r="IL133">
        <v>3</v>
      </c>
      <c r="IM133">
        <v>1908</v>
      </c>
      <c r="IN133">
        <v>1908168143</v>
      </c>
    </row>
    <row r="134" spans="2:250" x14ac:dyDescent="0.2">
      <c r="B134" t="s">
        <v>50</v>
      </c>
      <c r="C134">
        <v>30</v>
      </c>
      <c r="D134">
        <v>10000</v>
      </c>
      <c r="E134">
        <v>1</v>
      </c>
      <c r="F134">
        <v>1</v>
      </c>
      <c r="G134">
        <v>391</v>
      </c>
      <c r="H134">
        <v>391114729</v>
      </c>
      <c r="I134">
        <f t="shared" ref="I134:J134" si="868">AVERAGE(G134:G139)</f>
        <v>389.33333333333331</v>
      </c>
      <c r="J134">
        <f t="shared" si="868"/>
        <v>389709076.66666669</v>
      </c>
      <c r="AP134" t="s">
        <v>113</v>
      </c>
      <c r="AQ134">
        <v>20</v>
      </c>
      <c r="AR134">
        <v>100000</v>
      </c>
      <c r="AS134">
        <v>1</v>
      </c>
      <c r="AT134">
        <v>3</v>
      </c>
      <c r="AU134">
        <v>57</v>
      </c>
      <c r="AV134">
        <v>57829112</v>
      </c>
      <c r="HK134" t="e">
        <f t="shared" ref="HK134" si="869">AVERAGE(HI134:HI136)</f>
        <v>#DIV/0!</v>
      </c>
      <c r="HL134" t="e">
        <f t="shared" ref="HL134" si="870">AVERAGE(HJ134:HJ136)</f>
        <v>#DIV/0!</v>
      </c>
      <c r="HU134" t="e">
        <f t="shared" ref="HU134" si="871">AVERAGE(HS134:HS136)</f>
        <v>#DIV/0!</v>
      </c>
      <c r="HV134" t="e">
        <f t="shared" ref="HV134" si="872">AVERAGE(HT134:HT136)</f>
        <v>#DIV/0!</v>
      </c>
      <c r="HX134" t="s">
        <v>123</v>
      </c>
      <c r="HY134">
        <v>1</v>
      </c>
      <c r="HZ134">
        <v>100000000</v>
      </c>
      <c r="IA134">
        <v>8192</v>
      </c>
      <c r="IB134">
        <v>1</v>
      </c>
      <c r="IC134">
        <v>3002</v>
      </c>
      <c r="ID134">
        <v>3002813208</v>
      </c>
      <c r="IE134">
        <f t="shared" ref="IE134" si="873">AVERAGE(IC134:IC136)</f>
        <v>2976.6666666666665</v>
      </c>
      <c r="IF134">
        <f t="shared" ref="IF134" si="874">AVERAGE(ID134:ID136)</f>
        <v>2976994983</v>
      </c>
      <c r="IH134" t="s">
        <v>149</v>
      </c>
      <c r="II134">
        <v>1</v>
      </c>
      <c r="IJ134">
        <v>100000000</v>
      </c>
      <c r="IK134">
        <v>8192</v>
      </c>
      <c r="IL134">
        <v>1</v>
      </c>
      <c r="IM134">
        <v>1492</v>
      </c>
      <c r="IN134">
        <v>1492404445</v>
      </c>
      <c r="IO134">
        <f t="shared" ref="IO134" si="875">AVERAGE(IM134:IM136)</f>
        <v>1498.6666666666667</v>
      </c>
      <c r="IP134">
        <f t="shared" ref="IP134" si="876">AVERAGE(IN134:IN136)</f>
        <v>1499036867.3333333</v>
      </c>
    </row>
    <row r="135" spans="2:250" hidden="1" x14ac:dyDescent="0.2">
      <c r="B135" t="s">
        <v>50</v>
      </c>
      <c r="C135">
        <v>30</v>
      </c>
      <c r="D135">
        <v>10000</v>
      </c>
      <c r="E135">
        <v>1</v>
      </c>
      <c r="F135">
        <v>2</v>
      </c>
      <c r="G135">
        <v>390</v>
      </c>
      <c r="H135">
        <v>390810143</v>
      </c>
      <c r="AP135" t="s">
        <v>113</v>
      </c>
      <c r="AQ135">
        <v>20</v>
      </c>
      <c r="AR135">
        <v>100000</v>
      </c>
      <c r="AS135">
        <v>1</v>
      </c>
      <c r="AT135">
        <v>4</v>
      </c>
      <c r="AU135">
        <v>56</v>
      </c>
      <c r="AV135">
        <v>56618618</v>
      </c>
      <c r="HX135" t="s">
        <v>123</v>
      </c>
      <c r="HY135">
        <v>1</v>
      </c>
      <c r="HZ135">
        <v>100000000</v>
      </c>
      <c r="IA135">
        <v>8192</v>
      </c>
      <c r="IB135">
        <v>2</v>
      </c>
      <c r="IC135">
        <v>2949</v>
      </c>
      <c r="ID135">
        <v>2949125274</v>
      </c>
      <c r="IH135" t="s">
        <v>149</v>
      </c>
      <c r="II135">
        <v>1</v>
      </c>
      <c r="IJ135">
        <v>100000000</v>
      </c>
      <c r="IK135">
        <v>8192</v>
      </c>
      <c r="IL135">
        <v>2</v>
      </c>
      <c r="IM135">
        <v>1493</v>
      </c>
      <c r="IN135">
        <v>1493393704</v>
      </c>
    </row>
    <row r="136" spans="2:250" hidden="1" x14ac:dyDescent="0.2">
      <c r="B136" t="s">
        <v>50</v>
      </c>
      <c r="C136">
        <v>30</v>
      </c>
      <c r="D136">
        <v>10000</v>
      </c>
      <c r="E136">
        <v>1</v>
      </c>
      <c r="F136">
        <v>3</v>
      </c>
      <c r="G136">
        <v>389</v>
      </c>
      <c r="H136">
        <v>389762135</v>
      </c>
      <c r="AP136" t="s">
        <v>113</v>
      </c>
      <c r="AQ136">
        <v>20</v>
      </c>
      <c r="AR136">
        <v>100000</v>
      </c>
      <c r="AS136">
        <v>1</v>
      </c>
      <c r="AT136">
        <v>5</v>
      </c>
      <c r="AU136">
        <v>57</v>
      </c>
      <c r="AV136">
        <v>57995449</v>
      </c>
      <c r="HX136" t="s">
        <v>123</v>
      </c>
      <c r="HY136">
        <v>1</v>
      </c>
      <c r="HZ136">
        <v>100000000</v>
      </c>
      <c r="IA136">
        <v>8192</v>
      </c>
      <c r="IB136">
        <v>3</v>
      </c>
      <c r="IC136">
        <v>2979</v>
      </c>
      <c r="ID136">
        <v>2979046467</v>
      </c>
      <c r="IH136" t="s">
        <v>149</v>
      </c>
      <c r="II136">
        <v>1</v>
      </c>
      <c r="IJ136">
        <v>100000000</v>
      </c>
      <c r="IK136">
        <v>8192</v>
      </c>
      <c r="IL136">
        <v>3</v>
      </c>
      <c r="IM136">
        <v>1511</v>
      </c>
      <c r="IN136">
        <v>1511312453</v>
      </c>
    </row>
    <row r="137" spans="2:250" x14ac:dyDescent="0.2">
      <c r="B137" t="s">
        <v>50</v>
      </c>
      <c r="C137">
        <v>30</v>
      </c>
      <c r="D137">
        <v>10000</v>
      </c>
      <c r="E137">
        <v>1</v>
      </c>
      <c r="F137">
        <v>4</v>
      </c>
      <c r="G137">
        <v>389</v>
      </c>
      <c r="H137">
        <v>389043472</v>
      </c>
      <c r="AP137" t="s">
        <v>113</v>
      </c>
      <c r="AQ137">
        <v>20</v>
      </c>
      <c r="AR137">
        <v>1000000</v>
      </c>
      <c r="AS137">
        <v>1</v>
      </c>
      <c r="AT137">
        <v>1</v>
      </c>
      <c r="AU137">
        <v>577</v>
      </c>
      <c r="AV137">
        <v>577294223</v>
      </c>
      <c r="AW137">
        <f t="shared" ref="AW137:AX137" si="877">AVERAGE(AU137:AU141)</f>
        <v>588.79999999999995</v>
      </c>
      <c r="AX137">
        <f t="shared" si="877"/>
        <v>589092617.39999998</v>
      </c>
      <c r="HK137" t="e">
        <f t="shared" ref="HK137" si="878">AVERAGE(HI137:HI139)</f>
        <v>#DIV/0!</v>
      </c>
      <c r="HL137" t="e">
        <f t="shared" ref="HL137" si="879">AVERAGE(HJ137:HJ139)</f>
        <v>#DIV/0!</v>
      </c>
      <c r="HU137" t="e">
        <f t="shared" ref="HU137" si="880">AVERAGE(HS137:HS139)</f>
        <v>#DIV/0!</v>
      </c>
      <c r="HV137" t="e">
        <f t="shared" ref="HV137" si="881">AVERAGE(HT137:HT139)</f>
        <v>#DIV/0!</v>
      </c>
      <c r="HX137" t="s">
        <v>123</v>
      </c>
      <c r="HY137">
        <v>1</v>
      </c>
      <c r="HZ137">
        <v>100000000</v>
      </c>
      <c r="IA137">
        <v>16384</v>
      </c>
      <c r="IB137">
        <v>1</v>
      </c>
      <c r="IC137">
        <v>2986</v>
      </c>
      <c r="ID137">
        <v>2986897963</v>
      </c>
      <c r="IE137">
        <f t="shared" ref="IE137" si="882">AVERAGE(IC137:IC139)</f>
        <v>2994.6666666666665</v>
      </c>
      <c r="IF137">
        <f t="shared" ref="IF137" si="883">AVERAGE(ID137:ID139)</f>
        <v>2995594386</v>
      </c>
      <c r="IH137" t="s">
        <v>149</v>
      </c>
      <c r="II137">
        <v>1</v>
      </c>
      <c r="IJ137">
        <v>100000000</v>
      </c>
      <c r="IK137">
        <v>16384</v>
      </c>
      <c r="IL137">
        <v>1</v>
      </c>
      <c r="IM137">
        <v>1339</v>
      </c>
      <c r="IN137">
        <v>1339253206</v>
      </c>
      <c r="IO137">
        <f t="shared" ref="IO137" si="884">AVERAGE(IM137:IM139)</f>
        <v>1333.3333333333333</v>
      </c>
      <c r="IP137">
        <f t="shared" ref="IP137" si="885">AVERAGE(IN137:IN139)</f>
        <v>1333825461.3333333</v>
      </c>
    </row>
    <row r="138" spans="2:250" hidden="1" x14ac:dyDescent="0.2">
      <c r="B138" t="s">
        <v>50</v>
      </c>
      <c r="C138">
        <v>30</v>
      </c>
      <c r="D138">
        <v>10000</v>
      </c>
      <c r="E138">
        <v>1</v>
      </c>
      <c r="F138">
        <v>5</v>
      </c>
      <c r="G138">
        <v>387</v>
      </c>
      <c r="H138">
        <v>387455521</v>
      </c>
      <c r="AP138" t="s">
        <v>113</v>
      </c>
      <c r="AQ138">
        <v>20</v>
      </c>
      <c r="AR138">
        <v>1000000</v>
      </c>
      <c r="AS138">
        <v>1</v>
      </c>
      <c r="AT138">
        <v>2</v>
      </c>
      <c r="AU138">
        <v>566</v>
      </c>
      <c r="AV138">
        <v>566498197</v>
      </c>
      <c r="HX138" t="s">
        <v>123</v>
      </c>
      <c r="HY138">
        <v>1</v>
      </c>
      <c r="HZ138">
        <v>100000000</v>
      </c>
      <c r="IA138">
        <v>16384</v>
      </c>
      <c r="IB138">
        <v>2</v>
      </c>
      <c r="IC138">
        <v>3005</v>
      </c>
      <c r="ID138">
        <v>3005978627</v>
      </c>
      <c r="IH138" t="s">
        <v>149</v>
      </c>
      <c r="II138">
        <v>1</v>
      </c>
      <c r="IJ138">
        <v>100000000</v>
      </c>
      <c r="IK138">
        <v>16384</v>
      </c>
      <c r="IL138">
        <v>2</v>
      </c>
      <c r="IM138">
        <v>1333</v>
      </c>
      <c r="IN138">
        <v>1333990559</v>
      </c>
    </row>
    <row r="139" spans="2:250" hidden="1" x14ac:dyDescent="0.2">
      <c r="B139" t="s">
        <v>50</v>
      </c>
      <c r="C139">
        <v>30</v>
      </c>
      <c r="D139">
        <v>10000</v>
      </c>
      <c r="E139">
        <v>1</v>
      </c>
      <c r="F139">
        <v>6</v>
      </c>
      <c r="G139">
        <v>390</v>
      </c>
      <c r="H139">
        <v>390068460</v>
      </c>
      <c r="AP139" t="s">
        <v>113</v>
      </c>
      <c r="AQ139">
        <v>20</v>
      </c>
      <c r="AR139">
        <v>1000000</v>
      </c>
      <c r="AS139">
        <v>1</v>
      </c>
      <c r="AT139">
        <v>3</v>
      </c>
      <c r="AU139">
        <v>581</v>
      </c>
      <c r="AV139">
        <v>581192856</v>
      </c>
      <c r="HX139" t="s">
        <v>123</v>
      </c>
      <c r="HY139">
        <v>1</v>
      </c>
      <c r="HZ139">
        <v>100000000</v>
      </c>
      <c r="IA139">
        <v>16384</v>
      </c>
      <c r="IB139">
        <v>3</v>
      </c>
      <c r="IC139">
        <v>2993</v>
      </c>
      <c r="ID139">
        <v>2993906568</v>
      </c>
      <c r="IH139" t="s">
        <v>149</v>
      </c>
      <c r="II139">
        <v>1</v>
      </c>
      <c r="IJ139">
        <v>100000000</v>
      </c>
      <c r="IK139">
        <v>16384</v>
      </c>
      <c r="IL139">
        <v>3</v>
      </c>
      <c r="IM139">
        <v>1328</v>
      </c>
      <c r="IN139">
        <v>1328232619</v>
      </c>
    </row>
    <row r="140" spans="2:250" x14ac:dyDescent="0.2">
      <c r="B140" t="s">
        <v>50</v>
      </c>
      <c r="C140">
        <v>30</v>
      </c>
      <c r="D140">
        <v>100000</v>
      </c>
      <c r="E140">
        <v>1</v>
      </c>
      <c r="F140">
        <v>1</v>
      </c>
      <c r="G140">
        <v>4014</v>
      </c>
      <c r="H140">
        <v>4014258627</v>
      </c>
      <c r="I140">
        <f t="shared" ref="I140:J140" si="886">AVERAGE(G140:G145)</f>
        <v>4028.5</v>
      </c>
      <c r="J140">
        <f t="shared" si="886"/>
        <v>4029051203.5</v>
      </c>
      <c r="AP140" t="s">
        <v>113</v>
      </c>
      <c r="AQ140">
        <v>20</v>
      </c>
      <c r="AR140">
        <v>1000000</v>
      </c>
      <c r="AS140">
        <v>1</v>
      </c>
      <c r="AT140">
        <v>4</v>
      </c>
      <c r="AU140">
        <v>589</v>
      </c>
      <c r="AV140">
        <v>589105283</v>
      </c>
      <c r="HK140" t="e">
        <f t="shared" ref="HK140" si="887">AVERAGE(HI140:HI142)</f>
        <v>#DIV/0!</v>
      </c>
      <c r="HL140" t="e">
        <f t="shared" ref="HL140" si="888">AVERAGE(HJ140:HJ142)</f>
        <v>#DIV/0!</v>
      </c>
      <c r="HU140" t="e">
        <f t="shared" ref="HU140" si="889">AVERAGE(HS140:HS142)</f>
        <v>#DIV/0!</v>
      </c>
      <c r="HV140" t="e">
        <f t="shared" ref="HV140" si="890">AVERAGE(HT140:HT142)</f>
        <v>#DIV/0!</v>
      </c>
      <c r="HX140" t="s">
        <v>123</v>
      </c>
      <c r="HY140">
        <v>1</v>
      </c>
      <c r="HZ140">
        <v>100000000</v>
      </c>
      <c r="IA140">
        <v>32768</v>
      </c>
      <c r="IB140">
        <v>1</v>
      </c>
      <c r="IC140">
        <v>2964</v>
      </c>
      <c r="ID140">
        <v>2964563134</v>
      </c>
      <c r="IE140">
        <f t="shared" ref="IE140" si="891">AVERAGE(IC140:IC142)</f>
        <v>2953.3333333333335</v>
      </c>
      <c r="IF140">
        <f t="shared" ref="IF140" si="892">AVERAGE(ID140:ID142)</f>
        <v>2953935428</v>
      </c>
      <c r="IH140" t="s">
        <v>149</v>
      </c>
      <c r="II140">
        <v>1</v>
      </c>
      <c r="IJ140">
        <v>100000000</v>
      </c>
      <c r="IK140">
        <v>32768</v>
      </c>
      <c r="IL140">
        <v>1</v>
      </c>
      <c r="IM140">
        <v>1267</v>
      </c>
      <c r="IN140">
        <v>1267859151</v>
      </c>
      <c r="IO140">
        <f t="shared" ref="IO140" si="893">AVERAGE(IM140:IM142)</f>
        <v>1260.3333333333333</v>
      </c>
      <c r="IP140">
        <f t="shared" ref="IP140" si="894">AVERAGE(IN140:IN142)</f>
        <v>1260907380.6666667</v>
      </c>
    </row>
    <row r="141" spans="2:250" hidden="1" x14ac:dyDescent="0.2">
      <c r="B141" t="s">
        <v>50</v>
      </c>
      <c r="C141">
        <v>30</v>
      </c>
      <c r="D141">
        <v>100000</v>
      </c>
      <c r="E141">
        <v>1</v>
      </c>
      <c r="F141">
        <v>2</v>
      </c>
      <c r="G141">
        <v>4026</v>
      </c>
      <c r="H141">
        <v>4026829382</v>
      </c>
      <c r="AP141" t="s">
        <v>113</v>
      </c>
      <c r="AQ141">
        <v>20</v>
      </c>
      <c r="AR141">
        <v>1000000</v>
      </c>
      <c r="AS141">
        <v>1</v>
      </c>
      <c r="AT141">
        <v>5</v>
      </c>
      <c r="AU141">
        <v>631</v>
      </c>
      <c r="AV141">
        <v>631372528</v>
      </c>
      <c r="HX141" t="s">
        <v>123</v>
      </c>
      <c r="HY141">
        <v>1</v>
      </c>
      <c r="HZ141">
        <v>100000000</v>
      </c>
      <c r="IA141">
        <v>32768</v>
      </c>
      <c r="IB141">
        <v>2</v>
      </c>
      <c r="IC141">
        <v>2958</v>
      </c>
      <c r="ID141">
        <v>2958918956</v>
      </c>
      <c r="IH141" t="s">
        <v>149</v>
      </c>
      <c r="II141">
        <v>1</v>
      </c>
      <c r="IJ141">
        <v>100000000</v>
      </c>
      <c r="IK141">
        <v>32768</v>
      </c>
      <c r="IL141">
        <v>2</v>
      </c>
      <c r="IM141">
        <v>1256</v>
      </c>
      <c r="IN141">
        <v>1256261651</v>
      </c>
    </row>
    <row r="142" spans="2:250" hidden="1" x14ac:dyDescent="0.2">
      <c r="B142" t="s">
        <v>50</v>
      </c>
      <c r="C142">
        <v>30</v>
      </c>
      <c r="D142">
        <v>100000</v>
      </c>
      <c r="E142">
        <v>1</v>
      </c>
      <c r="F142">
        <v>3</v>
      </c>
      <c r="G142">
        <v>4046</v>
      </c>
      <c r="H142">
        <v>4046961117</v>
      </c>
      <c r="AP142" t="s">
        <v>113</v>
      </c>
      <c r="AQ142">
        <v>30</v>
      </c>
      <c r="AR142">
        <v>1000</v>
      </c>
      <c r="AS142">
        <v>1</v>
      </c>
      <c r="AT142">
        <v>1</v>
      </c>
      <c r="AU142">
        <v>1</v>
      </c>
      <c r="AV142">
        <v>1088261</v>
      </c>
      <c r="AW142">
        <f t="shared" ref="AW142:AX142" si="895">AVERAGE(AU142:AU146)</f>
        <v>1</v>
      </c>
      <c r="AX142">
        <f t="shared" si="895"/>
        <v>1579529.4</v>
      </c>
      <c r="HX142" t="s">
        <v>123</v>
      </c>
      <c r="HY142">
        <v>1</v>
      </c>
      <c r="HZ142">
        <v>100000000</v>
      </c>
      <c r="IA142">
        <v>32768</v>
      </c>
      <c r="IB142">
        <v>3</v>
      </c>
      <c r="IC142">
        <v>2938</v>
      </c>
      <c r="ID142">
        <v>2938324194</v>
      </c>
      <c r="IH142" t="s">
        <v>149</v>
      </c>
      <c r="II142">
        <v>1</v>
      </c>
      <c r="IJ142">
        <v>100000000</v>
      </c>
      <c r="IK142">
        <v>32768</v>
      </c>
      <c r="IL142">
        <v>3</v>
      </c>
      <c r="IM142">
        <v>1258</v>
      </c>
      <c r="IN142">
        <v>1258601340</v>
      </c>
    </row>
    <row r="143" spans="2:250" x14ac:dyDescent="0.2">
      <c r="B143" t="s">
        <v>50</v>
      </c>
      <c r="C143">
        <v>30</v>
      </c>
      <c r="D143">
        <v>100000</v>
      </c>
      <c r="E143">
        <v>1</v>
      </c>
      <c r="F143">
        <v>4</v>
      </c>
      <c r="G143">
        <v>4045</v>
      </c>
      <c r="H143">
        <v>4045353137</v>
      </c>
      <c r="AP143" t="s">
        <v>113</v>
      </c>
      <c r="AQ143">
        <v>30</v>
      </c>
      <c r="AR143">
        <v>1000</v>
      </c>
      <c r="AS143">
        <v>1</v>
      </c>
      <c r="AT143">
        <v>2</v>
      </c>
      <c r="AU143">
        <v>1</v>
      </c>
      <c r="AV143">
        <v>1641086</v>
      </c>
      <c r="HK143" t="e">
        <f t="shared" ref="HK143" si="896">AVERAGE(HI143:HI145)</f>
        <v>#DIV/0!</v>
      </c>
      <c r="HL143" t="e">
        <f t="shared" ref="HL143" si="897">AVERAGE(HJ143:HJ145)</f>
        <v>#DIV/0!</v>
      </c>
      <c r="HU143" t="e">
        <f t="shared" ref="HU143" si="898">AVERAGE(HS143:HS145)</f>
        <v>#DIV/0!</v>
      </c>
      <c r="HV143" t="e">
        <f t="shared" ref="HV143" si="899">AVERAGE(HT143:HT145)</f>
        <v>#DIV/0!</v>
      </c>
      <c r="HX143" t="s">
        <v>123</v>
      </c>
      <c r="HY143">
        <v>1</v>
      </c>
      <c r="HZ143">
        <v>100000000</v>
      </c>
      <c r="IA143">
        <v>65536</v>
      </c>
      <c r="IB143">
        <v>1</v>
      </c>
      <c r="IC143">
        <v>2962</v>
      </c>
      <c r="ID143">
        <v>2962316306</v>
      </c>
      <c r="IE143">
        <f t="shared" ref="IE143" si="900">AVERAGE(IC143:IC145)</f>
        <v>2983</v>
      </c>
      <c r="IF143">
        <f t="shared" ref="IF143" si="901">AVERAGE(ID143:ID145)</f>
        <v>2983315418</v>
      </c>
      <c r="IH143" t="s">
        <v>149</v>
      </c>
      <c r="II143">
        <v>1</v>
      </c>
      <c r="IJ143">
        <v>100000000</v>
      </c>
      <c r="IK143">
        <v>65536</v>
      </c>
      <c r="IL143">
        <v>1</v>
      </c>
      <c r="IM143">
        <v>1221</v>
      </c>
      <c r="IN143">
        <v>1221053898</v>
      </c>
      <c r="IO143">
        <f t="shared" ref="IO143" si="902">AVERAGE(IM143:IM145)</f>
        <v>1223.3333333333333</v>
      </c>
      <c r="IP143">
        <f t="shared" ref="IP143" si="903">AVERAGE(IN143:IN145)</f>
        <v>1223558635.6666667</v>
      </c>
    </row>
    <row r="144" spans="2:250" hidden="1" x14ac:dyDescent="0.2">
      <c r="B144" t="s">
        <v>50</v>
      </c>
      <c r="C144">
        <v>30</v>
      </c>
      <c r="D144">
        <v>100000</v>
      </c>
      <c r="E144">
        <v>1</v>
      </c>
      <c r="F144">
        <v>5</v>
      </c>
      <c r="G144">
        <v>4024</v>
      </c>
      <c r="H144">
        <v>4024709274</v>
      </c>
      <c r="AP144" t="s">
        <v>113</v>
      </c>
      <c r="AQ144">
        <v>30</v>
      </c>
      <c r="AR144">
        <v>1000</v>
      </c>
      <c r="AS144">
        <v>1</v>
      </c>
      <c r="AT144">
        <v>3</v>
      </c>
      <c r="AU144">
        <v>1</v>
      </c>
      <c r="AV144">
        <v>1629376</v>
      </c>
      <c r="HX144" t="s">
        <v>123</v>
      </c>
      <c r="HY144">
        <v>1</v>
      </c>
      <c r="HZ144">
        <v>100000000</v>
      </c>
      <c r="IA144">
        <v>65536</v>
      </c>
      <c r="IB144">
        <v>2</v>
      </c>
      <c r="IC144">
        <v>2950</v>
      </c>
      <c r="ID144">
        <v>2950586380</v>
      </c>
      <c r="IH144" t="s">
        <v>149</v>
      </c>
      <c r="II144">
        <v>1</v>
      </c>
      <c r="IJ144">
        <v>100000000</v>
      </c>
      <c r="IK144">
        <v>65536</v>
      </c>
      <c r="IL144">
        <v>2</v>
      </c>
      <c r="IM144">
        <v>1226</v>
      </c>
      <c r="IN144">
        <v>1226244624</v>
      </c>
    </row>
    <row r="145" spans="2:250" hidden="1" x14ac:dyDescent="0.2">
      <c r="B145" t="s">
        <v>50</v>
      </c>
      <c r="C145">
        <v>30</v>
      </c>
      <c r="D145">
        <v>100000</v>
      </c>
      <c r="E145">
        <v>1</v>
      </c>
      <c r="F145">
        <v>6</v>
      </c>
      <c r="G145">
        <v>4016</v>
      </c>
      <c r="H145">
        <v>4016195684</v>
      </c>
      <c r="AP145" t="s">
        <v>113</v>
      </c>
      <c r="AQ145">
        <v>30</v>
      </c>
      <c r="AR145">
        <v>1000</v>
      </c>
      <c r="AS145">
        <v>1</v>
      </c>
      <c r="AT145">
        <v>4</v>
      </c>
      <c r="AU145">
        <v>1</v>
      </c>
      <c r="AV145">
        <v>1869525</v>
      </c>
      <c r="HX145" t="s">
        <v>123</v>
      </c>
      <c r="HY145">
        <v>1</v>
      </c>
      <c r="HZ145">
        <v>100000000</v>
      </c>
      <c r="IA145">
        <v>65536</v>
      </c>
      <c r="IB145">
        <v>3</v>
      </c>
      <c r="IC145">
        <v>3037</v>
      </c>
      <c r="ID145">
        <v>3037043568</v>
      </c>
      <c r="IH145" t="s">
        <v>149</v>
      </c>
      <c r="II145">
        <v>1</v>
      </c>
      <c r="IJ145">
        <v>100000000</v>
      </c>
      <c r="IK145">
        <v>65536</v>
      </c>
      <c r="IL145">
        <v>3</v>
      </c>
      <c r="IM145">
        <v>1223</v>
      </c>
      <c r="IN145">
        <v>1223377385</v>
      </c>
    </row>
    <row r="146" spans="2:250" x14ac:dyDescent="0.2">
      <c r="B146" t="s">
        <v>50</v>
      </c>
      <c r="C146">
        <v>30</v>
      </c>
      <c r="D146">
        <v>100000</v>
      </c>
      <c r="E146">
        <v>1</v>
      </c>
      <c r="F146">
        <v>6</v>
      </c>
      <c r="G146">
        <v>4016</v>
      </c>
      <c r="H146">
        <v>4016195684</v>
      </c>
      <c r="AP146" t="s">
        <v>113</v>
      </c>
      <c r="AQ146">
        <v>30</v>
      </c>
      <c r="AR146">
        <v>1000</v>
      </c>
      <c r="AS146">
        <v>1</v>
      </c>
      <c r="AT146">
        <v>5</v>
      </c>
      <c r="AU146">
        <v>1</v>
      </c>
      <c r="AV146">
        <v>1669399</v>
      </c>
      <c r="HK146" t="e">
        <f t="shared" ref="HK146" si="904">AVERAGE(HI146:HI148)</f>
        <v>#DIV/0!</v>
      </c>
      <c r="HL146" t="e">
        <f t="shared" ref="HL146" si="905">AVERAGE(HJ146:HJ148)</f>
        <v>#DIV/0!</v>
      </c>
      <c r="HU146" t="e">
        <f t="shared" ref="HU146" si="906">AVERAGE(HS146:HS148)</f>
        <v>#DIV/0!</v>
      </c>
      <c r="HV146" t="e">
        <f t="shared" ref="HV146" si="907">AVERAGE(HT146:HT148)</f>
        <v>#DIV/0!</v>
      </c>
      <c r="HX146" t="s">
        <v>123</v>
      </c>
      <c r="HY146">
        <v>1</v>
      </c>
      <c r="HZ146">
        <v>100000000</v>
      </c>
      <c r="IA146">
        <v>131072</v>
      </c>
      <c r="IB146">
        <v>1</v>
      </c>
      <c r="IC146">
        <v>2949</v>
      </c>
      <c r="ID146">
        <v>2949608799</v>
      </c>
      <c r="IE146">
        <f t="shared" ref="IE146" si="908">AVERAGE(IC146:IC148)</f>
        <v>2934.6666666666665</v>
      </c>
      <c r="IF146">
        <f t="shared" ref="IF146" si="909">AVERAGE(ID146:ID148)</f>
        <v>2935163157.3333335</v>
      </c>
      <c r="IH146" t="s">
        <v>149</v>
      </c>
      <c r="II146">
        <v>1</v>
      </c>
      <c r="IJ146">
        <v>100000000</v>
      </c>
      <c r="IK146">
        <v>131072</v>
      </c>
      <c r="IL146">
        <v>1</v>
      </c>
      <c r="IM146">
        <v>1217</v>
      </c>
      <c r="IN146">
        <v>1217873934</v>
      </c>
      <c r="IO146">
        <f t="shared" ref="IO146" si="910">AVERAGE(IM146:IM148)</f>
        <v>1217.6666666666667</v>
      </c>
      <c r="IP146">
        <f t="shared" ref="IP146" si="911">AVERAGE(IN146:IN148)</f>
        <v>1218269052</v>
      </c>
    </row>
    <row r="147" spans="2:250" hidden="1" x14ac:dyDescent="0.2">
      <c r="AP147" t="s">
        <v>113</v>
      </c>
      <c r="AQ147">
        <v>30</v>
      </c>
      <c r="AR147">
        <v>10000</v>
      </c>
      <c r="AS147">
        <v>1</v>
      </c>
      <c r="AT147">
        <v>1</v>
      </c>
      <c r="AU147">
        <v>10</v>
      </c>
      <c r="AV147">
        <v>10522467</v>
      </c>
      <c r="AW147">
        <f t="shared" ref="AW147:AX147" si="912">AVERAGE(AU147:AU151)</f>
        <v>9.4</v>
      </c>
      <c r="AX147">
        <f t="shared" si="912"/>
        <v>9950876.4000000004</v>
      </c>
      <c r="HX147" t="s">
        <v>123</v>
      </c>
      <c r="HY147">
        <v>1</v>
      </c>
      <c r="HZ147">
        <v>100000000</v>
      </c>
      <c r="IA147">
        <v>131072</v>
      </c>
      <c r="IB147">
        <v>2</v>
      </c>
      <c r="IC147">
        <v>2907</v>
      </c>
      <c r="ID147">
        <v>2907666737</v>
      </c>
      <c r="IH147" t="s">
        <v>149</v>
      </c>
      <c r="II147">
        <v>1</v>
      </c>
      <c r="IJ147">
        <v>100000000</v>
      </c>
      <c r="IK147">
        <v>131072</v>
      </c>
      <c r="IL147">
        <v>2</v>
      </c>
      <c r="IM147">
        <v>1219</v>
      </c>
      <c r="IN147">
        <v>1219482923</v>
      </c>
    </row>
    <row r="148" spans="2:250" hidden="1" x14ac:dyDescent="0.2">
      <c r="AP148" t="s">
        <v>113</v>
      </c>
      <c r="AQ148">
        <v>30</v>
      </c>
      <c r="AR148">
        <v>10000</v>
      </c>
      <c r="AS148">
        <v>1</v>
      </c>
      <c r="AT148">
        <v>2</v>
      </c>
      <c r="AU148">
        <v>8</v>
      </c>
      <c r="AV148">
        <v>8759472</v>
      </c>
      <c r="HX148" t="s">
        <v>123</v>
      </c>
      <c r="HY148">
        <v>1</v>
      </c>
      <c r="HZ148">
        <v>100000000</v>
      </c>
      <c r="IA148">
        <v>131072</v>
      </c>
      <c r="IB148">
        <v>3</v>
      </c>
      <c r="IC148">
        <v>2948</v>
      </c>
      <c r="ID148">
        <v>2948213936</v>
      </c>
      <c r="IH148" t="s">
        <v>149</v>
      </c>
      <c r="II148">
        <v>1</v>
      </c>
      <c r="IJ148">
        <v>100000000</v>
      </c>
      <c r="IK148">
        <v>131072</v>
      </c>
      <c r="IL148">
        <v>3</v>
      </c>
      <c r="IM148">
        <v>1217</v>
      </c>
      <c r="IN148">
        <v>1217450299</v>
      </c>
    </row>
    <row r="149" spans="2:250" x14ac:dyDescent="0.2">
      <c r="AP149" t="s">
        <v>113</v>
      </c>
      <c r="AQ149">
        <v>30</v>
      </c>
      <c r="AR149">
        <v>10000</v>
      </c>
      <c r="AS149">
        <v>1</v>
      </c>
      <c r="AT149">
        <v>3</v>
      </c>
      <c r="AU149">
        <v>12</v>
      </c>
      <c r="AV149">
        <v>12524196</v>
      </c>
      <c r="HK149" t="e">
        <f t="shared" ref="HK149" si="913">AVERAGE(HI149:HI151)</f>
        <v>#DIV/0!</v>
      </c>
      <c r="HL149" t="e">
        <f t="shared" ref="HL149" si="914">AVERAGE(HJ149:HJ151)</f>
        <v>#DIV/0!</v>
      </c>
      <c r="HU149" t="e">
        <f t="shared" ref="HU149" si="915">AVERAGE(HS149:HS151)</f>
        <v>#DIV/0!</v>
      </c>
      <c r="HV149" t="e">
        <f t="shared" ref="HV149" si="916">AVERAGE(HT149:HT151)</f>
        <v>#DIV/0!</v>
      </c>
      <c r="HX149" t="s">
        <v>123</v>
      </c>
      <c r="HY149">
        <v>1</v>
      </c>
      <c r="HZ149">
        <v>100000000</v>
      </c>
      <c r="IA149">
        <v>262144</v>
      </c>
      <c r="IB149">
        <v>1</v>
      </c>
      <c r="IC149">
        <v>2886</v>
      </c>
      <c r="ID149">
        <v>2886064304</v>
      </c>
      <c r="IE149">
        <f t="shared" ref="IE149" si="917">AVERAGE(IC149:IC151)</f>
        <v>2995.6666666666665</v>
      </c>
      <c r="IF149">
        <f t="shared" ref="IF149" si="918">AVERAGE(ID149:ID151)</f>
        <v>2996255135.6666665</v>
      </c>
      <c r="IH149" t="s">
        <v>149</v>
      </c>
      <c r="II149">
        <v>1</v>
      </c>
      <c r="IJ149">
        <v>100000000</v>
      </c>
      <c r="IK149">
        <v>262144</v>
      </c>
      <c r="IL149">
        <v>1</v>
      </c>
      <c r="IM149">
        <v>1187</v>
      </c>
      <c r="IN149">
        <v>1187899785</v>
      </c>
      <c r="IO149">
        <f t="shared" ref="IO149" si="919">AVERAGE(IM149:IM151)</f>
        <v>1193.6666666666667</v>
      </c>
      <c r="IP149">
        <f t="shared" ref="IP149" si="920">AVERAGE(IN149:IN151)</f>
        <v>1194462417.6666667</v>
      </c>
    </row>
    <row r="150" spans="2:250" hidden="1" x14ac:dyDescent="0.2">
      <c r="AP150" t="s">
        <v>113</v>
      </c>
      <c r="AQ150">
        <v>30</v>
      </c>
      <c r="AR150">
        <v>10000</v>
      </c>
      <c r="AS150">
        <v>1</v>
      </c>
      <c r="AT150">
        <v>4</v>
      </c>
      <c r="AU150">
        <v>9</v>
      </c>
      <c r="AV150">
        <v>9279063</v>
      </c>
      <c r="HX150" t="s">
        <v>123</v>
      </c>
      <c r="HY150">
        <v>1</v>
      </c>
      <c r="HZ150">
        <v>100000000</v>
      </c>
      <c r="IA150">
        <v>262144</v>
      </c>
      <c r="IB150">
        <v>2</v>
      </c>
      <c r="IC150">
        <v>2931</v>
      </c>
      <c r="ID150">
        <v>2931781943</v>
      </c>
      <c r="IH150" t="s">
        <v>149</v>
      </c>
      <c r="II150">
        <v>1</v>
      </c>
      <c r="IJ150">
        <v>100000000</v>
      </c>
      <c r="IK150">
        <v>262144</v>
      </c>
      <c r="IL150">
        <v>2</v>
      </c>
      <c r="IM150">
        <v>1197</v>
      </c>
      <c r="IN150">
        <v>1197870744</v>
      </c>
    </row>
    <row r="151" spans="2:250" hidden="1" x14ac:dyDescent="0.2">
      <c r="AP151" t="s">
        <v>113</v>
      </c>
      <c r="AQ151">
        <v>30</v>
      </c>
      <c r="AR151">
        <v>10000</v>
      </c>
      <c r="AS151">
        <v>1</v>
      </c>
      <c r="AT151">
        <v>5</v>
      </c>
      <c r="AU151">
        <v>8</v>
      </c>
      <c r="AV151">
        <v>8669184</v>
      </c>
      <c r="HX151" t="s">
        <v>123</v>
      </c>
      <c r="HY151">
        <v>1</v>
      </c>
      <c r="HZ151">
        <v>100000000</v>
      </c>
      <c r="IA151">
        <v>262144</v>
      </c>
      <c r="IB151">
        <v>3</v>
      </c>
      <c r="IC151">
        <v>3170</v>
      </c>
      <c r="ID151">
        <v>3170919160</v>
      </c>
      <c r="IH151" t="s">
        <v>149</v>
      </c>
      <c r="II151">
        <v>1</v>
      </c>
      <c r="IJ151">
        <v>100000000</v>
      </c>
      <c r="IK151">
        <v>262144</v>
      </c>
      <c r="IL151">
        <v>3</v>
      </c>
      <c r="IM151">
        <v>1197</v>
      </c>
      <c r="IN151">
        <v>1197616724</v>
      </c>
    </row>
    <row r="152" spans="2:250" x14ac:dyDescent="0.2">
      <c r="AP152" t="s">
        <v>113</v>
      </c>
      <c r="AQ152">
        <v>30</v>
      </c>
      <c r="AR152">
        <v>100000</v>
      </c>
      <c r="AS152">
        <v>1</v>
      </c>
      <c r="AT152">
        <v>1</v>
      </c>
      <c r="AU152">
        <v>98</v>
      </c>
      <c r="AV152">
        <v>98028942</v>
      </c>
      <c r="AW152">
        <f t="shared" ref="AW152:AX152" si="921">AVERAGE(AU152:AU156)</f>
        <v>97.2</v>
      </c>
      <c r="AX152">
        <f t="shared" si="921"/>
        <v>97773118</v>
      </c>
      <c r="HK152" t="e">
        <f t="shared" ref="HK152" si="922">AVERAGE(HI152:HI154)</f>
        <v>#DIV/0!</v>
      </c>
      <c r="HL152" t="e">
        <f t="shared" ref="HL152" si="923">AVERAGE(HJ152:HJ154)</f>
        <v>#DIV/0!</v>
      </c>
      <c r="HU152" t="e">
        <f t="shared" ref="HU152" si="924">AVERAGE(HS152:HS154)</f>
        <v>#DIV/0!</v>
      </c>
      <c r="HV152" t="e">
        <f t="shared" ref="HV152" si="925">AVERAGE(HT152:HT154)</f>
        <v>#DIV/0!</v>
      </c>
      <c r="HX152" t="s">
        <v>123</v>
      </c>
      <c r="HY152">
        <v>1</v>
      </c>
      <c r="HZ152">
        <v>100000000</v>
      </c>
      <c r="IA152">
        <v>524288</v>
      </c>
      <c r="IB152">
        <v>1</v>
      </c>
      <c r="IC152">
        <v>2975</v>
      </c>
      <c r="ID152">
        <v>2975582391</v>
      </c>
      <c r="IE152">
        <f t="shared" ref="IE152" si="926">AVERAGE(IC152:IC154)</f>
        <v>2958.6666666666665</v>
      </c>
      <c r="IF152">
        <f t="shared" ref="IF152" si="927">AVERAGE(ID152:ID154)</f>
        <v>2959291065.6666665</v>
      </c>
      <c r="IH152" t="s">
        <v>149</v>
      </c>
      <c r="II152">
        <v>1</v>
      </c>
      <c r="IJ152">
        <v>100000000</v>
      </c>
      <c r="IK152">
        <v>524288</v>
      </c>
      <c r="IL152">
        <v>1</v>
      </c>
      <c r="IM152">
        <v>1192</v>
      </c>
      <c r="IN152">
        <v>1192027777</v>
      </c>
      <c r="IO152">
        <f t="shared" ref="IO152" si="928">AVERAGE(IM152:IM154)</f>
        <v>1192.3333333333333</v>
      </c>
      <c r="IP152">
        <f t="shared" ref="IP152" si="929">AVERAGE(IN152:IN154)</f>
        <v>1192399309.6666667</v>
      </c>
    </row>
    <row r="153" spans="2:250" hidden="1" x14ac:dyDescent="0.2">
      <c r="AP153" t="s">
        <v>113</v>
      </c>
      <c r="AQ153">
        <v>30</v>
      </c>
      <c r="AR153">
        <v>100000</v>
      </c>
      <c r="AS153">
        <v>1</v>
      </c>
      <c r="AT153">
        <v>2</v>
      </c>
      <c r="AU153">
        <v>93</v>
      </c>
      <c r="AV153">
        <v>93852718</v>
      </c>
      <c r="HX153" t="s">
        <v>123</v>
      </c>
      <c r="HY153">
        <v>1</v>
      </c>
      <c r="HZ153">
        <v>100000000</v>
      </c>
      <c r="IA153">
        <v>524288</v>
      </c>
      <c r="IB153">
        <v>2</v>
      </c>
      <c r="IC153">
        <v>2936</v>
      </c>
      <c r="ID153">
        <v>2936457365</v>
      </c>
      <c r="IH153" t="s">
        <v>149</v>
      </c>
      <c r="II153">
        <v>1</v>
      </c>
      <c r="IJ153">
        <v>100000000</v>
      </c>
      <c r="IK153">
        <v>524288</v>
      </c>
      <c r="IL153">
        <v>2</v>
      </c>
      <c r="IM153">
        <v>1191</v>
      </c>
      <c r="IN153">
        <v>1191071480</v>
      </c>
    </row>
    <row r="154" spans="2:250" hidden="1" x14ac:dyDescent="0.2">
      <c r="AP154" t="s">
        <v>113</v>
      </c>
      <c r="AQ154">
        <v>30</v>
      </c>
      <c r="AR154">
        <v>100000</v>
      </c>
      <c r="AS154">
        <v>1</v>
      </c>
      <c r="AT154">
        <v>3</v>
      </c>
      <c r="AU154">
        <v>96</v>
      </c>
      <c r="AV154">
        <v>96280786</v>
      </c>
      <c r="HX154" t="s">
        <v>123</v>
      </c>
      <c r="HY154">
        <v>1</v>
      </c>
      <c r="HZ154">
        <v>100000000</v>
      </c>
      <c r="IA154">
        <v>524288</v>
      </c>
      <c r="IB154">
        <v>3</v>
      </c>
      <c r="IC154">
        <v>2965</v>
      </c>
      <c r="ID154">
        <v>2965833441</v>
      </c>
      <c r="IH154" t="s">
        <v>149</v>
      </c>
      <c r="II154">
        <v>1</v>
      </c>
      <c r="IJ154">
        <v>100000000</v>
      </c>
      <c r="IK154">
        <v>524288</v>
      </c>
      <c r="IL154">
        <v>3</v>
      </c>
      <c r="IM154">
        <v>1194</v>
      </c>
      <c r="IN154">
        <v>1194098672</v>
      </c>
    </row>
    <row r="155" spans="2:250" x14ac:dyDescent="0.2">
      <c r="AP155" t="s">
        <v>113</v>
      </c>
      <c r="AQ155">
        <v>30</v>
      </c>
      <c r="AR155">
        <v>100000</v>
      </c>
      <c r="AS155">
        <v>1</v>
      </c>
      <c r="AT155">
        <v>4</v>
      </c>
      <c r="AU155">
        <v>96</v>
      </c>
      <c r="AV155">
        <v>96721180</v>
      </c>
      <c r="HK155" t="e">
        <f t="shared" ref="HK155" si="930">AVERAGE(HI155:HI157)</f>
        <v>#DIV/0!</v>
      </c>
      <c r="HL155" t="e">
        <f t="shared" ref="HL155" si="931">AVERAGE(HJ155:HJ157)</f>
        <v>#DIV/0!</v>
      </c>
      <c r="HU155" t="e">
        <f t="shared" ref="HU155" si="932">AVERAGE(HS155:HS157)</f>
        <v>#DIV/0!</v>
      </c>
      <c r="HV155" t="e">
        <f t="shared" ref="HV155" si="933">AVERAGE(HT155:HT157)</f>
        <v>#DIV/0!</v>
      </c>
      <c r="HX155" t="s">
        <v>123</v>
      </c>
      <c r="HY155">
        <v>1</v>
      </c>
      <c r="HZ155">
        <v>100000000</v>
      </c>
      <c r="IA155">
        <v>1048576</v>
      </c>
      <c r="IB155">
        <v>1</v>
      </c>
      <c r="IC155">
        <v>2982</v>
      </c>
      <c r="ID155">
        <v>2982840338</v>
      </c>
      <c r="IE155">
        <f t="shared" ref="IE155" si="934">AVERAGE(IC155:IC157)</f>
        <v>3011.3333333333335</v>
      </c>
      <c r="IF155">
        <f t="shared" ref="IF155" si="935">AVERAGE(ID155:ID157)</f>
        <v>3011871269.3333335</v>
      </c>
      <c r="IH155" t="s">
        <v>149</v>
      </c>
      <c r="II155">
        <v>1</v>
      </c>
      <c r="IJ155">
        <v>100000000</v>
      </c>
      <c r="IK155">
        <v>1048576</v>
      </c>
      <c r="IL155">
        <v>1</v>
      </c>
      <c r="IM155">
        <v>1194</v>
      </c>
      <c r="IN155">
        <v>1194869709</v>
      </c>
      <c r="IO155">
        <f t="shared" ref="IO155" si="936">AVERAGE(IM155:IM157)</f>
        <v>1189.3333333333333</v>
      </c>
      <c r="IP155">
        <f t="shared" ref="IP155" si="937">AVERAGE(IN155:IN157)</f>
        <v>1190015775</v>
      </c>
    </row>
    <row r="156" spans="2:250" hidden="1" x14ac:dyDescent="0.2">
      <c r="AP156" t="s">
        <v>113</v>
      </c>
      <c r="AQ156">
        <v>30</v>
      </c>
      <c r="AR156">
        <v>100000</v>
      </c>
      <c r="AS156">
        <v>1</v>
      </c>
      <c r="AT156">
        <v>5</v>
      </c>
      <c r="AU156">
        <v>103</v>
      </c>
      <c r="AV156">
        <v>103981964</v>
      </c>
      <c r="HX156" t="s">
        <v>123</v>
      </c>
      <c r="HY156">
        <v>1</v>
      </c>
      <c r="HZ156">
        <v>100000000</v>
      </c>
      <c r="IA156">
        <v>1048576</v>
      </c>
      <c r="IB156">
        <v>2</v>
      </c>
      <c r="IC156">
        <v>3037</v>
      </c>
      <c r="ID156">
        <v>3037302486</v>
      </c>
      <c r="IH156" t="s">
        <v>149</v>
      </c>
      <c r="II156">
        <v>1</v>
      </c>
      <c r="IJ156">
        <v>100000000</v>
      </c>
      <c r="IK156">
        <v>1048576</v>
      </c>
      <c r="IL156">
        <v>2</v>
      </c>
      <c r="IM156">
        <v>1190</v>
      </c>
      <c r="IN156">
        <v>1190893792</v>
      </c>
    </row>
    <row r="157" spans="2:250" hidden="1" x14ac:dyDescent="0.2">
      <c r="AP157" t="s">
        <v>113</v>
      </c>
      <c r="AQ157">
        <v>30</v>
      </c>
      <c r="AR157">
        <v>1000000</v>
      </c>
      <c r="AS157">
        <v>1</v>
      </c>
      <c r="AT157">
        <v>1</v>
      </c>
      <c r="AU157">
        <v>993</v>
      </c>
      <c r="AV157">
        <v>993887785</v>
      </c>
      <c r="AW157">
        <f t="shared" ref="AW157:AX157" si="938">AVERAGE(AU157:AU161)</f>
        <v>917.4</v>
      </c>
      <c r="AX157">
        <f t="shared" si="938"/>
        <v>917954817.60000002</v>
      </c>
      <c r="HX157" t="s">
        <v>123</v>
      </c>
      <c r="HY157">
        <v>1</v>
      </c>
      <c r="HZ157">
        <v>100000000</v>
      </c>
      <c r="IA157">
        <v>1048576</v>
      </c>
      <c r="IB157">
        <v>3</v>
      </c>
      <c r="IC157">
        <v>3015</v>
      </c>
      <c r="ID157">
        <v>3015470984</v>
      </c>
      <c r="IH157" t="s">
        <v>149</v>
      </c>
      <c r="II157">
        <v>1</v>
      </c>
      <c r="IJ157">
        <v>100000000</v>
      </c>
      <c r="IK157">
        <v>1048576</v>
      </c>
      <c r="IL157">
        <v>3</v>
      </c>
      <c r="IM157">
        <v>1184</v>
      </c>
      <c r="IN157">
        <v>1184283824</v>
      </c>
    </row>
    <row r="158" spans="2:250" x14ac:dyDescent="0.2">
      <c r="AP158" t="s">
        <v>113</v>
      </c>
      <c r="AQ158">
        <v>30</v>
      </c>
      <c r="AR158">
        <v>1000000</v>
      </c>
      <c r="AS158">
        <v>1</v>
      </c>
      <c r="AT158">
        <v>2</v>
      </c>
      <c r="AU158">
        <v>961</v>
      </c>
      <c r="AV158">
        <v>961279924</v>
      </c>
      <c r="HX158" t="s">
        <v>123</v>
      </c>
      <c r="HY158">
        <v>1</v>
      </c>
      <c r="HZ158">
        <v>250000000</v>
      </c>
      <c r="IA158">
        <v>256</v>
      </c>
      <c r="IB158">
        <v>1</v>
      </c>
      <c r="IC158">
        <v>9293</v>
      </c>
      <c r="ID158">
        <v>9293106248</v>
      </c>
      <c r="IE158">
        <f t="shared" ref="IE158" si="939">AVERAGE(IC158:IC160)</f>
        <v>8898.3333333333339</v>
      </c>
      <c r="IF158">
        <f t="shared" ref="IF158" si="940">AVERAGE(ID158:ID160)</f>
        <v>8898877447.666666</v>
      </c>
      <c r="IH158" t="s">
        <v>149</v>
      </c>
      <c r="II158">
        <v>1</v>
      </c>
      <c r="IJ158">
        <v>250000000</v>
      </c>
      <c r="IK158">
        <v>256</v>
      </c>
      <c r="IL158">
        <v>1</v>
      </c>
      <c r="IM158">
        <v>53633</v>
      </c>
      <c r="IN158">
        <v>53633319997</v>
      </c>
      <c r="IO158">
        <f t="shared" ref="IO158" si="941">AVERAGE(IM158:IM160)</f>
        <v>53946</v>
      </c>
      <c r="IP158">
        <f t="shared" ref="IP158" si="942">AVERAGE(IN158:IN160)</f>
        <v>53946366519</v>
      </c>
    </row>
    <row r="159" spans="2:250" hidden="1" x14ac:dyDescent="0.2">
      <c r="AP159" t="s">
        <v>113</v>
      </c>
      <c r="AQ159">
        <v>30</v>
      </c>
      <c r="AR159">
        <v>1000000</v>
      </c>
      <c r="AS159">
        <v>1</v>
      </c>
      <c r="AT159">
        <v>3</v>
      </c>
      <c r="AU159">
        <v>893</v>
      </c>
      <c r="AV159">
        <v>893303738</v>
      </c>
      <c r="HX159" t="s">
        <v>123</v>
      </c>
      <c r="HY159">
        <v>1</v>
      </c>
      <c r="HZ159">
        <v>250000000</v>
      </c>
      <c r="IA159">
        <v>256</v>
      </c>
      <c r="IB159">
        <v>2</v>
      </c>
      <c r="IC159">
        <v>8755</v>
      </c>
      <c r="ID159">
        <v>8755592092</v>
      </c>
      <c r="IH159" t="s">
        <v>149</v>
      </c>
      <c r="II159">
        <v>1</v>
      </c>
      <c r="IJ159">
        <v>250000000</v>
      </c>
      <c r="IK159">
        <v>256</v>
      </c>
      <c r="IL159">
        <v>2</v>
      </c>
      <c r="IM159">
        <v>54714</v>
      </c>
      <c r="IN159">
        <v>54714389917</v>
      </c>
    </row>
    <row r="160" spans="2:250" hidden="1" x14ac:dyDescent="0.2">
      <c r="AP160" t="s">
        <v>113</v>
      </c>
      <c r="AQ160">
        <v>30</v>
      </c>
      <c r="AR160">
        <v>1000000</v>
      </c>
      <c r="AS160">
        <v>1</v>
      </c>
      <c r="AT160">
        <v>4</v>
      </c>
      <c r="AU160">
        <v>850</v>
      </c>
      <c r="AV160">
        <v>850604500</v>
      </c>
      <c r="HX160" t="s">
        <v>123</v>
      </c>
      <c r="HY160">
        <v>1</v>
      </c>
      <c r="HZ160">
        <v>250000000</v>
      </c>
      <c r="IA160">
        <v>256</v>
      </c>
      <c r="IB160">
        <v>3</v>
      </c>
      <c r="IC160">
        <v>8647</v>
      </c>
      <c r="ID160">
        <v>8647934003</v>
      </c>
      <c r="IH160" t="s">
        <v>149</v>
      </c>
      <c r="II160">
        <v>1</v>
      </c>
      <c r="IJ160">
        <v>250000000</v>
      </c>
      <c r="IK160">
        <v>256</v>
      </c>
      <c r="IL160">
        <v>3</v>
      </c>
      <c r="IM160">
        <v>53491</v>
      </c>
      <c r="IN160">
        <v>53491389643</v>
      </c>
    </row>
    <row r="161" spans="42:250" x14ac:dyDescent="0.2">
      <c r="AP161" t="s">
        <v>113</v>
      </c>
      <c r="AQ161">
        <v>30</v>
      </c>
      <c r="AR161">
        <v>1000000</v>
      </c>
      <c r="AS161">
        <v>1</v>
      </c>
      <c r="AT161">
        <v>5</v>
      </c>
      <c r="AU161">
        <v>890</v>
      </c>
      <c r="AV161">
        <v>890698141</v>
      </c>
      <c r="HX161" t="s">
        <v>123</v>
      </c>
      <c r="HY161">
        <v>1</v>
      </c>
      <c r="HZ161">
        <v>250000000</v>
      </c>
      <c r="IA161">
        <v>512</v>
      </c>
      <c r="IB161">
        <v>1</v>
      </c>
      <c r="IC161">
        <v>7863</v>
      </c>
      <c r="ID161">
        <v>7863147177</v>
      </c>
      <c r="IE161">
        <f t="shared" ref="IE161" si="943">AVERAGE(IC161:IC163)</f>
        <v>7901.666666666667</v>
      </c>
      <c r="IF161">
        <f t="shared" ref="IF161" si="944">AVERAGE(ID161:ID163)</f>
        <v>7902312879.333333</v>
      </c>
      <c r="IH161" t="s">
        <v>149</v>
      </c>
      <c r="II161">
        <v>1</v>
      </c>
      <c r="IJ161">
        <v>250000000</v>
      </c>
      <c r="IK161">
        <v>512</v>
      </c>
      <c r="IL161">
        <v>1</v>
      </c>
      <c r="IM161">
        <v>26498</v>
      </c>
      <c r="IN161">
        <v>26498206852</v>
      </c>
      <c r="IO161">
        <f t="shared" ref="IO161" si="945">AVERAGE(IM161:IM163)</f>
        <v>26337.666666666668</v>
      </c>
      <c r="IP161">
        <f t="shared" ref="IP161" si="946">AVERAGE(IN161:IN163)</f>
        <v>26338165291</v>
      </c>
    </row>
    <row r="162" spans="42:250" hidden="1" x14ac:dyDescent="0.2">
      <c r="HX162" t="s">
        <v>123</v>
      </c>
      <c r="HY162">
        <v>1</v>
      </c>
      <c r="HZ162">
        <v>250000000</v>
      </c>
      <c r="IA162">
        <v>512</v>
      </c>
      <c r="IB162">
        <v>2</v>
      </c>
      <c r="IC162">
        <v>7935</v>
      </c>
      <c r="ID162">
        <v>7935821532</v>
      </c>
      <c r="IH162" t="s">
        <v>149</v>
      </c>
      <c r="II162">
        <v>1</v>
      </c>
      <c r="IJ162">
        <v>250000000</v>
      </c>
      <c r="IK162">
        <v>512</v>
      </c>
      <c r="IL162">
        <v>2</v>
      </c>
      <c r="IM162">
        <v>26134</v>
      </c>
      <c r="IN162">
        <v>26134480298</v>
      </c>
    </row>
    <row r="163" spans="42:250" hidden="1" x14ac:dyDescent="0.2">
      <c r="HX163" t="s">
        <v>123</v>
      </c>
      <c r="HY163">
        <v>1</v>
      </c>
      <c r="HZ163">
        <v>250000000</v>
      </c>
      <c r="IA163">
        <v>512</v>
      </c>
      <c r="IB163">
        <v>3</v>
      </c>
      <c r="IC163">
        <v>7907</v>
      </c>
      <c r="ID163">
        <v>7907969929</v>
      </c>
      <c r="IH163" t="s">
        <v>149</v>
      </c>
      <c r="II163">
        <v>1</v>
      </c>
      <c r="IJ163">
        <v>250000000</v>
      </c>
      <c r="IK163">
        <v>512</v>
      </c>
      <c r="IL163">
        <v>3</v>
      </c>
      <c r="IM163">
        <v>26381</v>
      </c>
      <c r="IN163">
        <v>26381808723</v>
      </c>
    </row>
    <row r="164" spans="42:250" x14ac:dyDescent="0.2">
      <c r="HX164" t="s">
        <v>123</v>
      </c>
      <c r="HY164">
        <v>1</v>
      </c>
      <c r="HZ164">
        <v>250000000</v>
      </c>
      <c r="IA164">
        <v>1024</v>
      </c>
      <c r="IB164">
        <v>1</v>
      </c>
      <c r="IC164">
        <v>7490</v>
      </c>
      <c r="ID164">
        <v>7490851082</v>
      </c>
      <c r="IE164">
        <f t="shared" ref="IE164" si="947">AVERAGE(IC164:IC166)</f>
        <v>7462.333333333333</v>
      </c>
      <c r="IF164">
        <f t="shared" ref="IF164" si="948">AVERAGE(ID164:ID166)</f>
        <v>7463041225.333333</v>
      </c>
      <c r="IH164" t="s">
        <v>149</v>
      </c>
      <c r="II164">
        <v>1</v>
      </c>
      <c r="IJ164">
        <v>250000000</v>
      </c>
      <c r="IK164">
        <v>1024</v>
      </c>
      <c r="IL164">
        <v>1</v>
      </c>
      <c r="IM164">
        <v>12596</v>
      </c>
      <c r="IN164">
        <v>12596229313</v>
      </c>
      <c r="IO164">
        <f t="shared" ref="IO164" si="949">AVERAGE(IM164:IM166)</f>
        <v>12475.333333333334</v>
      </c>
      <c r="IP164">
        <f t="shared" ref="IP164" si="950">AVERAGE(IN164:IN166)</f>
        <v>12475566051</v>
      </c>
    </row>
    <row r="165" spans="42:250" hidden="1" x14ac:dyDescent="0.2">
      <c r="HX165" t="s">
        <v>123</v>
      </c>
      <c r="HY165">
        <v>1</v>
      </c>
      <c r="HZ165">
        <v>250000000</v>
      </c>
      <c r="IA165">
        <v>1024</v>
      </c>
      <c r="IB165">
        <v>2</v>
      </c>
      <c r="IC165">
        <v>7455</v>
      </c>
      <c r="ID165">
        <v>7455900311</v>
      </c>
      <c r="IH165" t="s">
        <v>149</v>
      </c>
      <c r="II165">
        <v>1</v>
      </c>
      <c r="IJ165">
        <v>250000000</v>
      </c>
      <c r="IK165">
        <v>1024</v>
      </c>
      <c r="IL165">
        <v>2</v>
      </c>
      <c r="IM165">
        <v>12512</v>
      </c>
      <c r="IN165">
        <v>12512112229</v>
      </c>
    </row>
    <row r="166" spans="42:250" hidden="1" x14ac:dyDescent="0.2">
      <c r="HX166" t="s">
        <v>123</v>
      </c>
      <c r="HY166">
        <v>1</v>
      </c>
      <c r="HZ166">
        <v>250000000</v>
      </c>
      <c r="IA166">
        <v>1024</v>
      </c>
      <c r="IB166">
        <v>3</v>
      </c>
      <c r="IC166">
        <v>7442</v>
      </c>
      <c r="ID166">
        <v>7442372283</v>
      </c>
      <c r="IH166" t="s">
        <v>149</v>
      </c>
      <c r="II166">
        <v>1</v>
      </c>
      <c r="IJ166">
        <v>250000000</v>
      </c>
      <c r="IK166">
        <v>1024</v>
      </c>
      <c r="IL166">
        <v>3</v>
      </c>
      <c r="IM166">
        <v>12318</v>
      </c>
      <c r="IN166">
        <v>12318356611</v>
      </c>
    </row>
    <row r="167" spans="42:250" x14ac:dyDescent="0.2">
      <c r="HX167" t="s">
        <v>123</v>
      </c>
      <c r="HY167">
        <v>1</v>
      </c>
      <c r="HZ167">
        <v>250000000</v>
      </c>
      <c r="IA167">
        <v>2048</v>
      </c>
      <c r="IB167">
        <v>1</v>
      </c>
      <c r="IC167">
        <v>7384</v>
      </c>
      <c r="ID167">
        <v>7384581771</v>
      </c>
      <c r="IE167">
        <f t="shared" ref="IE167" si="951">AVERAGE(IC167:IC169)</f>
        <v>7404.333333333333</v>
      </c>
      <c r="IF167">
        <f t="shared" ref="IF167" si="952">AVERAGE(ID167:ID169)</f>
        <v>7404926719.333333</v>
      </c>
      <c r="IH167" t="s">
        <v>149</v>
      </c>
      <c r="II167">
        <v>1</v>
      </c>
      <c r="IJ167">
        <v>250000000</v>
      </c>
      <c r="IK167">
        <v>2048</v>
      </c>
      <c r="IL167">
        <v>1</v>
      </c>
      <c r="IM167">
        <v>7098</v>
      </c>
      <c r="IN167">
        <v>7098816457</v>
      </c>
      <c r="IO167">
        <f t="shared" ref="IO167" si="953">AVERAGE(IM167:IM169)</f>
        <v>6990.666666666667</v>
      </c>
      <c r="IP167">
        <f t="shared" ref="IP167" si="954">AVERAGE(IN167:IN169)</f>
        <v>6991085320.666667</v>
      </c>
    </row>
    <row r="168" spans="42:250" hidden="1" x14ac:dyDescent="0.2">
      <c r="HX168" t="s">
        <v>123</v>
      </c>
      <c r="HY168">
        <v>1</v>
      </c>
      <c r="HZ168">
        <v>250000000</v>
      </c>
      <c r="IA168">
        <v>2048</v>
      </c>
      <c r="IB168">
        <v>2</v>
      </c>
      <c r="IC168">
        <v>7393</v>
      </c>
      <c r="ID168">
        <v>7393629014</v>
      </c>
      <c r="IH168" t="s">
        <v>149</v>
      </c>
      <c r="II168">
        <v>1</v>
      </c>
      <c r="IJ168">
        <v>250000000</v>
      </c>
      <c r="IK168">
        <v>2048</v>
      </c>
      <c r="IL168">
        <v>2</v>
      </c>
      <c r="IM168">
        <v>6918</v>
      </c>
      <c r="IN168">
        <v>6918095610</v>
      </c>
    </row>
    <row r="169" spans="42:250" hidden="1" x14ac:dyDescent="0.2">
      <c r="HX169" t="s">
        <v>123</v>
      </c>
      <c r="HY169">
        <v>1</v>
      </c>
      <c r="HZ169">
        <v>250000000</v>
      </c>
      <c r="IA169">
        <v>2048</v>
      </c>
      <c r="IB169">
        <v>3</v>
      </c>
      <c r="IC169">
        <v>7436</v>
      </c>
      <c r="ID169">
        <v>7436569373</v>
      </c>
      <c r="IH169" t="s">
        <v>149</v>
      </c>
      <c r="II169">
        <v>1</v>
      </c>
      <c r="IJ169">
        <v>250000000</v>
      </c>
      <c r="IK169">
        <v>2048</v>
      </c>
      <c r="IL169">
        <v>3</v>
      </c>
      <c r="IM169">
        <v>6956</v>
      </c>
      <c r="IN169">
        <v>6956343895</v>
      </c>
    </row>
    <row r="170" spans="42:250" x14ac:dyDescent="0.2">
      <c r="HX170" t="s">
        <v>123</v>
      </c>
      <c r="HY170">
        <v>1</v>
      </c>
      <c r="HZ170">
        <v>250000000</v>
      </c>
      <c r="IA170">
        <v>4096</v>
      </c>
      <c r="IB170">
        <v>1</v>
      </c>
      <c r="IC170">
        <v>7382</v>
      </c>
      <c r="ID170">
        <v>7382552116</v>
      </c>
      <c r="IE170">
        <f t="shared" ref="IE170" si="955">AVERAGE(IC170:IC172)</f>
        <v>7383.333333333333</v>
      </c>
      <c r="IF170">
        <f t="shared" ref="IF170" si="956">AVERAGE(ID170:ID172)</f>
        <v>7383974279.666667</v>
      </c>
      <c r="IH170" t="s">
        <v>149</v>
      </c>
      <c r="II170">
        <v>1</v>
      </c>
      <c r="IJ170">
        <v>250000000</v>
      </c>
      <c r="IK170">
        <v>4096</v>
      </c>
      <c r="IL170">
        <v>1</v>
      </c>
      <c r="IM170">
        <v>4738</v>
      </c>
      <c r="IN170">
        <v>4738466334</v>
      </c>
      <c r="IO170">
        <f t="shared" ref="IO170" si="957">AVERAGE(IM170:IM172)</f>
        <v>4713.666666666667</v>
      </c>
      <c r="IP170">
        <f t="shared" ref="IP170" si="958">AVERAGE(IN170:IN172)</f>
        <v>4714312162.666667</v>
      </c>
    </row>
    <row r="171" spans="42:250" hidden="1" x14ac:dyDescent="0.2">
      <c r="HX171" t="s">
        <v>123</v>
      </c>
      <c r="HY171">
        <v>1</v>
      </c>
      <c r="HZ171">
        <v>250000000</v>
      </c>
      <c r="IA171">
        <v>4096</v>
      </c>
      <c r="IB171">
        <v>2</v>
      </c>
      <c r="IC171">
        <v>7442</v>
      </c>
      <c r="ID171">
        <v>7442773390</v>
      </c>
      <c r="IH171" t="s">
        <v>149</v>
      </c>
      <c r="II171">
        <v>1</v>
      </c>
      <c r="IJ171">
        <v>250000000</v>
      </c>
      <c r="IK171">
        <v>4096</v>
      </c>
      <c r="IL171">
        <v>2</v>
      </c>
      <c r="IM171">
        <v>4673</v>
      </c>
      <c r="IN171">
        <v>4673803353</v>
      </c>
    </row>
    <row r="172" spans="42:250" hidden="1" x14ac:dyDescent="0.2">
      <c r="HX172" t="s">
        <v>123</v>
      </c>
      <c r="HY172">
        <v>1</v>
      </c>
      <c r="HZ172">
        <v>250000000</v>
      </c>
      <c r="IA172">
        <v>4096</v>
      </c>
      <c r="IB172">
        <v>3</v>
      </c>
      <c r="IC172">
        <v>7326</v>
      </c>
      <c r="ID172">
        <v>7326597333</v>
      </c>
      <c r="IH172" t="s">
        <v>149</v>
      </c>
      <c r="II172">
        <v>1</v>
      </c>
      <c r="IJ172">
        <v>250000000</v>
      </c>
      <c r="IK172">
        <v>4096</v>
      </c>
      <c r="IL172">
        <v>3</v>
      </c>
      <c r="IM172">
        <v>4730</v>
      </c>
      <c r="IN172">
        <v>4730666801</v>
      </c>
    </row>
    <row r="173" spans="42:250" x14ac:dyDescent="0.2">
      <c r="HX173" t="s">
        <v>123</v>
      </c>
      <c r="HY173">
        <v>1</v>
      </c>
      <c r="HZ173">
        <v>250000000</v>
      </c>
      <c r="IA173">
        <v>8192</v>
      </c>
      <c r="IB173">
        <v>1</v>
      </c>
      <c r="IC173">
        <v>7297</v>
      </c>
      <c r="ID173">
        <v>7297817914</v>
      </c>
      <c r="IE173">
        <f t="shared" ref="IE173" si="959">AVERAGE(IC173:IC175)</f>
        <v>7261.333333333333</v>
      </c>
      <c r="IF173">
        <f t="shared" ref="IF173" si="960">AVERAGE(ID173:ID175)</f>
        <v>7261642095.666667</v>
      </c>
      <c r="IH173" t="s">
        <v>149</v>
      </c>
      <c r="II173">
        <v>1</v>
      </c>
      <c r="IJ173">
        <v>250000000</v>
      </c>
      <c r="IK173">
        <v>8192</v>
      </c>
      <c r="IL173">
        <v>1</v>
      </c>
      <c r="IM173">
        <v>3771</v>
      </c>
      <c r="IN173">
        <v>3771248696</v>
      </c>
      <c r="IO173">
        <f t="shared" ref="IO173" si="961">AVERAGE(IM173:IM175)</f>
        <v>3767.6666666666665</v>
      </c>
      <c r="IP173">
        <f t="shared" ref="IP173" si="962">AVERAGE(IN173:IN175)</f>
        <v>3767891092</v>
      </c>
    </row>
    <row r="174" spans="42:250" hidden="1" x14ac:dyDescent="0.2">
      <c r="HX174" t="s">
        <v>123</v>
      </c>
      <c r="HY174">
        <v>1</v>
      </c>
      <c r="HZ174">
        <v>250000000</v>
      </c>
      <c r="IA174">
        <v>8192</v>
      </c>
      <c r="IB174">
        <v>2</v>
      </c>
      <c r="IC174">
        <v>7199</v>
      </c>
      <c r="ID174">
        <v>7199035919</v>
      </c>
      <c r="IH174" t="s">
        <v>149</v>
      </c>
      <c r="II174">
        <v>1</v>
      </c>
      <c r="IJ174">
        <v>250000000</v>
      </c>
      <c r="IK174">
        <v>8192</v>
      </c>
      <c r="IL174">
        <v>2</v>
      </c>
      <c r="IM174">
        <v>3766</v>
      </c>
      <c r="IN174">
        <v>3766323122</v>
      </c>
    </row>
    <row r="175" spans="42:250" hidden="1" x14ac:dyDescent="0.2">
      <c r="HX175" t="s">
        <v>123</v>
      </c>
      <c r="HY175">
        <v>1</v>
      </c>
      <c r="HZ175">
        <v>250000000</v>
      </c>
      <c r="IA175">
        <v>8192</v>
      </c>
      <c r="IB175">
        <v>3</v>
      </c>
      <c r="IC175">
        <v>7288</v>
      </c>
      <c r="ID175">
        <v>7288072454</v>
      </c>
      <c r="IH175" t="s">
        <v>149</v>
      </c>
      <c r="II175">
        <v>1</v>
      </c>
      <c r="IJ175">
        <v>250000000</v>
      </c>
      <c r="IK175">
        <v>8192</v>
      </c>
      <c r="IL175">
        <v>3</v>
      </c>
      <c r="IM175">
        <v>3766</v>
      </c>
      <c r="IN175">
        <v>3766101458</v>
      </c>
    </row>
    <row r="176" spans="42:250" x14ac:dyDescent="0.2">
      <c r="HX176" t="s">
        <v>123</v>
      </c>
      <c r="HY176">
        <v>1</v>
      </c>
      <c r="HZ176">
        <v>250000000</v>
      </c>
      <c r="IA176">
        <v>16384</v>
      </c>
      <c r="IB176">
        <v>1</v>
      </c>
      <c r="IC176">
        <v>7294</v>
      </c>
      <c r="ID176">
        <v>7294679740</v>
      </c>
      <c r="IE176">
        <f t="shared" ref="IE176" si="963">AVERAGE(IC176:IC178)</f>
        <v>7260.666666666667</v>
      </c>
      <c r="IF176">
        <f t="shared" ref="IF176" si="964">AVERAGE(ID176:ID178)</f>
        <v>7261331684</v>
      </c>
      <c r="IH176" t="s">
        <v>149</v>
      </c>
      <c r="II176">
        <v>1</v>
      </c>
      <c r="IJ176">
        <v>250000000</v>
      </c>
      <c r="IK176">
        <v>16384</v>
      </c>
      <c r="IL176">
        <v>1</v>
      </c>
      <c r="IM176">
        <v>3380</v>
      </c>
      <c r="IN176">
        <v>3380261772</v>
      </c>
      <c r="IO176">
        <f t="shared" ref="IO176" si="965">AVERAGE(IM176:IM178)</f>
        <v>3353.6666666666665</v>
      </c>
      <c r="IP176">
        <f t="shared" ref="IP176" si="966">AVERAGE(IN176:IN178)</f>
        <v>3354193997</v>
      </c>
    </row>
    <row r="177" spans="232:250" hidden="1" x14ac:dyDescent="0.2">
      <c r="HX177" t="s">
        <v>123</v>
      </c>
      <c r="HY177">
        <v>1</v>
      </c>
      <c r="HZ177">
        <v>250000000</v>
      </c>
      <c r="IA177">
        <v>16384</v>
      </c>
      <c r="IB177">
        <v>2</v>
      </c>
      <c r="IC177">
        <v>7252</v>
      </c>
      <c r="ID177">
        <v>7252879394</v>
      </c>
      <c r="IH177" t="s">
        <v>149</v>
      </c>
      <c r="II177">
        <v>1</v>
      </c>
      <c r="IJ177">
        <v>250000000</v>
      </c>
      <c r="IK177">
        <v>16384</v>
      </c>
      <c r="IL177">
        <v>2</v>
      </c>
      <c r="IM177">
        <v>3331</v>
      </c>
      <c r="IN177">
        <v>3331325851</v>
      </c>
    </row>
    <row r="178" spans="232:250" hidden="1" x14ac:dyDescent="0.2">
      <c r="HX178" t="s">
        <v>123</v>
      </c>
      <c r="HY178">
        <v>1</v>
      </c>
      <c r="HZ178">
        <v>250000000</v>
      </c>
      <c r="IA178">
        <v>16384</v>
      </c>
      <c r="IB178">
        <v>3</v>
      </c>
      <c r="IC178">
        <v>7236</v>
      </c>
      <c r="ID178">
        <v>7236435918</v>
      </c>
      <c r="IH178" t="s">
        <v>149</v>
      </c>
      <c r="II178">
        <v>1</v>
      </c>
      <c r="IJ178">
        <v>250000000</v>
      </c>
      <c r="IK178">
        <v>16384</v>
      </c>
      <c r="IL178">
        <v>3</v>
      </c>
      <c r="IM178">
        <v>3350</v>
      </c>
      <c r="IN178">
        <v>3350994368</v>
      </c>
    </row>
    <row r="179" spans="232:250" x14ac:dyDescent="0.2">
      <c r="HX179" t="s">
        <v>123</v>
      </c>
      <c r="HY179">
        <v>1</v>
      </c>
      <c r="HZ179">
        <v>250000000</v>
      </c>
      <c r="IA179">
        <v>32768</v>
      </c>
      <c r="IB179">
        <v>1</v>
      </c>
      <c r="IC179">
        <v>7729</v>
      </c>
      <c r="ID179">
        <v>7729083145</v>
      </c>
      <c r="IE179">
        <f t="shared" ref="IE179" si="967">AVERAGE(IC179:IC181)</f>
        <v>7379.666666666667</v>
      </c>
      <c r="IF179">
        <f t="shared" ref="IF179" si="968">AVERAGE(ID179:ID181)</f>
        <v>7379986618.333333</v>
      </c>
      <c r="IH179" t="s">
        <v>149</v>
      </c>
      <c r="II179">
        <v>1</v>
      </c>
      <c r="IJ179">
        <v>250000000</v>
      </c>
      <c r="IK179">
        <v>32768</v>
      </c>
      <c r="IL179">
        <v>1</v>
      </c>
      <c r="IM179">
        <v>3186</v>
      </c>
      <c r="IN179">
        <v>3186946530</v>
      </c>
      <c r="IO179">
        <f t="shared" ref="IO179" si="969">AVERAGE(IM179:IM181)</f>
        <v>3167.6666666666665</v>
      </c>
      <c r="IP179">
        <f t="shared" ref="IP179" si="970">AVERAGE(IN179:IN181)</f>
        <v>3168288980.6666665</v>
      </c>
    </row>
    <row r="180" spans="232:250" hidden="1" x14ac:dyDescent="0.2">
      <c r="HX180" t="s">
        <v>123</v>
      </c>
      <c r="HY180">
        <v>1</v>
      </c>
      <c r="HZ180">
        <v>250000000</v>
      </c>
      <c r="IA180">
        <v>32768</v>
      </c>
      <c r="IB180">
        <v>2</v>
      </c>
      <c r="IC180">
        <v>7198</v>
      </c>
      <c r="ID180">
        <v>7198409859</v>
      </c>
      <c r="IH180" t="s">
        <v>149</v>
      </c>
      <c r="II180">
        <v>1</v>
      </c>
      <c r="IJ180">
        <v>250000000</v>
      </c>
      <c r="IK180">
        <v>32768</v>
      </c>
      <c r="IL180">
        <v>2</v>
      </c>
      <c r="IM180">
        <v>3159</v>
      </c>
      <c r="IN180">
        <v>3159188015</v>
      </c>
    </row>
    <row r="181" spans="232:250" hidden="1" x14ac:dyDescent="0.2">
      <c r="HX181" t="s">
        <v>123</v>
      </c>
      <c r="HY181">
        <v>1</v>
      </c>
      <c r="HZ181">
        <v>250000000</v>
      </c>
      <c r="IA181">
        <v>32768</v>
      </c>
      <c r="IB181">
        <v>3</v>
      </c>
      <c r="IC181">
        <v>7212</v>
      </c>
      <c r="ID181">
        <v>7212466851</v>
      </c>
      <c r="IH181" t="s">
        <v>149</v>
      </c>
      <c r="II181">
        <v>1</v>
      </c>
      <c r="IJ181">
        <v>250000000</v>
      </c>
      <c r="IK181">
        <v>32768</v>
      </c>
      <c r="IL181">
        <v>3</v>
      </c>
      <c r="IM181">
        <v>3158</v>
      </c>
      <c r="IN181">
        <v>3158732397</v>
      </c>
    </row>
    <row r="182" spans="232:250" x14ac:dyDescent="0.2">
      <c r="HX182" t="s">
        <v>123</v>
      </c>
      <c r="HY182">
        <v>1</v>
      </c>
      <c r="HZ182">
        <v>250000000</v>
      </c>
      <c r="IA182">
        <v>65536</v>
      </c>
      <c r="IB182">
        <v>1</v>
      </c>
      <c r="IC182">
        <v>7179</v>
      </c>
      <c r="ID182">
        <v>7179477698</v>
      </c>
      <c r="IE182">
        <f t="shared" ref="IE182" si="971">AVERAGE(IC182:IC184)</f>
        <v>7342</v>
      </c>
      <c r="IF182">
        <f t="shared" ref="IF182" si="972">AVERAGE(ID182:ID184)</f>
        <v>7342390698.666667</v>
      </c>
      <c r="IH182" t="s">
        <v>149</v>
      </c>
      <c r="II182">
        <v>1</v>
      </c>
      <c r="IJ182">
        <v>250000000</v>
      </c>
      <c r="IK182">
        <v>65536</v>
      </c>
      <c r="IL182">
        <v>1</v>
      </c>
      <c r="IM182">
        <v>3068</v>
      </c>
      <c r="IN182">
        <v>3068463205</v>
      </c>
      <c r="IO182">
        <f t="shared" ref="IO182" si="973">AVERAGE(IM182:IM184)</f>
        <v>3066</v>
      </c>
      <c r="IP182">
        <f t="shared" ref="IP182" si="974">AVERAGE(IN182:IN184)</f>
        <v>3066425707.6666665</v>
      </c>
    </row>
    <row r="183" spans="232:250" hidden="1" x14ac:dyDescent="0.2">
      <c r="HX183" t="s">
        <v>123</v>
      </c>
      <c r="HY183">
        <v>1</v>
      </c>
      <c r="HZ183">
        <v>250000000</v>
      </c>
      <c r="IA183">
        <v>65536</v>
      </c>
      <c r="IB183">
        <v>2</v>
      </c>
      <c r="IC183">
        <v>7663</v>
      </c>
      <c r="ID183">
        <v>7663570311</v>
      </c>
      <c r="IH183" t="s">
        <v>149</v>
      </c>
      <c r="II183">
        <v>1</v>
      </c>
      <c r="IJ183">
        <v>250000000</v>
      </c>
      <c r="IK183">
        <v>65536</v>
      </c>
      <c r="IL183">
        <v>2</v>
      </c>
      <c r="IM183">
        <v>3072</v>
      </c>
      <c r="IN183">
        <v>3072318730</v>
      </c>
    </row>
    <row r="184" spans="232:250" hidden="1" x14ac:dyDescent="0.2">
      <c r="HX184" t="s">
        <v>123</v>
      </c>
      <c r="HY184">
        <v>1</v>
      </c>
      <c r="HZ184">
        <v>250000000</v>
      </c>
      <c r="IA184">
        <v>65536</v>
      </c>
      <c r="IB184">
        <v>3</v>
      </c>
      <c r="IC184">
        <v>7184</v>
      </c>
      <c r="ID184">
        <v>7184124087</v>
      </c>
      <c r="IH184" t="s">
        <v>149</v>
      </c>
      <c r="II184">
        <v>1</v>
      </c>
      <c r="IJ184">
        <v>250000000</v>
      </c>
      <c r="IK184">
        <v>65536</v>
      </c>
      <c r="IL184">
        <v>3</v>
      </c>
      <c r="IM184">
        <v>3058</v>
      </c>
      <c r="IN184">
        <v>3058495188</v>
      </c>
    </row>
    <row r="185" spans="232:250" x14ac:dyDescent="0.2">
      <c r="HX185" t="s">
        <v>123</v>
      </c>
      <c r="HY185">
        <v>1</v>
      </c>
      <c r="HZ185">
        <v>250000000</v>
      </c>
      <c r="IA185">
        <v>131072</v>
      </c>
      <c r="IB185">
        <v>1</v>
      </c>
      <c r="IC185">
        <v>7190</v>
      </c>
      <c r="ID185">
        <v>7190088394</v>
      </c>
      <c r="IE185">
        <f t="shared" ref="IE185" si="975">AVERAGE(IC185:IC187)</f>
        <v>7219.333333333333</v>
      </c>
      <c r="IF185">
        <f t="shared" ref="IF185" si="976">AVERAGE(ID185:ID187)</f>
        <v>7219713627</v>
      </c>
      <c r="IH185" t="s">
        <v>149</v>
      </c>
      <c r="II185">
        <v>1</v>
      </c>
      <c r="IJ185">
        <v>250000000</v>
      </c>
      <c r="IK185">
        <v>131072</v>
      </c>
      <c r="IL185">
        <v>1</v>
      </c>
      <c r="IM185">
        <v>3070</v>
      </c>
      <c r="IN185">
        <v>3070229216</v>
      </c>
      <c r="IO185">
        <f t="shared" ref="IO185" si="977">AVERAGE(IM185:IM187)</f>
        <v>3059.3333333333335</v>
      </c>
      <c r="IP185">
        <f t="shared" ref="IP185" si="978">AVERAGE(IN185:IN187)</f>
        <v>3059497333.3333335</v>
      </c>
    </row>
    <row r="186" spans="232:250" hidden="1" x14ac:dyDescent="0.2">
      <c r="HX186" t="s">
        <v>123</v>
      </c>
      <c r="HY186">
        <v>1</v>
      </c>
      <c r="HZ186">
        <v>250000000</v>
      </c>
      <c r="IA186">
        <v>131072</v>
      </c>
      <c r="IB186">
        <v>2</v>
      </c>
      <c r="IC186">
        <v>7198</v>
      </c>
      <c r="ID186">
        <v>7198802627</v>
      </c>
      <c r="IH186" t="s">
        <v>149</v>
      </c>
      <c r="II186">
        <v>1</v>
      </c>
      <c r="IJ186">
        <v>250000000</v>
      </c>
      <c r="IK186">
        <v>131072</v>
      </c>
      <c r="IL186">
        <v>2</v>
      </c>
      <c r="IM186">
        <v>3063</v>
      </c>
      <c r="IN186">
        <v>3063216792</v>
      </c>
    </row>
    <row r="187" spans="232:250" hidden="1" x14ac:dyDescent="0.2">
      <c r="HX187" t="s">
        <v>123</v>
      </c>
      <c r="HY187">
        <v>1</v>
      </c>
      <c r="HZ187">
        <v>250000000</v>
      </c>
      <c r="IA187">
        <v>131072</v>
      </c>
      <c r="IB187">
        <v>3</v>
      </c>
      <c r="IC187">
        <v>7270</v>
      </c>
      <c r="ID187">
        <v>7270249860</v>
      </c>
      <c r="IH187" t="s">
        <v>149</v>
      </c>
      <c r="II187">
        <v>1</v>
      </c>
      <c r="IJ187">
        <v>250000000</v>
      </c>
      <c r="IK187">
        <v>131072</v>
      </c>
      <c r="IL187">
        <v>3</v>
      </c>
      <c r="IM187">
        <v>3045</v>
      </c>
      <c r="IN187">
        <v>3045045992</v>
      </c>
    </row>
    <row r="188" spans="232:250" x14ac:dyDescent="0.2">
      <c r="HX188" t="s">
        <v>123</v>
      </c>
      <c r="HY188">
        <v>1</v>
      </c>
      <c r="HZ188">
        <v>250000000</v>
      </c>
      <c r="IA188">
        <v>262144</v>
      </c>
      <c r="IB188">
        <v>1</v>
      </c>
      <c r="IC188">
        <v>7267</v>
      </c>
      <c r="ID188">
        <v>7267038336</v>
      </c>
      <c r="IE188">
        <f t="shared" ref="IE188" si="979">AVERAGE(IC188:IC190)</f>
        <v>7261</v>
      </c>
      <c r="IF188">
        <f t="shared" ref="IF188" si="980">AVERAGE(ID188:ID190)</f>
        <v>7261271440.666667</v>
      </c>
      <c r="IH188" t="s">
        <v>149</v>
      </c>
      <c r="II188">
        <v>1</v>
      </c>
      <c r="IJ188">
        <v>250000000</v>
      </c>
      <c r="IK188">
        <v>262144</v>
      </c>
      <c r="IL188">
        <v>1</v>
      </c>
      <c r="IM188">
        <v>2997</v>
      </c>
      <c r="IN188">
        <v>2997618095</v>
      </c>
      <c r="IO188">
        <f t="shared" ref="IO188" si="981">AVERAGE(IM188:IM190)</f>
        <v>2991</v>
      </c>
      <c r="IP188">
        <f t="shared" ref="IP188" si="982">AVERAGE(IN188:IN190)</f>
        <v>2991288277</v>
      </c>
    </row>
    <row r="189" spans="232:250" hidden="1" x14ac:dyDescent="0.2">
      <c r="HX189" t="s">
        <v>123</v>
      </c>
      <c r="HY189">
        <v>1</v>
      </c>
      <c r="HZ189">
        <v>250000000</v>
      </c>
      <c r="IA189">
        <v>262144</v>
      </c>
      <c r="IB189">
        <v>2</v>
      </c>
      <c r="IC189">
        <v>7277</v>
      </c>
      <c r="ID189">
        <v>7277542955</v>
      </c>
      <c r="IH189" t="s">
        <v>149</v>
      </c>
      <c r="II189">
        <v>1</v>
      </c>
      <c r="IJ189">
        <v>250000000</v>
      </c>
      <c r="IK189">
        <v>262144</v>
      </c>
      <c r="IL189">
        <v>2</v>
      </c>
      <c r="IM189">
        <v>2983</v>
      </c>
      <c r="IN189">
        <v>2983036407</v>
      </c>
    </row>
    <row r="190" spans="232:250" hidden="1" x14ac:dyDescent="0.2">
      <c r="HX190" t="s">
        <v>123</v>
      </c>
      <c r="HY190">
        <v>1</v>
      </c>
      <c r="HZ190">
        <v>250000000</v>
      </c>
      <c r="IA190">
        <v>262144</v>
      </c>
      <c r="IB190">
        <v>3</v>
      </c>
      <c r="IC190">
        <v>7239</v>
      </c>
      <c r="ID190">
        <v>7239233031</v>
      </c>
      <c r="IH190" t="s">
        <v>149</v>
      </c>
      <c r="II190">
        <v>1</v>
      </c>
      <c r="IJ190">
        <v>250000000</v>
      </c>
      <c r="IK190">
        <v>262144</v>
      </c>
      <c r="IL190">
        <v>3</v>
      </c>
      <c r="IM190">
        <v>2993</v>
      </c>
      <c r="IN190">
        <v>2993210329</v>
      </c>
    </row>
    <row r="191" spans="232:250" x14ac:dyDescent="0.2">
      <c r="HX191" t="s">
        <v>123</v>
      </c>
      <c r="HY191">
        <v>1</v>
      </c>
      <c r="HZ191">
        <v>250000000</v>
      </c>
      <c r="IA191">
        <v>524288</v>
      </c>
      <c r="IB191">
        <v>1</v>
      </c>
      <c r="IC191">
        <v>7298</v>
      </c>
      <c r="ID191">
        <v>7298834361</v>
      </c>
      <c r="IE191">
        <f t="shared" ref="IE191" si="983">AVERAGE(IC191:IC193)</f>
        <v>7305</v>
      </c>
      <c r="IF191">
        <f t="shared" ref="IF191" si="984">AVERAGE(ID191:ID193)</f>
        <v>7305590362</v>
      </c>
      <c r="IH191" t="s">
        <v>149</v>
      </c>
      <c r="II191">
        <v>1</v>
      </c>
      <c r="IJ191">
        <v>250000000</v>
      </c>
      <c r="IK191">
        <v>524288</v>
      </c>
      <c r="IL191">
        <v>1</v>
      </c>
      <c r="IM191">
        <v>2972</v>
      </c>
      <c r="IN191">
        <v>2972694548</v>
      </c>
      <c r="IO191">
        <f t="shared" ref="IO191" si="985">AVERAGE(IM191:IM193)</f>
        <v>2991.3333333333335</v>
      </c>
      <c r="IP191">
        <f t="shared" ref="IP191" si="986">AVERAGE(IN191:IN193)</f>
        <v>2991938838.6666665</v>
      </c>
    </row>
    <row r="192" spans="232:250" hidden="1" x14ac:dyDescent="0.2">
      <c r="HX192" t="s">
        <v>123</v>
      </c>
      <c r="HY192">
        <v>1</v>
      </c>
      <c r="HZ192">
        <v>250000000</v>
      </c>
      <c r="IA192">
        <v>524288</v>
      </c>
      <c r="IB192">
        <v>2</v>
      </c>
      <c r="IC192">
        <v>7295</v>
      </c>
      <c r="ID192">
        <v>7295317649</v>
      </c>
      <c r="IH192" t="s">
        <v>149</v>
      </c>
      <c r="II192">
        <v>1</v>
      </c>
      <c r="IJ192">
        <v>250000000</v>
      </c>
      <c r="IK192">
        <v>524288</v>
      </c>
      <c r="IL192">
        <v>2</v>
      </c>
      <c r="IM192">
        <v>3018</v>
      </c>
      <c r="IN192">
        <v>3018359004</v>
      </c>
    </row>
    <row r="193" spans="232:250" hidden="1" x14ac:dyDescent="0.2">
      <c r="HX193" t="s">
        <v>123</v>
      </c>
      <c r="HY193">
        <v>1</v>
      </c>
      <c r="HZ193">
        <v>250000000</v>
      </c>
      <c r="IA193">
        <v>524288</v>
      </c>
      <c r="IB193">
        <v>3</v>
      </c>
      <c r="IC193">
        <v>7322</v>
      </c>
      <c r="ID193">
        <v>7322619076</v>
      </c>
      <c r="IH193" t="s">
        <v>149</v>
      </c>
      <c r="II193">
        <v>1</v>
      </c>
      <c r="IJ193">
        <v>250000000</v>
      </c>
      <c r="IK193">
        <v>524288</v>
      </c>
      <c r="IL193">
        <v>3</v>
      </c>
      <c r="IM193">
        <v>2984</v>
      </c>
      <c r="IN193">
        <v>2984762964</v>
      </c>
    </row>
    <row r="194" spans="232:250" x14ac:dyDescent="0.2">
      <c r="HX194" t="s">
        <v>123</v>
      </c>
      <c r="HY194">
        <v>1</v>
      </c>
      <c r="HZ194">
        <v>250000000</v>
      </c>
      <c r="IA194">
        <v>1048576</v>
      </c>
      <c r="IB194">
        <v>1</v>
      </c>
      <c r="IC194">
        <v>7526</v>
      </c>
      <c r="ID194">
        <v>7526378297</v>
      </c>
      <c r="IE194">
        <f t="shared" ref="IE194" si="987">AVERAGE(IC194:IC196)</f>
        <v>7464</v>
      </c>
      <c r="IF194">
        <f t="shared" ref="IF194" si="988">AVERAGE(ID194:ID196)</f>
        <v>7464589718.333333</v>
      </c>
      <c r="IH194" t="s">
        <v>149</v>
      </c>
      <c r="II194">
        <v>1</v>
      </c>
      <c r="IJ194">
        <v>250000000</v>
      </c>
      <c r="IK194">
        <v>1048576</v>
      </c>
      <c r="IL194">
        <v>1</v>
      </c>
      <c r="IM194">
        <v>2974</v>
      </c>
      <c r="IN194">
        <v>2974374459</v>
      </c>
      <c r="IO194">
        <f t="shared" ref="IO194" si="989">AVERAGE(IM194:IM196)</f>
        <v>2980</v>
      </c>
      <c r="IP194">
        <f t="shared" ref="IP194" si="990">AVERAGE(IN194:IN196)</f>
        <v>2980251876.3333335</v>
      </c>
    </row>
    <row r="195" spans="232:250" hidden="1" x14ac:dyDescent="0.2">
      <c r="HX195" t="s">
        <v>123</v>
      </c>
      <c r="HY195">
        <v>1</v>
      </c>
      <c r="HZ195">
        <v>250000000</v>
      </c>
      <c r="IA195">
        <v>1048576</v>
      </c>
      <c r="IB195">
        <v>2</v>
      </c>
      <c r="IC195">
        <v>7470</v>
      </c>
      <c r="ID195">
        <v>7470859263</v>
      </c>
      <c r="IH195" t="s">
        <v>149</v>
      </c>
      <c r="II195">
        <v>1</v>
      </c>
      <c r="IJ195">
        <v>250000000</v>
      </c>
      <c r="IK195">
        <v>1048576</v>
      </c>
      <c r="IL195">
        <v>2</v>
      </c>
      <c r="IM195">
        <v>2994</v>
      </c>
      <c r="IN195">
        <v>2994274250</v>
      </c>
    </row>
    <row r="196" spans="232:250" hidden="1" x14ac:dyDescent="0.2">
      <c r="HX196" t="s">
        <v>123</v>
      </c>
      <c r="HY196">
        <v>1</v>
      </c>
      <c r="HZ196">
        <v>250000000</v>
      </c>
      <c r="IA196">
        <v>1048576</v>
      </c>
      <c r="IB196">
        <v>3</v>
      </c>
      <c r="IC196">
        <v>7396</v>
      </c>
      <c r="ID196">
        <v>7396531595</v>
      </c>
      <c r="IH196" t="s">
        <v>149</v>
      </c>
      <c r="II196">
        <v>1</v>
      </c>
      <c r="IJ196">
        <v>250000000</v>
      </c>
      <c r="IK196">
        <v>1048576</v>
      </c>
      <c r="IL196">
        <v>3</v>
      </c>
      <c r="IM196">
        <v>2972</v>
      </c>
      <c r="IN196">
        <v>2972106920</v>
      </c>
    </row>
    <row r="197" spans="232:250" x14ac:dyDescent="0.2">
      <c r="IE197" t="e">
        <f t="shared" ref="IE197" si="991">AVERAGE(IC197:IC199)</f>
        <v>#DIV/0!</v>
      </c>
      <c r="IF197" t="e">
        <f t="shared" ref="IF197" si="992">AVERAGE(ID197:ID199)</f>
        <v>#DIV/0!</v>
      </c>
      <c r="IO197" t="e">
        <f t="shared" ref="IO197" si="993">AVERAGE(IM197:IM199)</f>
        <v>#DIV/0!</v>
      </c>
      <c r="IP197" t="e">
        <f t="shared" ref="IP197" si="994">AVERAGE(IN197:IN199)</f>
        <v>#DIV/0!</v>
      </c>
    </row>
    <row r="200" spans="232:250" x14ac:dyDescent="0.2">
      <c r="IE200" t="e">
        <f t="shared" ref="IE200" si="995">AVERAGE(IC200:IC202)</f>
        <v>#DIV/0!</v>
      </c>
      <c r="IF200" t="e">
        <f t="shared" ref="IF200" si="996">AVERAGE(ID200:ID202)</f>
        <v>#DIV/0!</v>
      </c>
      <c r="IO200" t="e">
        <f t="shared" ref="IO200" si="997">AVERAGE(IM200:IM202)</f>
        <v>#DIV/0!</v>
      </c>
      <c r="IP200" t="e">
        <f t="shared" ref="IP200" si="998">AVERAGE(IN200:IN202)</f>
        <v>#DIV/0!</v>
      </c>
    </row>
    <row r="203" spans="232:250" x14ac:dyDescent="0.2">
      <c r="IE203" t="e">
        <f t="shared" ref="IE203" si="999">AVERAGE(IC203:IC205)</f>
        <v>#DIV/0!</v>
      </c>
      <c r="IF203" t="e">
        <f t="shared" ref="IF203" si="1000">AVERAGE(ID203:ID205)</f>
        <v>#DIV/0!</v>
      </c>
      <c r="IO203" t="e">
        <f t="shared" ref="IO203" si="1001">AVERAGE(IM203:IM205)</f>
        <v>#DIV/0!</v>
      </c>
      <c r="IP203" t="e">
        <f t="shared" ref="IP203" si="1002">AVERAGE(IN203:IN205)</f>
        <v>#DIV/0!</v>
      </c>
    </row>
    <row r="206" spans="232:250" x14ac:dyDescent="0.2">
      <c r="IE206" t="e">
        <f t="shared" ref="IE206" si="1003">AVERAGE(IC206:IC208)</f>
        <v>#DIV/0!</v>
      </c>
      <c r="IF206" t="e">
        <f t="shared" ref="IF206" si="1004">AVERAGE(ID206:ID208)</f>
        <v>#DIV/0!</v>
      </c>
      <c r="IO206" t="e">
        <f t="shared" ref="IO206" si="1005">AVERAGE(IM206:IM208)</f>
        <v>#DIV/0!</v>
      </c>
      <c r="IP206" t="e">
        <f t="shared" ref="IP206" si="1006">AVERAGE(IN206:IN208)</f>
        <v>#DIV/0!</v>
      </c>
    </row>
  </sheetData>
  <autoFilter ref="IO1:IP197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1"/>
  <sheetViews>
    <sheetView topLeftCell="A508" workbookViewId="0">
      <selection activeCell="P547" sqref="P547"/>
    </sheetView>
  </sheetViews>
  <sheetFormatPr baseColWidth="10" defaultRowHeight="16" x14ac:dyDescent="0.2"/>
  <cols>
    <col min="13" max="13" width="14.33203125" bestFit="1" customWidth="1"/>
  </cols>
  <sheetData>
    <row r="1" spans="1:15" s="34" customFormat="1" ht="35" customHeight="1" x14ac:dyDescent="0.2">
      <c r="A1" s="34" t="s">
        <v>157</v>
      </c>
    </row>
    <row r="2" spans="1:15" ht="24" customHeight="1" x14ac:dyDescent="0.25">
      <c r="A2" s="26" t="s">
        <v>158</v>
      </c>
      <c r="B2" s="26"/>
      <c r="C2" s="26"/>
      <c r="D2" s="26"/>
      <c r="E2" s="26"/>
      <c r="F2" s="26"/>
      <c r="G2" s="26"/>
      <c r="H2" s="26"/>
      <c r="I2" s="26"/>
      <c r="J2" s="26"/>
      <c r="K2" s="26" t="s">
        <v>56</v>
      </c>
    </row>
    <row r="3" spans="1:15" x14ac:dyDescent="0.2">
      <c r="A3" s="5" t="s">
        <v>43</v>
      </c>
      <c r="B3" s="5" t="s">
        <v>44</v>
      </c>
      <c r="C3" s="5" t="s">
        <v>45</v>
      </c>
      <c r="D3" s="5" t="s">
        <v>46</v>
      </c>
      <c r="E3" s="5" t="s">
        <v>47</v>
      </c>
      <c r="F3" s="5" t="s">
        <v>48</v>
      </c>
      <c r="G3" s="5" t="s">
        <v>49</v>
      </c>
      <c r="H3" s="5" t="s">
        <v>51</v>
      </c>
      <c r="I3" s="5" t="s">
        <v>52</v>
      </c>
      <c r="K3" s="5" t="str">
        <f>A3</f>
        <v>StreamType</v>
      </c>
      <c r="L3" s="5" t="str">
        <f t="shared" ref="L3:M18" si="0">B3</f>
        <v xml:space="preserve"> NrStreams</v>
      </c>
      <c r="M3" s="5" t="str">
        <f t="shared" si="0"/>
        <v xml:space="preserve"> TotalNrIntegers</v>
      </c>
      <c r="N3" s="5" t="str">
        <f>H3</f>
        <v>Avg ms</v>
      </c>
      <c r="O3" s="5" t="str">
        <f t="shared" ref="O3:O28" si="1">I3</f>
        <v>Avg ns</v>
      </c>
    </row>
    <row r="4" spans="1:15" x14ac:dyDescent="0.2">
      <c r="A4" t="s">
        <v>50</v>
      </c>
      <c r="B4">
        <v>1</v>
      </c>
      <c r="C4">
        <v>1000</v>
      </c>
      <c r="D4">
        <v>1</v>
      </c>
      <c r="E4">
        <v>1</v>
      </c>
      <c r="F4">
        <v>2</v>
      </c>
      <c r="G4">
        <v>2657118</v>
      </c>
      <c r="H4">
        <v>1.1666666666666667</v>
      </c>
      <c r="I4">
        <v>1790424.8333333333</v>
      </c>
      <c r="K4" t="str">
        <f t="shared" ref="K4:M28" si="2">A4</f>
        <v>Simple</v>
      </c>
      <c r="L4">
        <f t="shared" si="0"/>
        <v>1</v>
      </c>
      <c r="M4">
        <f t="shared" si="0"/>
        <v>1000</v>
      </c>
      <c r="N4">
        <f t="shared" ref="N4:N28" si="3">H4</f>
        <v>1.1666666666666667</v>
      </c>
      <c r="O4">
        <f t="shared" si="1"/>
        <v>1790424.8333333333</v>
      </c>
    </row>
    <row r="5" spans="1:15" x14ac:dyDescent="0.2">
      <c r="A5" t="s">
        <v>50</v>
      </c>
      <c r="B5">
        <v>1</v>
      </c>
      <c r="C5">
        <v>10000</v>
      </c>
      <c r="D5">
        <v>1</v>
      </c>
      <c r="E5">
        <v>1</v>
      </c>
      <c r="F5">
        <v>15</v>
      </c>
      <c r="G5">
        <v>15502366</v>
      </c>
      <c r="H5">
        <v>14</v>
      </c>
      <c r="I5">
        <v>14583775.166666666</v>
      </c>
      <c r="K5" t="str">
        <f t="shared" si="2"/>
        <v>Simple</v>
      </c>
      <c r="L5">
        <f t="shared" si="0"/>
        <v>1</v>
      </c>
      <c r="M5">
        <f t="shared" si="0"/>
        <v>10000</v>
      </c>
      <c r="N5">
        <f t="shared" si="3"/>
        <v>14</v>
      </c>
      <c r="O5">
        <f t="shared" si="1"/>
        <v>14583775.166666666</v>
      </c>
    </row>
    <row r="6" spans="1:15" x14ac:dyDescent="0.2">
      <c r="A6" t="s">
        <v>50</v>
      </c>
      <c r="B6">
        <v>1</v>
      </c>
      <c r="C6">
        <v>100000</v>
      </c>
      <c r="D6">
        <v>1</v>
      </c>
      <c r="E6">
        <v>1</v>
      </c>
      <c r="F6">
        <v>131</v>
      </c>
      <c r="G6">
        <v>131429562</v>
      </c>
      <c r="H6">
        <v>135.16666666666666</v>
      </c>
      <c r="I6">
        <v>135607103.83333334</v>
      </c>
      <c r="K6" t="str">
        <f t="shared" si="2"/>
        <v>Simple</v>
      </c>
      <c r="L6">
        <f t="shared" si="0"/>
        <v>1</v>
      </c>
      <c r="M6">
        <f t="shared" si="0"/>
        <v>100000</v>
      </c>
      <c r="N6">
        <f t="shared" si="3"/>
        <v>135.16666666666666</v>
      </c>
      <c r="O6">
        <f t="shared" si="1"/>
        <v>135607103.83333334</v>
      </c>
    </row>
    <row r="7" spans="1:15" x14ac:dyDescent="0.2">
      <c r="A7" t="s">
        <v>50</v>
      </c>
      <c r="B7">
        <v>2</v>
      </c>
      <c r="C7">
        <v>1000</v>
      </c>
      <c r="D7">
        <v>1</v>
      </c>
      <c r="E7">
        <v>1</v>
      </c>
      <c r="F7">
        <v>2</v>
      </c>
      <c r="G7">
        <v>2647434</v>
      </c>
      <c r="H7">
        <v>2</v>
      </c>
      <c r="I7">
        <v>2593241.3333333335</v>
      </c>
      <c r="K7" t="str">
        <f t="shared" si="2"/>
        <v>Simple</v>
      </c>
      <c r="L7">
        <f t="shared" si="0"/>
        <v>2</v>
      </c>
      <c r="M7">
        <f t="shared" si="0"/>
        <v>1000</v>
      </c>
      <c r="N7">
        <f t="shared" si="3"/>
        <v>2</v>
      </c>
      <c r="O7">
        <f t="shared" si="1"/>
        <v>2593241.3333333335</v>
      </c>
    </row>
    <row r="8" spans="1:15" x14ac:dyDescent="0.2">
      <c r="A8" t="s">
        <v>50</v>
      </c>
      <c r="B8">
        <v>2</v>
      </c>
      <c r="C8">
        <v>10000</v>
      </c>
      <c r="D8">
        <v>1</v>
      </c>
      <c r="E8">
        <v>1</v>
      </c>
      <c r="F8">
        <v>26</v>
      </c>
      <c r="G8">
        <v>26215417</v>
      </c>
      <c r="H8">
        <v>25.5</v>
      </c>
      <c r="I8">
        <v>25994255.833333332</v>
      </c>
      <c r="K8" t="str">
        <f t="shared" si="2"/>
        <v>Simple</v>
      </c>
      <c r="L8">
        <f t="shared" si="0"/>
        <v>2</v>
      </c>
      <c r="M8">
        <f t="shared" si="0"/>
        <v>10000</v>
      </c>
      <c r="N8">
        <f t="shared" si="3"/>
        <v>25.5</v>
      </c>
      <c r="O8">
        <f t="shared" si="1"/>
        <v>25994255.833333332</v>
      </c>
    </row>
    <row r="9" spans="1:15" x14ac:dyDescent="0.2">
      <c r="A9" t="s">
        <v>50</v>
      </c>
      <c r="B9">
        <v>2</v>
      </c>
      <c r="C9">
        <v>100000</v>
      </c>
      <c r="D9">
        <v>1</v>
      </c>
      <c r="E9">
        <v>1</v>
      </c>
      <c r="F9">
        <v>271</v>
      </c>
      <c r="G9">
        <v>271370286</v>
      </c>
      <c r="H9">
        <v>275.83333333333331</v>
      </c>
      <c r="I9">
        <v>276272036.16666669</v>
      </c>
      <c r="K9" t="str">
        <f t="shared" si="2"/>
        <v>Simple</v>
      </c>
      <c r="L9">
        <f t="shared" si="0"/>
        <v>2</v>
      </c>
      <c r="M9">
        <f t="shared" si="0"/>
        <v>100000</v>
      </c>
      <c r="N9">
        <f t="shared" si="3"/>
        <v>275.83333333333331</v>
      </c>
      <c r="O9">
        <f t="shared" si="1"/>
        <v>276272036.16666669</v>
      </c>
    </row>
    <row r="10" spans="1:15" x14ac:dyDescent="0.2">
      <c r="A10" t="s">
        <v>50</v>
      </c>
      <c r="B10">
        <v>3</v>
      </c>
      <c r="C10">
        <v>1000</v>
      </c>
      <c r="D10">
        <v>1</v>
      </c>
      <c r="E10">
        <v>1</v>
      </c>
      <c r="F10">
        <v>5</v>
      </c>
      <c r="G10">
        <v>5609200</v>
      </c>
      <c r="H10">
        <v>3.5</v>
      </c>
      <c r="I10">
        <v>4210302.833333333</v>
      </c>
      <c r="K10" t="str">
        <f t="shared" si="2"/>
        <v>Simple</v>
      </c>
      <c r="L10">
        <f t="shared" si="0"/>
        <v>3</v>
      </c>
      <c r="M10">
        <f t="shared" si="0"/>
        <v>1000</v>
      </c>
      <c r="N10">
        <f t="shared" si="3"/>
        <v>3.5</v>
      </c>
      <c r="O10">
        <f t="shared" si="1"/>
        <v>4210302.833333333</v>
      </c>
    </row>
    <row r="11" spans="1:15" x14ac:dyDescent="0.2">
      <c r="A11" t="s">
        <v>50</v>
      </c>
      <c r="B11">
        <v>3</v>
      </c>
      <c r="C11">
        <v>10000</v>
      </c>
      <c r="D11">
        <v>1</v>
      </c>
      <c r="E11">
        <v>1</v>
      </c>
      <c r="F11">
        <v>38</v>
      </c>
      <c r="G11">
        <v>38878057</v>
      </c>
      <c r="H11">
        <v>38.5</v>
      </c>
      <c r="I11">
        <v>38932198.833333336</v>
      </c>
      <c r="K11" t="str">
        <f t="shared" si="2"/>
        <v>Simple</v>
      </c>
      <c r="L11">
        <f t="shared" si="0"/>
        <v>3</v>
      </c>
      <c r="M11">
        <f t="shared" si="0"/>
        <v>10000</v>
      </c>
      <c r="N11">
        <f t="shared" si="3"/>
        <v>38.5</v>
      </c>
      <c r="O11">
        <f t="shared" si="1"/>
        <v>38932198.833333336</v>
      </c>
    </row>
    <row r="12" spans="1:15" x14ac:dyDescent="0.2">
      <c r="A12" t="s">
        <v>50</v>
      </c>
      <c r="B12">
        <v>3</v>
      </c>
      <c r="C12">
        <v>100000</v>
      </c>
      <c r="D12">
        <v>1</v>
      </c>
      <c r="E12">
        <v>1</v>
      </c>
      <c r="F12">
        <v>394</v>
      </c>
      <c r="G12">
        <v>394464886</v>
      </c>
      <c r="H12">
        <v>400.66666666666669</v>
      </c>
      <c r="I12">
        <v>401222819.16666669</v>
      </c>
      <c r="K12" t="str">
        <f t="shared" si="2"/>
        <v>Simple</v>
      </c>
      <c r="L12">
        <f t="shared" si="0"/>
        <v>3</v>
      </c>
      <c r="M12">
        <f t="shared" si="0"/>
        <v>100000</v>
      </c>
      <c r="N12">
        <f t="shared" si="3"/>
        <v>400.66666666666669</v>
      </c>
      <c r="O12">
        <f t="shared" si="1"/>
        <v>401222819.16666669</v>
      </c>
    </row>
    <row r="13" spans="1:15" x14ac:dyDescent="0.2">
      <c r="A13" t="s">
        <v>50</v>
      </c>
      <c r="B13">
        <v>4</v>
      </c>
      <c r="C13">
        <v>1000</v>
      </c>
      <c r="D13">
        <v>1</v>
      </c>
      <c r="E13">
        <v>1</v>
      </c>
      <c r="F13">
        <v>7</v>
      </c>
      <c r="G13">
        <v>7154533</v>
      </c>
      <c r="H13">
        <v>5.333333333333333</v>
      </c>
      <c r="I13">
        <v>5706123.333333333</v>
      </c>
      <c r="K13" t="str">
        <f t="shared" si="2"/>
        <v>Simple</v>
      </c>
      <c r="L13">
        <f t="shared" si="0"/>
        <v>4</v>
      </c>
      <c r="M13">
        <f t="shared" si="0"/>
        <v>1000</v>
      </c>
      <c r="N13">
        <f t="shared" si="3"/>
        <v>5.333333333333333</v>
      </c>
      <c r="O13">
        <f t="shared" si="1"/>
        <v>5706123.333333333</v>
      </c>
    </row>
    <row r="14" spans="1:15" x14ac:dyDescent="0.2">
      <c r="A14" t="s">
        <v>50</v>
      </c>
      <c r="B14">
        <v>4</v>
      </c>
      <c r="C14">
        <v>10000</v>
      </c>
      <c r="D14">
        <v>1</v>
      </c>
      <c r="E14">
        <v>1</v>
      </c>
      <c r="F14">
        <v>52</v>
      </c>
      <c r="G14">
        <v>52758140</v>
      </c>
      <c r="H14">
        <v>52</v>
      </c>
      <c r="I14">
        <v>52668055.333333336</v>
      </c>
      <c r="K14" t="str">
        <f t="shared" si="2"/>
        <v>Simple</v>
      </c>
      <c r="L14">
        <f t="shared" si="0"/>
        <v>4</v>
      </c>
      <c r="M14">
        <f t="shared" si="0"/>
        <v>10000</v>
      </c>
      <c r="N14">
        <f t="shared" si="3"/>
        <v>52</v>
      </c>
      <c r="O14">
        <f t="shared" si="1"/>
        <v>52668055.333333336</v>
      </c>
    </row>
    <row r="15" spans="1:15" x14ac:dyDescent="0.2">
      <c r="A15" t="s">
        <v>50</v>
      </c>
      <c r="B15">
        <v>4</v>
      </c>
      <c r="C15">
        <v>100000</v>
      </c>
      <c r="D15">
        <v>1</v>
      </c>
      <c r="E15">
        <v>1</v>
      </c>
      <c r="F15">
        <v>524</v>
      </c>
      <c r="G15">
        <v>524528238</v>
      </c>
      <c r="H15">
        <v>525.5</v>
      </c>
      <c r="I15">
        <v>525826839</v>
      </c>
      <c r="K15" t="str">
        <f t="shared" si="2"/>
        <v>Simple</v>
      </c>
      <c r="L15">
        <f t="shared" si="0"/>
        <v>4</v>
      </c>
      <c r="M15">
        <f t="shared" si="0"/>
        <v>100000</v>
      </c>
      <c r="N15">
        <f t="shared" si="3"/>
        <v>525.5</v>
      </c>
      <c r="O15">
        <f t="shared" si="1"/>
        <v>525826839</v>
      </c>
    </row>
    <row r="16" spans="1:15" x14ac:dyDescent="0.2">
      <c r="A16" t="s">
        <v>50</v>
      </c>
      <c r="B16">
        <v>5</v>
      </c>
      <c r="C16">
        <v>1000</v>
      </c>
      <c r="D16">
        <v>1</v>
      </c>
      <c r="E16">
        <v>1</v>
      </c>
      <c r="F16">
        <v>6</v>
      </c>
      <c r="G16">
        <v>6394809</v>
      </c>
      <c r="H16">
        <v>6</v>
      </c>
      <c r="I16">
        <v>6398000.5</v>
      </c>
      <c r="K16" t="str">
        <f t="shared" si="2"/>
        <v>Simple</v>
      </c>
      <c r="L16">
        <f t="shared" si="0"/>
        <v>5</v>
      </c>
      <c r="M16">
        <f t="shared" si="0"/>
        <v>1000</v>
      </c>
      <c r="N16">
        <f t="shared" si="3"/>
        <v>6</v>
      </c>
      <c r="O16">
        <f t="shared" si="1"/>
        <v>6398000.5</v>
      </c>
    </row>
    <row r="17" spans="1:15" x14ac:dyDescent="0.2">
      <c r="A17" t="s">
        <v>50</v>
      </c>
      <c r="B17">
        <v>5</v>
      </c>
      <c r="C17">
        <v>10000</v>
      </c>
      <c r="D17">
        <v>1</v>
      </c>
      <c r="E17">
        <v>1</v>
      </c>
      <c r="F17">
        <v>69</v>
      </c>
      <c r="G17">
        <v>69412690</v>
      </c>
      <c r="H17">
        <v>64.833333333333329</v>
      </c>
      <c r="I17">
        <v>65072885.833333336</v>
      </c>
      <c r="K17" t="str">
        <f t="shared" si="2"/>
        <v>Simple</v>
      </c>
      <c r="L17">
        <f t="shared" si="0"/>
        <v>5</v>
      </c>
      <c r="M17">
        <f t="shared" si="0"/>
        <v>10000</v>
      </c>
      <c r="N17">
        <f t="shared" si="3"/>
        <v>64.833333333333329</v>
      </c>
      <c r="O17">
        <f t="shared" si="1"/>
        <v>65072885.833333336</v>
      </c>
    </row>
    <row r="18" spans="1:15" x14ac:dyDescent="0.2">
      <c r="A18" t="s">
        <v>50</v>
      </c>
      <c r="B18">
        <v>5</v>
      </c>
      <c r="C18">
        <v>100000</v>
      </c>
      <c r="D18">
        <v>1</v>
      </c>
      <c r="E18">
        <v>1</v>
      </c>
      <c r="F18">
        <v>663</v>
      </c>
      <c r="G18">
        <v>663815545</v>
      </c>
      <c r="H18">
        <v>666.16666666666663</v>
      </c>
      <c r="I18">
        <v>666632307.33333337</v>
      </c>
      <c r="K18" t="str">
        <f t="shared" si="2"/>
        <v>Simple</v>
      </c>
      <c r="L18">
        <f t="shared" si="0"/>
        <v>5</v>
      </c>
      <c r="M18">
        <f t="shared" si="0"/>
        <v>100000</v>
      </c>
      <c r="N18">
        <f t="shared" si="3"/>
        <v>666.16666666666663</v>
      </c>
      <c r="O18">
        <f t="shared" si="1"/>
        <v>666632307.33333337</v>
      </c>
    </row>
    <row r="19" spans="1:15" x14ac:dyDescent="0.2">
      <c r="A19" t="s">
        <v>50</v>
      </c>
      <c r="B19">
        <v>10</v>
      </c>
      <c r="C19">
        <v>1000</v>
      </c>
      <c r="D19">
        <v>1</v>
      </c>
      <c r="E19">
        <v>1</v>
      </c>
      <c r="F19">
        <v>12</v>
      </c>
      <c r="G19">
        <v>12980232</v>
      </c>
      <c r="H19">
        <v>12.5</v>
      </c>
      <c r="I19">
        <v>13191776.166666666</v>
      </c>
      <c r="K19" t="str">
        <f t="shared" si="2"/>
        <v>Simple</v>
      </c>
      <c r="L19">
        <f t="shared" si="2"/>
        <v>10</v>
      </c>
      <c r="M19">
        <f t="shared" si="2"/>
        <v>1000</v>
      </c>
      <c r="N19">
        <f t="shared" si="3"/>
        <v>12.5</v>
      </c>
      <c r="O19">
        <f t="shared" si="1"/>
        <v>13191776.166666666</v>
      </c>
    </row>
    <row r="20" spans="1:15" x14ac:dyDescent="0.2">
      <c r="A20" t="s">
        <v>50</v>
      </c>
      <c r="B20">
        <v>10</v>
      </c>
      <c r="C20">
        <v>10000</v>
      </c>
      <c r="D20">
        <v>1</v>
      </c>
      <c r="E20">
        <v>1</v>
      </c>
      <c r="F20">
        <v>129</v>
      </c>
      <c r="G20">
        <v>129637693</v>
      </c>
      <c r="H20">
        <v>131.5</v>
      </c>
      <c r="I20">
        <v>132098948.66666667</v>
      </c>
      <c r="K20" t="str">
        <f t="shared" si="2"/>
        <v>Simple</v>
      </c>
      <c r="L20">
        <f t="shared" si="2"/>
        <v>10</v>
      </c>
      <c r="M20">
        <f t="shared" si="2"/>
        <v>10000</v>
      </c>
      <c r="N20">
        <f t="shared" si="3"/>
        <v>131.5</v>
      </c>
      <c r="O20">
        <f t="shared" si="1"/>
        <v>132098948.66666667</v>
      </c>
    </row>
    <row r="21" spans="1:15" x14ac:dyDescent="0.2">
      <c r="A21" t="s">
        <v>50</v>
      </c>
      <c r="B21">
        <v>10</v>
      </c>
      <c r="C21">
        <v>100000</v>
      </c>
      <c r="D21">
        <v>1</v>
      </c>
      <c r="E21">
        <v>1</v>
      </c>
      <c r="F21">
        <v>1384</v>
      </c>
      <c r="G21">
        <v>1384568717</v>
      </c>
      <c r="H21">
        <v>1386.6666666666667</v>
      </c>
      <c r="I21">
        <v>1387253943.6666667</v>
      </c>
      <c r="K21" t="str">
        <f t="shared" si="2"/>
        <v>Simple</v>
      </c>
      <c r="L21">
        <f t="shared" si="2"/>
        <v>10</v>
      </c>
      <c r="M21">
        <f t="shared" si="2"/>
        <v>100000</v>
      </c>
      <c r="N21">
        <f t="shared" si="3"/>
        <v>1386.6666666666667</v>
      </c>
      <c r="O21">
        <f t="shared" si="1"/>
        <v>1387253943.6666667</v>
      </c>
    </row>
    <row r="22" spans="1:15" x14ac:dyDescent="0.2">
      <c r="A22" t="s">
        <v>50</v>
      </c>
      <c r="B22">
        <v>20</v>
      </c>
      <c r="C22">
        <v>1000</v>
      </c>
      <c r="D22">
        <v>1</v>
      </c>
      <c r="E22">
        <v>1</v>
      </c>
      <c r="F22">
        <v>28</v>
      </c>
      <c r="G22">
        <v>28705791</v>
      </c>
      <c r="H22">
        <v>27</v>
      </c>
      <c r="I22">
        <v>27589923.833333332</v>
      </c>
      <c r="K22" t="str">
        <f t="shared" si="2"/>
        <v>Simple</v>
      </c>
      <c r="L22">
        <f t="shared" si="2"/>
        <v>20</v>
      </c>
      <c r="M22">
        <f t="shared" si="2"/>
        <v>1000</v>
      </c>
      <c r="N22">
        <f t="shared" si="3"/>
        <v>27</v>
      </c>
      <c r="O22">
        <f t="shared" si="1"/>
        <v>27589923.833333332</v>
      </c>
    </row>
    <row r="23" spans="1:15" x14ac:dyDescent="0.2">
      <c r="A23" t="s">
        <v>50</v>
      </c>
      <c r="B23">
        <v>20</v>
      </c>
      <c r="C23">
        <v>10000</v>
      </c>
      <c r="D23">
        <v>1</v>
      </c>
      <c r="E23">
        <v>1</v>
      </c>
      <c r="F23">
        <v>270</v>
      </c>
      <c r="G23">
        <v>270674588</v>
      </c>
      <c r="H23">
        <v>282.16666666666669</v>
      </c>
      <c r="I23">
        <v>282832208.83333331</v>
      </c>
      <c r="K23" t="str">
        <f t="shared" si="2"/>
        <v>Simple</v>
      </c>
      <c r="L23">
        <f t="shared" si="2"/>
        <v>20</v>
      </c>
      <c r="M23">
        <f t="shared" si="2"/>
        <v>10000</v>
      </c>
      <c r="N23">
        <f t="shared" si="3"/>
        <v>282.16666666666669</v>
      </c>
      <c r="O23">
        <f t="shared" si="1"/>
        <v>282832208.83333331</v>
      </c>
    </row>
    <row r="24" spans="1:15" x14ac:dyDescent="0.2">
      <c r="A24" t="s">
        <v>50</v>
      </c>
      <c r="B24">
        <v>20</v>
      </c>
      <c r="C24">
        <v>100000</v>
      </c>
      <c r="D24">
        <v>1</v>
      </c>
      <c r="E24">
        <v>1</v>
      </c>
      <c r="F24">
        <v>2929</v>
      </c>
      <c r="G24">
        <v>2929569268</v>
      </c>
      <c r="H24">
        <v>2736.6666666666665</v>
      </c>
      <c r="I24">
        <v>2737106351.3333335</v>
      </c>
      <c r="K24" t="str">
        <f t="shared" si="2"/>
        <v>Simple</v>
      </c>
      <c r="L24">
        <f t="shared" si="2"/>
        <v>20</v>
      </c>
      <c r="M24">
        <f t="shared" si="2"/>
        <v>100000</v>
      </c>
      <c r="N24">
        <f t="shared" si="3"/>
        <v>2736.6666666666665</v>
      </c>
      <c r="O24">
        <f t="shared" si="1"/>
        <v>2737106351.3333335</v>
      </c>
    </row>
    <row r="25" spans="1:15" x14ac:dyDescent="0.2">
      <c r="A25" t="s">
        <v>50</v>
      </c>
      <c r="B25">
        <v>30</v>
      </c>
      <c r="C25">
        <v>1000</v>
      </c>
      <c r="D25">
        <v>1</v>
      </c>
      <c r="E25">
        <v>1</v>
      </c>
      <c r="F25">
        <v>38</v>
      </c>
      <c r="G25">
        <v>38840219</v>
      </c>
      <c r="H25">
        <v>38.166666666666664</v>
      </c>
      <c r="I25">
        <v>38818436.5</v>
      </c>
      <c r="K25" t="str">
        <f t="shared" si="2"/>
        <v>Simple</v>
      </c>
      <c r="L25">
        <f t="shared" si="2"/>
        <v>30</v>
      </c>
      <c r="M25">
        <f t="shared" si="2"/>
        <v>1000</v>
      </c>
      <c r="N25">
        <f t="shared" si="3"/>
        <v>38.166666666666664</v>
      </c>
      <c r="O25">
        <f t="shared" si="1"/>
        <v>38818436.5</v>
      </c>
    </row>
    <row r="26" spans="1:15" x14ac:dyDescent="0.2">
      <c r="A26" t="s">
        <v>50</v>
      </c>
      <c r="B26">
        <v>30</v>
      </c>
      <c r="C26">
        <v>10000</v>
      </c>
      <c r="D26">
        <v>1</v>
      </c>
      <c r="E26">
        <v>1</v>
      </c>
      <c r="F26">
        <v>391</v>
      </c>
      <c r="G26">
        <v>391114729</v>
      </c>
      <c r="H26">
        <v>389.33333333333331</v>
      </c>
      <c r="I26">
        <v>389709076.66666669</v>
      </c>
      <c r="K26" t="str">
        <f t="shared" si="2"/>
        <v>Simple</v>
      </c>
      <c r="L26">
        <f t="shared" si="2"/>
        <v>30</v>
      </c>
      <c r="M26">
        <f t="shared" si="2"/>
        <v>10000</v>
      </c>
      <c r="N26">
        <f t="shared" si="3"/>
        <v>389.33333333333331</v>
      </c>
      <c r="O26">
        <f t="shared" si="1"/>
        <v>389709076.66666669</v>
      </c>
    </row>
    <row r="27" spans="1:15" x14ac:dyDescent="0.2">
      <c r="A27" t="s">
        <v>50</v>
      </c>
      <c r="B27">
        <v>30</v>
      </c>
      <c r="C27">
        <v>100000</v>
      </c>
      <c r="D27">
        <v>1</v>
      </c>
      <c r="E27">
        <v>1</v>
      </c>
      <c r="F27">
        <v>4014</v>
      </c>
      <c r="G27">
        <v>4014258627</v>
      </c>
      <c r="H27">
        <v>4028.5</v>
      </c>
      <c r="I27">
        <v>4029051203.5</v>
      </c>
      <c r="K27" t="str">
        <f t="shared" si="2"/>
        <v>Simple</v>
      </c>
      <c r="L27">
        <f t="shared" si="2"/>
        <v>30</v>
      </c>
      <c r="M27">
        <f t="shared" si="2"/>
        <v>100000</v>
      </c>
      <c r="N27">
        <f t="shared" si="3"/>
        <v>4028.5</v>
      </c>
      <c r="O27">
        <f t="shared" si="1"/>
        <v>4029051203.5</v>
      </c>
    </row>
    <row r="28" spans="1:15" x14ac:dyDescent="0.2">
      <c r="A28" s="6" t="s">
        <v>50</v>
      </c>
      <c r="B28">
        <v>1</v>
      </c>
      <c r="C28">
        <v>1000000</v>
      </c>
      <c r="D28">
        <v>1</v>
      </c>
      <c r="E28">
        <v>1</v>
      </c>
      <c r="F28">
        <v>1316</v>
      </c>
      <c r="G28">
        <v>1316314892</v>
      </c>
      <c r="H28">
        <v>1327</v>
      </c>
      <c r="I28">
        <v>1327390938</v>
      </c>
      <c r="K28" s="6" t="str">
        <f t="shared" si="2"/>
        <v>Simple</v>
      </c>
      <c r="L28">
        <f t="shared" si="2"/>
        <v>1</v>
      </c>
      <c r="M28" s="24">
        <f t="shared" si="2"/>
        <v>1000000</v>
      </c>
      <c r="N28">
        <f t="shared" si="3"/>
        <v>1327</v>
      </c>
      <c r="O28">
        <f t="shared" si="1"/>
        <v>1327390938</v>
      </c>
    </row>
    <row r="29" spans="1:15" x14ac:dyDescent="0.2">
      <c r="A29" t="s">
        <v>50</v>
      </c>
      <c r="B29">
        <v>1</v>
      </c>
      <c r="C29">
        <v>10000000</v>
      </c>
      <c r="D29">
        <v>1</v>
      </c>
      <c r="E29">
        <v>1</v>
      </c>
      <c r="F29">
        <v>13215</v>
      </c>
      <c r="G29">
        <v>13215479124</v>
      </c>
      <c r="H29">
        <v>13209</v>
      </c>
      <c r="I29">
        <v>13209592745.166666</v>
      </c>
      <c r="K29" t="str">
        <f t="shared" ref="K29:K36" si="4">A29</f>
        <v>Simple</v>
      </c>
      <c r="L29">
        <f t="shared" ref="L29:L36" si="5">B29</f>
        <v>1</v>
      </c>
      <c r="M29">
        <f t="shared" ref="M29:M36" si="6">C29</f>
        <v>10000000</v>
      </c>
      <c r="N29">
        <f t="shared" ref="N29:N36" si="7">H29</f>
        <v>13209</v>
      </c>
      <c r="O29">
        <f t="shared" ref="O29:O36" si="8">I29</f>
        <v>13209592745.166666</v>
      </c>
    </row>
    <row r="30" spans="1:15" x14ac:dyDescent="0.2">
      <c r="A30" t="s">
        <v>50</v>
      </c>
      <c r="B30">
        <v>2</v>
      </c>
      <c r="C30">
        <v>1000000</v>
      </c>
      <c r="D30">
        <v>1</v>
      </c>
      <c r="E30">
        <v>1</v>
      </c>
      <c r="F30">
        <v>2615</v>
      </c>
      <c r="G30">
        <v>2615545946</v>
      </c>
      <c r="H30">
        <v>2610</v>
      </c>
      <c r="I30">
        <v>2610470798.5</v>
      </c>
      <c r="K30" t="str">
        <f t="shared" si="4"/>
        <v>Simple</v>
      </c>
      <c r="L30">
        <f t="shared" si="5"/>
        <v>2</v>
      </c>
      <c r="M30">
        <f t="shared" si="6"/>
        <v>1000000</v>
      </c>
      <c r="N30">
        <f t="shared" si="7"/>
        <v>2610</v>
      </c>
      <c r="O30">
        <f t="shared" si="8"/>
        <v>2610470798.5</v>
      </c>
    </row>
    <row r="31" spans="1:15" x14ac:dyDescent="0.2">
      <c r="A31" t="s">
        <v>50</v>
      </c>
      <c r="B31">
        <v>3</v>
      </c>
      <c r="C31">
        <v>1000000</v>
      </c>
      <c r="D31">
        <v>1</v>
      </c>
      <c r="E31">
        <v>1</v>
      </c>
      <c r="F31">
        <v>3933</v>
      </c>
      <c r="G31">
        <v>3933394521</v>
      </c>
      <c r="H31">
        <v>3953.8333333333335</v>
      </c>
      <c r="I31">
        <v>3954130107.6666665</v>
      </c>
      <c r="K31" t="str">
        <f t="shared" si="4"/>
        <v>Simple</v>
      </c>
      <c r="L31">
        <f t="shared" si="5"/>
        <v>3</v>
      </c>
      <c r="M31">
        <f t="shared" si="6"/>
        <v>1000000</v>
      </c>
      <c r="N31">
        <f t="shared" si="7"/>
        <v>3953.8333333333335</v>
      </c>
      <c r="O31">
        <f t="shared" si="8"/>
        <v>3954130107.6666665</v>
      </c>
    </row>
    <row r="32" spans="1:15" x14ac:dyDescent="0.2">
      <c r="A32" t="s">
        <v>50</v>
      </c>
      <c r="B32">
        <v>4</v>
      </c>
      <c r="C32">
        <v>1000000</v>
      </c>
      <c r="D32">
        <v>1</v>
      </c>
      <c r="E32">
        <v>1</v>
      </c>
      <c r="F32">
        <v>5297</v>
      </c>
      <c r="G32">
        <v>5297032523</v>
      </c>
      <c r="H32">
        <v>5224.833333333333</v>
      </c>
      <c r="I32">
        <v>5225411021</v>
      </c>
      <c r="K32" t="str">
        <f t="shared" si="4"/>
        <v>Simple</v>
      </c>
      <c r="L32">
        <f t="shared" si="5"/>
        <v>4</v>
      </c>
      <c r="M32">
        <f t="shared" si="6"/>
        <v>1000000</v>
      </c>
      <c r="N32">
        <f t="shared" si="7"/>
        <v>5224.833333333333</v>
      </c>
      <c r="O32">
        <f t="shared" si="8"/>
        <v>5225411021</v>
      </c>
    </row>
    <row r="33" spans="1:15" x14ac:dyDescent="0.2">
      <c r="A33" t="s">
        <v>50</v>
      </c>
      <c r="B33">
        <v>5</v>
      </c>
      <c r="C33">
        <v>1000000</v>
      </c>
      <c r="D33">
        <v>1</v>
      </c>
      <c r="E33">
        <v>1</v>
      </c>
      <c r="F33">
        <v>6551</v>
      </c>
      <c r="G33">
        <v>6551520121</v>
      </c>
      <c r="H33">
        <v>6547.5</v>
      </c>
      <c r="I33">
        <v>6547872485.5</v>
      </c>
      <c r="K33" t="str">
        <f t="shared" si="4"/>
        <v>Simple</v>
      </c>
      <c r="L33">
        <f t="shared" si="5"/>
        <v>5</v>
      </c>
      <c r="M33">
        <f t="shared" si="6"/>
        <v>1000000</v>
      </c>
      <c r="N33">
        <f t="shared" si="7"/>
        <v>6547.5</v>
      </c>
      <c r="O33">
        <f t="shared" si="8"/>
        <v>6547872485.5</v>
      </c>
    </row>
    <row r="34" spans="1:15" x14ac:dyDescent="0.2">
      <c r="A34" t="s">
        <v>50</v>
      </c>
      <c r="B34">
        <v>10</v>
      </c>
      <c r="C34">
        <v>1000000</v>
      </c>
      <c r="D34">
        <v>1</v>
      </c>
      <c r="E34">
        <v>1</v>
      </c>
      <c r="F34">
        <v>13151</v>
      </c>
      <c r="G34">
        <v>13151763566</v>
      </c>
      <c r="H34">
        <v>13256.333333333334</v>
      </c>
      <c r="I34">
        <v>13256805528.5</v>
      </c>
      <c r="K34" t="str">
        <f t="shared" si="4"/>
        <v>Simple</v>
      </c>
      <c r="L34">
        <f t="shared" si="5"/>
        <v>10</v>
      </c>
      <c r="M34">
        <f t="shared" si="6"/>
        <v>1000000</v>
      </c>
      <c r="N34">
        <f t="shared" si="7"/>
        <v>13256.333333333334</v>
      </c>
      <c r="O34">
        <f t="shared" si="8"/>
        <v>13256805528.5</v>
      </c>
    </row>
    <row r="35" spans="1:15" x14ac:dyDescent="0.2">
      <c r="A35" t="s">
        <v>50</v>
      </c>
      <c r="B35">
        <v>20</v>
      </c>
      <c r="C35">
        <v>1000000</v>
      </c>
      <c r="D35">
        <v>1</v>
      </c>
      <c r="E35">
        <v>1</v>
      </c>
      <c r="F35">
        <v>27493</v>
      </c>
      <c r="G35">
        <v>27493808785</v>
      </c>
      <c r="H35">
        <v>27410.666666666668</v>
      </c>
      <c r="I35">
        <v>27411427354.5</v>
      </c>
      <c r="K35" t="str">
        <f t="shared" si="4"/>
        <v>Simple</v>
      </c>
      <c r="L35">
        <f t="shared" si="5"/>
        <v>20</v>
      </c>
      <c r="M35">
        <f t="shared" si="6"/>
        <v>1000000</v>
      </c>
      <c r="N35">
        <f t="shared" si="7"/>
        <v>27410.666666666668</v>
      </c>
      <c r="O35">
        <f t="shared" si="8"/>
        <v>27411427354.5</v>
      </c>
    </row>
    <row r="36" spans="1:15" x14ac:dyDescent="0.2">
      <c r="A36" t="s">
        <v>50</v>
      </c>
      <c r="B36">
        <v>30</v>
      </c>
      <c r="C36">
        <v>1000000</v>
      </c>
      <c r="D36">
        <v>1</v>
      </c>
      <c r="E36">
        <v>1</v>
      </c>
      <c r="F36">
        <v>40740</v>
      </c>
      <c r="G36">
        <v>40740328663</v>
      </c>
      <c r="H36">
        <v>40391.5</v>
      </c>
      <c r="I36">
        <v>40391938965.5</v>
      </c>
      <c r="K36" t="str">
        <f t="shared" si="4"/>
        <v>Simple</v>
      </c>
      <c r="L36">
        <f t="shared" si="5"/>
        <v>30</v>
      </c>
      <c r="M36">
        <f t="shared" si="6"/>
        <v>1000000</v>
      </c>
      <c r="N36">
        <f t="shared" si="7"/>
        <v>40391.5</v>
      </c>
      <c r="O36">
        <f t="shared" si="8"/>
        <v>40391938965.5</v>
      </c>
    </row>
    <row r="37" spans="1:15" x14ac:dyDescent="0.2">
      <c r="A37" s="6" t="s">
        <v>50</v>
      </c>
      <c r="B37">
        <v>2</v>
      </c>
      <c r="C37">
        <v>10000000</v>
      </c>
      <c r="D37">
        <v>1</v>
      </c>
      <c r="E37">
        <v>1</v>
      </c>
      <c r="F37">
        <v>28032</v>
      </c>
      <c r="G37">
        <v>28032455465</v>
      </c>
      <c r="H37">
        <f t="shared" ref="H37:I40" si="9">AVERAGE(F37:F37)</f>
        <v>28032</v>
      </c>
      <c r="I37">
        <f t="shared" si="9"/>
        <v>28032455465</v>
      </c>
      <c r="K37" s="6" t="str">
        <f t="shared" ref="K37:K43" si="10">A37</f>
        <v>Simple</v>
      </c>
      <c r="L37">
        <f t="shared" ref="L37:L43" si="11">B37</f>
        <v>2</v>
      </c>
      <c r="M37">
        <f t="shared" ref="M37:M43" si="12">C37</f>
        <v>10000000</v>
      </c>
      <c r="N37">
        <f t="shared" ref="N37:N43" si="13">H37</f>
        <v>28032</v>
      </c>
      <c r="O37">
        <f t="shared" ref="O37:O43" si="14">I37</f>
        <v>28032455465</v>
      </c>
    </row>
    <row r="38" spans="1:15" x14ac:dyDescent="0.2">
      <c r="A38" t="s">
        <v>50</v>
      </c>
      <c r="B38">
        <v>3</v>
      </c>
      <c r="C38">
        <v>10000000</v>
      </c>
      <c r="D38">
        <v>1</v>
      </c>
      <c r="E38">
        <v>1</v>
      </c>
      <c r="F38">
        <v>41217</v>
      </c>
      <c r="G38">
        <v>41217986118</v>
      </c>
      <c r="H38">
        <f t="shared" si="9"/>
        <v>41217</v>
      </c>
      <c r="I38">
        <f t="shared" si="9"/>
        <v>41217986118</v>
      </c>
      <c r="K38" t="str">
        <f t="shared" si="10"/>
        <v>Simple</v>
      </c>
      <c r="L38">
        <f t="shared" si="11"/>
        <v>3</v>
      </c>
      <c r="M38">
        <f t="shared" si="12"/>
        <v>10000000</v>
      </c>
      <c r="N38">
        <f t="shared" si="13"/>
        <v>41217</v>
      </c>
      <c r="O38">
        <f t="shared" si="14"/>
        <v>41217986118</v>
      </c>
    </row>
    <row r="39" spans="1:15" x14ac:dyDescent="0.2">
      <c r="A39" t="s">
        <v>50</v>
      </c>
      <c r="B39">
        <v>4</v>
      </c>
      <c r="C39">
        <v>10000000</v>
      </c>
      <c r="D39">
        <v>1</v>
      </c>
      <c r="E39">
        <v>1</v>
      </c>
      <c r="F39">
        <v>55618</v>
      </c>
      <c r="G39">
        <v>55618386896</v>
      </c>
      <c r="H39">
        <f t="shared" si="9"/>
        <v>55618</v>
      </c>
      <c r="I39">
        <f t="shared" si="9"/>
        <v>55618386896</v>
      </c>
      <c r="K39" t="str">
        <f t="shared" si="10"/>
        <v>Simple</v>
      </c>
      <c r="L39">
        <f t="shared" si="11"/>
        <v>4</v>
      </c>
      <c r="M39">
        <f t="shared" si="12"/>
        <v>10000000</v>
      </c>
      <c r="N39">
        <f t="shared" si="13"/>
        <v>55618</v>
      </c>
      <c r="O39">
        <f t="shared" si="14"/>
        <v>55618386896</v>
      </c>
    </row>
    <row r="40" spans="1:15" x14ac:dyDescent="0.2">
      <c r="A40" t="s">
        <v>50</v>
      </c>
      <c r="B40">
        <v>5</v>
      </c>
      <c r="C40">
        <v>10000000</v>
      </c>
      <c r="D40">
        <v>1</v>
      </c>
      <c r="E40">
        <v>1</v>
      </c>
      <c r="F40">
        <v>72468</v>
      </c>
      <c r="G40">
        <v>72468532256</v>
      </c>
      <c r="H40">
        <f t="shared" si="9"/>
        <v>72468</v>
      </c>
      <c r="I40">
        <f t="shared" si="9"/>
        <v>72468532256</v>
      </c>
      <c r="K40" t="str">
        <f t="shared" si="10"/>
        <v>Simple</v>
      </c>
      <c r="L40">
        <f t="shared" si="11"/>
        <v>5</v>
      </c>
      <c r="M40">
        <f t="shared" si="12"/>
        <v>10000000</v>
      </c>
      <c r="N40">
        <f t="shared" si="13"/>
        <v>72468</v>
      </c>
      <c r="O40">
        <f t="shared" si="14"/>
        <v>72468532256</v>
      </c>
    </row>
    <row r="41" spans="1:15" x14ac:dyDescent="0.2">
      <c r="A41" t="s">
        <v>50</v>
      </c>
      <c r="B41">
        <v>10</v>
      </c>
      <c r="C41">
        <v>10000000</v>
      </c>
      <c r="D41">
        <v>1</v>
      </c>
      <c r="E41">
        <v>1</v>
      </c>
      <c r="F41">
        <v>142726</v>
      </c>
      <c r="G41">
        <v>142726047708</v>
      </c>
      <c r="H41">
        <v>142726</v>
      </c>
      <c r="I41">
        <v>142726047708</v>
      </c>
      <c r="K41" t="str">
        <f t="shared" si="10"/>
        <v>Simple</v>
      </c>
      <c r="L41">
        <f t="shared" si="11"/>
        <v>10</v>
      </c>
      <c r="M41">
        <f t="shared" si="12"/>
        <v>10000000</v>
      </c>
      <c r="N41">
        <f t="shared" si="13"/>
        <v>142726</v>
      </c>
      <c r="O41">
        <f t="shared" si="14"/>
        <v>142726047708</v>
      </c>
    </row>
    <row r="42" spans="1:15" x14ac:dyDescent="0.2">
      <c r="A42" t="s">
        <v>50</v>
      </c>
      <c r="B42">
        <v>20</v>
      </c>
      <c r="C42">
        <v>10000000</v>
      </c>
      <c r="D42">
        <v>1</v>
      </c>
      <c r="E42">
        <v>1</v>
      </c>
      <c r="F42">
        <v>281809</v>
      </c>
      <c r="G42">
        <v>281809127500</v>
      </c>
      <c r="H42">
        <v>281809</v>
      </c>
      <c r="I42">
        <v>281809127500</v>
      </c>
      <c r="K42" t="str">
        <f t="shared" si="10"/>
        <v>Simple</v>
      </c>
      <c r="L42">
        <f t="shared" si="11"/>
        <v>20</v>
      </c>
      <c r="M42">
        <f t="shared" si="12"/>
        <v>10000000</v>
      </c>
      <c r="N42">
        <f t="shared" si="13"/>
        <v>281809</v>
      </c>
      <c r="O42">
        <f t="shared" si="14"/>
        <v>281809127500</v>
      </c>
    </row>
    <row r="43" spans="1:15" x14ac:dyDescent="0.2">
      <c r="A43" t="s">
        <v>50</v>
      </c>
      <c r="B43">
        <v>30</v>
      </c>
      <c r="C43">
        <v>10000000</v>
      </c>
      <c r="D43">
        <v>1</v>
      </c>
      <c r="E43">
        <v>1</v>
      </c>
      <c r="F43">
        <v>425333</v>
      </c>
      <c r="G43">
        <v>425333981528</v>
      </c>
      <c r="H43">
        <v>425333</v>
      </c>
      <c r="I43">
        <v>425333981528</v>
      </c>
      <c r="K43" t="str">
        <f t="shared" si="10"/>
        <v>Simple</v>
      </c>
      <c r="L43">
        <f t="shared" si="11"/>
        <v>30</v>
      </c>
      <c r="M43">
        <f t="shared" si="12"/>
        <v>10000000</v>
      </c>
      <c r="N43">
        <f t="shared" si="13"/>
        <v>425333</v>
      </c>
      <c r="O43">
        <f t="shared" si="14"/>
        <v>425333981528</v>
      </c>
    </row>
    <row r="44" spans="1:15" x14ac:dyDescent="0.2">
      <c r="A44" s="6" t="s">
        <v>50</v>
      </c>
      <c r="B44">
        <v>1</v>
      </c>
      <c r="C44">
        <v>100000000</v>
      </c>
      <c r="D44">
        <v>1</v>
      </c>
      <c r="E44">
        <v>1</v>
      </c>
      <c r="F44">
        <v>143832</v>
      </c>
      <c r="G44">
        <v>143832470522</v>
      </c>
      <c r="H44">
        <v>143832</v>
      </c>
      <c r="I44">
        <v>143832470522</v>
      </c>
      <c r="K44" s="6" t="str">
        <f t="shared" ref="K44:K45" si="15">A44</f>
        <v>Simple</v>
      </c>
      <c r="L44">
        <f t="shared" ref="L44:L45" si="16">B44</f>
        <v>1</v>
      </c>
      <c r="M44">
        <f t="shared" ref="M44:M45" si="17">C44</f>
        <v>100000000</v>
      </c>
      <c r="N44">
        <f t="shared" ref="N44:N45" si="18">H44</f>
        <v>143832</v>
      </c>
      <c r="O44">
        <f t="shared" ref="O44:O45" si="19">I44</f>
        <v>143832470522</v>
      </c>
    </row>
    <row r="45" spans="1:15" x14ac:dyDescent="0.2">
      <c r="A45" t="s">
        <v>50</v>
      </c>
      <c r="B45">
        <v>1</v>
      </c>
      <c r="C45">
        <v>250000000</v>
      </c>
      <c r="D45">
        <v>1</v>
      </c>
      <c r="E45">
        <v>1</v>
      </c>
      <c r="F45">
        <v>356603</v>
      </c>
      <c r="G45">
        <v>356603420630</v>
      </c>
      <c r="H45">
        <v>356603</v>
      </c>
      <c r="I45">
        <v>356603420630</v>
      </c>
      <c r="K45" t="str">
        <f t="shared" si="15"/>
        <v>Simple</v>
      </c>
      <c r="L45">
        <f t="shared" si="16"/>
        <v>1</v>
      </c>
      <c r="M45">
        <f t="shared" si="17"/>
        <v>250000000</v>
      </c>
      <c r="N45">
        <f t="shared" si="18"/>
        <v>356603</v>
      </c>
      <c r="O45">
        <f t="shared" si="19"/>
        <v>356603420630</v>
      </c>
    </row>
    <row r="46" spans="1:15" x14ac:dyDescent="0.2">
      <c r="A46" s="6" t="s">
        <v>113</v>
      </c>
      <c r="B46">
        <v>1</v>
      </c>
      <c r="C46">
        <v>1000</v>
      </c>
      <c r="D46">
        <v>1</v>
      </c>
      <c r="E46">
        <v>1</v>
      </c>
      <c r="F46">
        <v>1</v>
      </c>
      <c r="G46">
        <v>1810726</v>
      </c>
      <c r="H46">
        <v>0.2</v>
      </c>
      <c r="I46">
        <v>1007900.2</v>
      </c>
      <c r="K46" s="6" t="str">
        <f t="shared" ref="K46:K73" si="20">A46</f>
        <v>Buffer</v>
      </c>
      <c r="L46">
        <f t="shared" ref="L46:L73" si="21">B46</f>
        <v>1</v>
      </c>
      <c r="M46">
        <f t="shared" ref="M46:M73" si="22">C46</f>
        <v>1000</v>
      </c>
      <c r="N46">
        <f t="shared" ref="N46:N73" si="23">H46</f>
        <v>0.2</v>
      </c>
      <c r="O46">
        <f t="shared" ref="O46:O73" si="24">I46</f>
        <v>1007900.2</v>
      </c>
    </row>
    <row r="47" spans="1:15" x14ac:dyDescent="0.2">
      <c r="A47" t="s">
        <v>113</v>
      </c>
      <c r="B47">
        <v>1</v>
      </c>
      <c r="C47">
        <v>10000</v>
      </c>
      <c r="D47">
        <v>1</v>
      </c>
      <c r="E47">
        <v>1</v>
      </c>
      <c r="F47">
        <v>4</v>
      </c>
      <c r="G47">
        <v>4375219</v>
      </c>
      <c r="H47">
        <v>3.8</v>
      </c>
      <c r="I47">
        <v>4287572.4000000004</v>
      </c>
      <c r="K47" t="str">
        <f t="shared" si="20"/>
        <v>Buffer</v>
      </c>
      <c r="L47">
        <f t="shared" si="21"/>
        <v>1</v>
      </c>
      <c r="M47">
        <f t="shared" si="22"/>
        <v>10000</v>
      </c>
      <c r="N47">
        <f t="shared" si="23"/>
        <v>3.8</v>
      </c>
      <c r="O47">
        <f t="shared" si="24"/>
        <v>4287572.4000000004</v>
      </c>
    </row>
    <row r="48" spans="1:15" x14ac:dyDescent="0.2">
      <c r="A48" t="s">
        <v>113</v>
      </c>
      <c r="B48">
        <v>1</v>
      </c>
      <c r="C48">
        <v>100000</v>
      </c>
      <c r="D48">
        <v>1</v>
      </c>
      <c r="E48">
        <v>1</v>
      </c>
      <c r="F48">
        <v>16</v>
      </c>
      <c r="G48">
        <v>16550719</v>
      </c>
      <c r="H48">
        <v>9.8000000000000007</v>
      </c>
      <c r="I48">
        <v>10222647.800000001</v>
      </c>
      <c r="K48" t="str">
        <f t="shared" si="20"/>
        <v>Buffer</v>
      </c>
      <c r="L48">
        <f t="shared" si="21"/>
        <v>1</v>
      </c>
      <c r="M48">
        <f t="shared" si="22"/>
        <v>100000</v>
      </c>
      <c r="N48">
        <f t="shared" si="23"/>
        <v>9.8000000000000007</v>
      </c>
      <c r="O48">
        <f t="shared" si="24"/>
        <v>10222647.800000001</v>
      </c>
    </row>
    <row r="49" spans="1:15" x14ac:dyDescent="0.2">
      <c r="A49" t="s">
        <v>113</v>
      </c>
      <c r="B49">
        <v>1</v>
      </c>
      <c r="C49">
        <v>1000000</v>
      </c>
      <c r="D49">
        <v>1</v>
      </c>
      <c r="E49">
        <v>1</v>
      </c>
      <c r="F49">
        <v>84</v>
      </c>
      <c r="G49">
        <v>84788155</v>
      </c>
      <c r="H49">
        <v>49.8</v>
      </c>
      <c r="I49">
        <v>50284365.600000001</v>
      </c>
      <c r="K49" t="str">
        <f t="shared" si="20"/>
        <v>Buffer</v>
      </c>
      <c r="L49">
        <f t="shared" si="21"/>
        <v>1</v>
      </c>
      <c r="M49">
        <f t="shared" si="22"/>
        <v>1000000</v>
      </c>
      <c r="N49">
        <f t="shared" si="23"/>
        <v>49.8</v>
      </c>
      <c r="O49">
        <f t="shared" si="24"/>
        <v>50284365.600000001</v>
      </c>
    </row>
    <row r="50" spans="1:15" x14ac:dyDescent="0.2">
      <c r="A50" t="s">
        <v>113</v>
      </c>
      <c r="B50">
        <v>2</v>
      </c>
      <c r="C50">
        <v>1000</v>
      </c>
      <c r="D50">
        <v>1</v>
      </c>
      <c r="E50">
        <v>1</v>
      </c>
      <c r="F50">
        <v>0</v>
      </c>
      <c r="G50">
        <v>86774</v>
      </c>
      <c r="H50">
        <v>0</v>
      </c>
      <c r="I50">
        <v>89071.4</v>
      </c>
      <c r="K50" t="str">
        <f t="shared" si="20"/>
        <v>Buffer</v>
      </c>
      <c r="L50">
        <f t="shared" si="21"/>
        <v>2</v>
      </c>
      <c r="M50">
        <f t="shared" si="22"/>
        <v>1000</v>
      </c>
      <c r="N50">
        <f t="shared" si="23"/>
        <v>0</v>
      </c>
      <c r="O50">
        <f t="shared" si="24"/>
        <v>89071.4</v>
      </c>
    </row>
    <row r="51" spans="1:15" x14ac:dyDescent="0.2">
      <c r="A51" t="s">
        <v>113</v>
      </c>
      <c r="B51">
        <v>2</v>
      </c>
      <c r="C51">
        <v>10000</v>
      </c>
      <c r="D51">
        <v>1</v>
      </c>
      <c r="E51">
        <v>1</v>
      </c>
      <c r="F51">
        <v>0</v>
      </c>
      <c r="G51">
        <v>740946</v>
      </c>
      <c r="H51">
        <v>0</v>
      </c>
      <c r="I51">
        <v>677843.8</v>
      </c>
      <c r="K51" t="str">
        <f t="shared" si="20"/>
        <v>Buffer</v>
      </c>
      <c r="L51">
        <f t="shared" si="21"/>
        <v>2</v>
      </c>
      <c r="M51">
        <f t="shared" si="22"/>
        <v>10000</v>
      </c>
      <c r="N51">
        <f t="shared" si="23"/>
        <v>0</v>
      </c>
      <c r="O51">
        <f t="shared" si="24"/>
        <v>677843.8</v>
      </c>
    </row>
    <row r="52" spans="1:15" x14ac:dyDescent="0.2">
      <c r="A52" t="s">
        <v>113</v>
      </c>
      <c r="B52">
        <v>2</v>
      </c>
      <c r="C52">
        <v>100000</v>
      </c>
      <c r="D52">
        <v>1</v>
      </c>
      <c r="E52">
        <v>1</v>
      </c>
      <c r="F52">
        <v>6</v>
      </c>
      <c r="G52">
        <v>6399681</v>
      </c>
      <c r="H52">
        <v>6</v>
      </c>
      <c r="I52">
        <v>6382423.5999999996</v>
      </c>
      <c r="K52" t="str">
        <f t="shared" si="20"/>
        <v>Buffer</v>
      </c>
      <c r="L52">
        <f t="shared" si="21"/>
        <v>2</v>
      </c>
      <c r="M52">
        <f t="shared" si="22"/>
        <v>100000</v>
      </c>
      <c r="N52">
        <f t="shared" si="23"/>
        <v>6</v>
      </c>
      <c r="O52">
        <f t="shared" si="24"/>
        <v>6382423.5999999996</v>
      </c>
    </row>
    <row r="53" spans="1:15" x14ac:dyDescent="0.2">
      <c r="A53" t="s">
        <v>113</v>
      </c>
      <c r="B53">
        <v>2</v>
      </c>
      <c r="C53">
        <v>1000000</v>
      </c>
      <c r="D53">
        <v>1</v>
      </c>
      <c r="E53">
        <v>1</v>
      </c>
      <c r="F53">
        <v>63</v>
      </c>
      <c r="G53">
        <v>63171037</v>
      </c>
      <c r="H53">
        <v>64</v>
      </c>
      <c r="I53">
        <v>64408319.600000001</v>
      </c>
      <c r="K53" t="str">
        <f t="shared" si="20"/>
        <v>Buffer</v>
      </c>
      <c r="L53">
        <f t="shared" si="21"/>
        <v>2</v>
      </c>
      <c r="M53">
        <f t="shared" si="22"/>
        <v>1000000</v>
      </c>
      <c r="N53">
        <f t="shared" si="23"/>
        <v>64</v>
      </c>
      <c r="O53">
        <f t="shared" si="24"/>
        <v>64408319.600000001</v>
      </c>
    </row>
    <row r="54" spans="1:15" x14ac:dyDescent="0.2">
      <c r="A54" t="s">
        <v>113</v>
      </c>
      <c r="B54">
        <v>3</v>
      </c>
      <c r="C54">
        <v>1000</v>
      </c>
      <c r="D54">
        <v>1</v>
      </c>
      <c r="E54">
        <v>1</v>
      </c>
      <c r="F54">
        <v>0</v>
      </c>
      <c r="G54">
        <v>116947</v>
      </c>
      <c r="H54">
        <v>0</v>
      </c>
      <c r="I54">
        <v>119726.8</v>
      </c>
      <c r="K54" t="str">
        <f t="shared" si="20"/>
        <v>Buffer</v>
      </c>
      <c r="L54">
        <f t="shared" si="21"/>
        <v>3</v>
      </c>
      <c r="M54">
        <f t="shared" si="22"/>
        <v>1000</v>
      </c>
      <c r="N54">
        <f t="shared" si="23"/>
        <v>0</v>
      </c>
      <c r="O54">
        <f t="shared" si="24"/>
        <v>119726.8</v>
      </c>
    </row>
    <row r="55" spans="1:15" x14ac:dyDescent="0.2">
      <c r="A55" t="s">
        <v>113</v>
      </c>
      <c r="B55">
        <v>3</v>
      </c>
      <c r="C55">
        <v>10000</v>
      </c>
      <c r="D55">
        <v>1</v>
      </c>
      <c r="E55">
        <v>1</v>
      </c>
      <c r="F55">
        <v>0</v>
      </c>
      <c r="G55">
        <v>892319</v>
      </c>
      <c r="H55">
        <v>0</v>
      </c>
      <c r="I55">
        <v>881886.8</v>
      </c>
      <c r="K55" t="str">
        <f t="shared" si="20"/>
        <v>Buffer</v>
      </c>
      <c r="L55">
        <f t="shared" si="21"/>
        <v>3</v>
      </c>
      <c r="M55">
        <f t="shared" si="22"/>
        <v>10000</v>
      </c>
      <c r="N55">
        <f t="shared" si="23"/>
        <v>0</v>
      </c>
      <c r="O55">
        <f t="shared" si="24"/>
        <v>881886.8</v>
      </c>
    </row>
    <row r="56" spans="1:15" x14ac:dyDescent="0.2">
      <c r="A56" t="s">
        <v>113</v>
      </c>
      <c r="B56">
        <v>3</v>
      </c>
      <c r="C56">
        <v>100000</v>
      </c>
      <c r="D56">
        <v>1</v>
      </c>
      <c r="E56">
        <v>1</v>
      </c>
      <c r="F56">
        <v>8</v>
      </c>
      <c r="G56">
        <v>8752229</v>
      </c>
      <c r="H56">
        <v>8.4</v>
      </c>
      <c r="I56">
        <v>8879595.1999999993</v>
      </c>
      <c r="K56" t="str">
        <f t="shared" si="20"/>
        <v>Buffer</v>
      </c>
      <c r="L56">
        <f t="shared" si="21"/>
        <v>3</v>
      </c>
      <c r="M56">
        <f t="shared" si="22"/>
        <v>100000</v>
      </c>
      <c r="N56">
        <f t="shared" si="23"/>
        <v>8.4</v>
      </c>
      <c r="O56">
        <f t="shared" si="24"/>
        <v>8879595.1999999993</v>
      </c>
    </row>
    <row r="57" spans="1:15" x14ac:dyDescent="0.2">
      <c r="A57" t="s">
        <v>113</v>
      </c>
      <c r="B57">
        <v>3</v>
      </c>
      <c r="C57">
        <v>1000000</v>
      </c>
      <c r="D57">
        <v>1</v>
      </c>
      <c r="E57">
        <v>1</v>
      </c>
      <c r="F57">
        <v>88</v>
      </c>
      <c r="G57">
        <v>88676580</v>
      </c>
      <c r="H57">
        <v>87.8</v>
      </c>
      <c r="I57">
        <v>88362249.599999994</v>
      </c>
      <c r="K57" t="str">
        <f t="shared" si="20"/>
        <v>Buffer</v>
      </c>
      <c r="L57">
        <f t="shared" si="21"/>
        <v>3</v>
      </c>
      <c r="M57">
        <f t="shared" si="22"/>
        <v>1000000</v>
      </c>
      <c r="N57">
        <f t="shared" si="23"/>
        <v>87.8</v>
      </c>
      <c r="O57">
        <f t="shared" si="24"/>
        <v>88362249.599999994</v>
      </c>
    </row>
    <row r="58" spans="1:15" x14ac:dyDescent="0.2">
      <c r="A58" t="s">
        <v>113</v>
      </c>
      <c r="B58">
        <v>4</v>
      </c>
      <c r="C58">
        <v>1000</v>
      </c>
      <c r="D58">
        <v>1</v>
      </c>
      <c r="E58">
        <v>1</v>
      </c>
      <c r="F58">
        <v>0</v>
      </c>
      <c r="G58">
        <v>146326</v>
      </c>
      <c r="H58">
        <v>0</v>
      </c>
      <c r="I58">
        <v>142882.20000000001</v>
      </c>
      <c r="K58" t="str">
        <f t="shared" si="20"/>
        <v>Buffer</v>
      </c>
      <c r="L58">
        <f t="shared" si="21"/>
        <v>4</v>
      </c>
      <c r="M58">
        <f t="shared" si="22"/>
        <v>1000</v>
      </c>
      <c r="N58">
        <f t="shared" si="23"/>
        <v>0</v>
      </c>
      <c r="O58">
        <f t="shared" si="24"/>
        <v>142882.20000000001</v>
      </c>
    </row>
    <row r="59" spans="1:15" x14ac:dyDescent="0.2">
      <c r="A59" t="s">
        <v>113</v>
      </c>
      <c r="B59">
        <v>4</v>
      </c>
      <c r="C59">
        <v>10000</v>
      </c>
      <c r="D59">
        <v>1</v>
      </c>
      <c r="E59">
        <v>1</v>
      </c>
      <c r="F59">
        <v>1</v>
      </c>
      <c r="G59">
        <v>1167959</v>
      </c>
      <c r="H59">
        <v>1</v>
      </c>
      <c r="I59">
        <v>1153361.3999999999</v>
      </c>
      <c r="K59" t="str">
        <f t="shared" si="20"/>
        <v>Buffer</v>
      </c>
      <c r="L59">
        <f t="shared" si="21"/>
        <v>4</v>
      </c>
      <c r="M59">
        <f t="shared" si="22"/>
        <v>10000</v>
      </c>
      <c r="N59">
        <f t="shared" si="23"/>
        <v>1</v>
      </c>
      <c r="O59">
        <f t="shared" si="24"/>
        <v>1153361.3999999999</v>
      </c>
    </row>
    <row r="60" spans="1:15" x14ac:dyDescent="0.2">
      <c r="A60" t="s">
        <v>113</v>
      </c>
      <c r="B60">
        <v>4</v>
      </c>
      <c r="C60">
        <v>100000</v>
      </c>
      <c r="D60">
        <v>1</v>
      </c>
      <c r="E60">
        <v>1</v>
      </c>
      <c r="F60">
        <v>11</v>
      </c>
      <c r="G60">
        <v>11432037</v>
      </c>
      <c r="H60">
        <v>11</v>
      </c>
      <c r="I60">
        <v>11395263.800000001</v>
      </c>
      <c r="K60" t="str">
        <f t="shared" si="20"/>
        <v>Buffer</v>
      </c>
      <c r="L60">
        <f t="shared" si="21"/>
        <v>4</v>
      </c>
      <c r="M60">
        <f t="shared" si="22"/>
        <v>100000</v>
      </c>
      <c r="N60">
        <f t="shared" si="23"/>
        <v>11</v>
      </c>
      <c r="O60">
        <f t="shared" si="24"/>
        <v>11395263.800000001</v>
      </c>
    </row>
    <row r="61" spans="1:15" x14ac:dyDescent="0.2">
      <c r="A61" t="s">
        <v>113</v>
      </c>
      <c r="B61">
        <v>4</v>
      </c>
      <c r="C61">
        <v>1000000</v>
      </c>
      <c r="D61">
        <v>1</v>
      </c>
      <c r="E61">
        <v>1</v>
      </c>
      <c r="F61">
        <v>116</v>
      </c>
      <c r="G61">
        <v>116404489</v>
      </c>
      <c r="H61">
        <v>114.6</v>
      </c>
      <c r="I61">
        <v>115198562.59999999</v>
      </c>
      <c r="K61" t="str">
        <f t="shared" si="20"/>
        <v>Buffer</v>
      </c>
      <c r="L61">
        <f t="shared" si="21"/>
        <v>4</v>
      </c>
      <c r="M61">
        <f t="shared" si="22"/>
        <v>1000000</v>
      </c>
      <c r="N61">
        <f t="shared" si="23"/>
        <v>114.6</v>
      </c>
      <c r="O61">
        <f t="shared" si="24"/>
        <v>115198562.59999999</v>
      </c>
    </row>
    <row r="62" spans="1:15" x14ac:dyDescent="0.2">
      <c r="A62" t="s">
        <v>113</v>
      </c>
      <c r="B62">
        <v>5</v>
      </c>
      <c r="C62">
        <v>1000</v>
      </c>
      <c r="D62">
        <v>1</v>
      </c>
      <c r="E62">
        <v>1</v>
      </c>
      <c r="F62">
        <v>0</v>
      </c>
      <c r="G62">
        <v>186390</v>
      </c>
      <c r="H62">
        <v>0</v>
      </c>
      <c r="I62">
        <v>219889.2</v>
      </c>
      <c r="K62" t="str">
        <f t="shared" si="20"/>
        <v>Buffer</v>
      </c>
      <c r="L62">
        <f t="shared" si="21"/>
        <v>5</v>
      </c>
      <c r="M62">
        <f t="shared" si="22"/>
        <v>1000</v>
      </c>
      <c r="N62">
        <f t="shared" si="23"/>
        <v>0</v>
      </c>
      <c r="O62">
        <f t="shared" si="24"/>
        <v>219889.2</v>
      </c>
    </row>
    <row r="63" spans="1:15" x14ac:dyDescent="0.2">
      <c r="A63" t="s">
        <v>113</v>
      </c>
      <c r="B63">
        <v>5</v>
      </c>
      <c r="C63">
        <v>10000</v>
      </c>
      <c r="D63">
        <v>1</v>
      </c>
      <c r="E63">
        <v>1</v>
      </c>
      <c r="F63">
        <v>1</v>
      </c>
      <c r="G63">
        <v>1553609</v>
      </c>
      <c r="H63">
        <v>1</v>
      </c>
      <c r="I63">
        <v>1601997.8</v>
      </c>
      <c r="K63" t="str">
        <f t="shared" si="20"/>
        <v>Buffer</v>
      </c>
      <c r="L63">
        <f t="shared" si="21"/>
        <v>5</v>
      </c>
      <c r="M63">
        <f t="shared" si="22"/>
        <v>10000</v>
      </c>
      <c r="N63">
        <f t="shared" si="23"/>
        <v>1</v>
      </c>
      <c r="O63">
        <f t="shared" si="24"/>
        <v>1601997.8</v>
      </c>
    </row>
    <row r="64" spans="1:15" x14ac:dyDescent="0.2">
      <c r="A64" t="s">
        <v>113</v>
      </c>
      <c r="B64">
        <v>5</v>
      </c>
      <c r="C64">
        <v>100000</v>
      </c>
      <c r="D64">
        <v>1</v>
      </c>
      <c r="E64">
        <v>1</v>
      </c>
      <c r="F64">
        <v>14</v>
      </c>
      <c r="G64">
        <v>14439684</v>
      </c>
      <c r="H64">
        <v>14.2</v>
      </c>
      <c r="I64">
        <v>14619569</v>
      </c>
      <c r="K64" t="str">
        <f t="shared" si="20"/>
        <v>Buffer</v>
      </c>
      <c r="L64">
        <f t="shared" si="21"/>
        <v>5</v>
      </c>
      <c r="M64">
        <f t="shared" si="22"/>
        <v>100000</v>
      </c>
      <c r="N64">
        <f t="shared" si="23"/>
        <v>14.2</v>
      </c>
      <c r="O64">
        <f t="shared" si="24"/>
        <v>14619569</v>
      </c>
    </row>
    <row r="65" spans="1:15" x14ac:dyDescent="0.2">
      <c r="A65" t="s">
        <v>113</v>
      </c>
      <c r="B65">
        <v>5</v>
      </c>
      <c r="C65">
        <v>1000000</v>
      </c>
      <c r="D65">
        <v>1</v>
      </c>
      <c r="E65">
        <v>1</v>
      </c>
      <c r="F65">
        <v>175</v>
      </c>
      <c r="G65">
        <v>175435699</v>
      </c>
      <c r="H65">
        <v>164.8</v>
      </c>
      <c r="I65">
        <v>165251006</v>
      </c>
      <c r="K65" t="str">
        <f t="shared" si="20"/>
        <v>Buffer</v>
      </c>
      <c r="L65">
        <f t="shared" si="21"/>
        <v>5</v>
      </c>
      <c r="M65">
        <f t="shared" si="22"/>
        <v>1000000</v>
      </c>
      <c r="N65">
        <f t="shared" si="23"/>
        <v>164.8</v>
      </c>
      <c r="O65">
        <f t="shared" si="24"/>
        <v>165251006</v>
      </c>
    </row>
    <row r="66" spans="1:15" x14ac:dyDescent="0.2">
      <c r="A66" t="s">
        <v>113</v>
      </c>
      <c r="B66">
        <v>10</v>
      </c>
      <c r="C66">
        <v>1000</v>
      </c>
      <c r="D66">
        <v>1</v>
      </c>
      <c r="E66">
        <v>1</v>
      </c>
      <c r="F66">
        <v>0</v>
      </c>
      <c r="G66">
        <v>364116</v>
      </c>
      <c r="H66">
        <v>0</v>
      </c>
      <c r="I66">
        <v>361931.6</v>
      </c>
      <c r="K66" t="str">
        <f t="shared" si="20"/>
        <v>Buffer</v>
      </c>
      <c r="L66">
        <f t="shared" si="21"/>
        <v>10</v>
      </c>
      <c r="M66">
        <f t="shared" si="22"/>
        <v>1000</v>
      </c>
      <c r="N66">
        <f t="shared" si="23"/>
        <v>0</v>
      </c>
      <c r="O66">
        <f t="shared" si="24"/>
        <v>361931.6</v>
      </c>
    </row>
    <row r="67" spans="1:15" x14ac:dyDescent="0.2">
      <c r="A67" t="s">
        <v>113</v>
      </c>
      <c r="B67">
        <v>10</v>
      </c>
      <c r="C67">
        <v>10000</v>
      </c>
      <c r="D67">
        <v>1</v>
      </c>
      <c r="E67">
        <v>1</v>
      </c>
      <c r="F67">
        <v>2</v>
      </c>
      <c r="G67">
        <v>2884083</v>
      </c>
      <c r="H67">
        <v>2.2000000000000002</v>
      </c>
      <c r="I67">
        <v>2884728.4</v>
      </c>
      <c r="K67" t="str">
        <f t="shared" si="20"/>
        <v>Buffer</v>
      </c>
      <c r="L67">
        <f t="shared" si="21"/>
        <v>10</v>
      </c>
      <c r="M67">
        <f t="shared" si="22"/>
        <v>10000</v>
      </c>
      <c r="N67">
        <f t="shared" si="23"/>
        <v>2.2000000000000002</v>
      </c>
      <c r="O67">
        <f t="shared" si="24"/>
        <v>2884728.4</v>
      </c>
    </row>
    <row r="68" spans="1:15" x14ac:dyDescent="0.2">
      <c r="A68" t="s">
        <v>113</v>
      </c>
      <c r="B68">
        <v>10</v>
      </c>
      <c r="C68">
        <v>100000</v>
      </c>
      <c r="D68">
        <v>1</v>
      </c>
      <c r="E68">
        <v>1</v>
      </c>
      <c r="F68">
        <v>28</v>
      </c>
      <c r="G68">
        <v>28985196</v>
      </c>
      <c r="H68">
        <v>27.6</v>
      </c>
      <c r="I68">
        <v>28373137</v>
      </c>
      <c r="K68" t="str">
        <f t="shared" si="20"/>
        <v>Buffer</v>
      </c>
      <c r="L68">
        <f t="shared" si="21"/>
        <v>10</v>
      </c>
      <c r="M68">
        <f t="shared" si="22"/>
        <v>100000</v>
      </c>
      <c r="N68">
        <f t="shared" si="23"/>
        <v>27.6</v>
      </c>
      <c r="O68">
        <f t="shared" si="24"/>
        <v>28373137</v>
      </c>
    </row>
    <row r="69" spans="1:15" x14ac:dyDescent="0.2">
      <c r="A69" t="s">
        <v>113</v>
      </c>
      <c r="B69">
        <v>10</v>
      </c>
      <c r="C69">
        <v>1000000</v>
      </c>
      <c r="D69">
        <v>1</v>
      </c>
      <c r="E69">
        <v>1</v>
      </c>
      <c r="F69">
        <v>286</v>
      </c>
      <c r="G69">
        <v>286612622</v>
      </c>
      <c r="H69">
        <v>278.2</v>
      </c>
      <c r="I69">
        <v>278787534.60000002</v>
      </c>
      <c r="K69" t="str">
        <f t="shared" si="20"/>
        <v>Buffer</v>
      </c>
      <c r="L69">
        <f t="shared" si="21"/>
        <v>10</v>
      </c>
      <c r="M69">
        <f t="shared" si="22"/>
        <v>1000000</v>
      </c>
      <c r="N69">
        <f t="shared" si="23"/>
        <v>278.2</v>
      </c>
      <c r="O69">
        <f t="shared" si="24"/>
        <v>278787534.60000002</v>
      </c>
    </row>
    <row r="70" spans="1:15" x14ac:dyDescent="0.2">
      <c r="A70" t="s">
        <v>113</v>
      </c>
      <c r="B70">
        <v>20</v>
      </c>
      <c r="C70">
        <v>1000</v>
      </c>
      <c r="D70">
        <v>1</v>
      </c>
      <c r="E70">
        <v>1</v>
      </c>
      <c r="F70">
        <v>0</v>
      </c>
      <c r="G70">
        <v>683127</v>
      </c>
      <c r="H70">
        <v>0</v>
      </c>
      <c r="I70">
        <v>756257.6</v>
      </c>
      <c r="K70" t="str">
        <f t="shared" si="20"/>
        <v>Buffer</v>
      </c>
      <c r="L70">
        <f t="shared" si="21"/>
        <v>20</v>
      </c>
      <c r="M70">
        <f t="shared" si="22"/>
        <v>1000</v>
      </c>
      <c r="N70">
        <f t="shared" si="23"/>
        <v>0</v>
      </c>
      <c r="O70">
        <f t="shared" si="24"/>
        <v>756257.6</v>
      </c>
    </row>
    <row r="71" spans="1:15" x14ac:dyDescent="0.2">
      <c r="A71" t="s">
        <v>113</v>
      </c>
      <c r="B71">
        <v>20</v>
      </c>
      <c r="C71">
        <v>10000</v>
      </c>
      <c r="D71">
        <v>1</v>
      </c>
      <c r="E71">
        <v>1</v>
      </c>
      <c r="F71">
        <v>5</v>
      </c>
      <c r="G71">
        <v>5991028</v>
      </c>
      <c r="H71">
        <v>5</v>
      </c>
      <c r="I71">
        <v>5836540.5999999996</v>
      </c>
      <c r="K71" t="str">
        <f t="shared" si="20"/>
        <v>Buffer</v>
      </c>
      <c r="L71">
        <f t="shared" si="21"/>
        <v>20</v>
      </c>
      <c r="M71">
        <f t="shared" si="22"/>
        <v>10000</v>
      </c>
      <c r="N71">
        <f t="shared" si="23"/>
        <v>5</v>
      </c>
      <c r="O71">
        <f t="shared" si="24"/>
        <v>5836540.5999999996</v>
      </c>
    </row>
    <row r="72" spans="1:15" x14ac:dyDescent="0.2">
      <c r="A72" t="s">
        <v>113</v>
      </c>
      <c r="B72">
        <v>20</v>
      </c>
      <c r="C72">
        <v>100000</v>
      </c>
      <c r="D72">
        <v>1</v>
      </c>
      <c r="E72">
        <v>1</v>
      </c>
      <c r="F72">
        <v>57</v>
      </c>
      <c r="G72">
        <v>57703776</v>
      </c>
      <c r="H72">
        <v>56.6</v>
      </c>
      <c r="I72">
        <v>57375263.200000003</v>
      </c>
      <c r="K72" t="str">
        <f t="shared" si="20"/>
        <v>Buffer</v>
      </c>
      <c r="L72">
        <f t="shared" si="21"/>
        <v>20</v>
      </c>
      <c r="M72">
        <f t="shared" si="22"/>
        <v>100000</v>
      </c>
      <c r="N72">
        <f t="shared" si="23"/>
        <v>56.6</v>
      </c>
      <c r="O72">
        <f t="shared" si="24"/>
        <v>57375263.200000003</v>
      </c>
    </row>
    <row r="73" spans="1:15" x14ac:dyDescent="0.2">
      <c r="A73" t="s">
        <v>113</v>
      </c>
      <c r="B73">
        <v>20</v>
      </c>
      <c r="C73">
        <v>1000000</v>
      </c>
      <c r="D73">
        <v>1</v>
      </c>
      <c r="E73">
        <v>1</v>
      </c>
      <c r="F73">
        <v>577</v>
      </c>
      <c r="G73">
        <v>577294223</v>
      </c>
      <c r="H73">
        <v>588.79999999999995</v>
      </c>
      <c r="I73">
        <v>589092617.39999998</v>
      </c>
      <c r="K73" t="str">
        <f t="shared" si="20"/>
        <v>Buffer</v>
      </c>
      <c r="L73">
        <f t="shared" si="21"/>
        <v>20</v>
      </c>
      <c r="M73">
        <f t="shared" si="22"/>
        <v>1000000</v>
      </c>
      <c r="N73">
        <f t="shared" si="23"/>
        <v>588.79999999999995</v>
      </c>
      <c r="O73">
        <f t="shared" si="24"/>
        <v>589092617.39999998</v>
      </c>
    </row>
    <row r="74" spans="1:15" x14ac:dyDescent="0.2">
      <c r="A74" t="s">
        <v>113</v>
      </c>
      <c r="B74">
        <v>30</v>
      </c>
      <c r="C74">
        <v>1000</v>
      </c>
      <c r="D74">
        <v>1</v>
      </c>
      <c r="E74">
        <v>1</v>
      </c>
      <c r="F74">
        <v>1</v>
      </c>
      <c r="G74">
        <v>1088261</v>
      </c>
      <c r="H74">
        <v>1</v>
      </c>
      <c r="I74">
        <v>1579529.4</v>
      </c>
      <c r="K74" t="str">
        <f t="shared" ref="K74:K77" si="25">A74</f>
        <v>Buffer</v>
      </c>
      <c r="L74">
        <f t="shared" ref="L74:L77" si="26">B74</f>
        <v>30</v>
      </c>
      <c r="M74">
        <f t="shared" ref="M74:M77" si="27">C74</f>
        <v>1000</v>
      </c>
      <c r="N74">
        <f t="shared" ref="N74:N77" si="28">H74</f>
        <v>1</v>
      </c>
      <c r="O74">
        <f t="shared" ref="O74:O77" si="29">I74</f>
        <v>1579529.4</v>
      </c>
    </row>
    <row r="75" spans="1:15" x14ac:dyDescent="0.2">
      <c r="A75" t="s">
        <v>113</v>
      </c>
      <c r="B75">
        <v>30</v>
      </c>
      <c r="C75">
        <v>10000</v>
      </c>
      <c r="D75">
        <v>1</v>
      </c>
      <c r="E75">
        <v>1</v>
      </c>
      <c r="F75">
        <v>10</v>
      </c>
      <c r="G75">
        <v>10522467</v>
      </c>
      <c r="H75">
        <v>9.4</v>
      </c>
      <c r="I75">
        <v>9950876.4000000004</v>
      </c>
      <c r="K75" t="str">
        <f t="shared" si="25"/>
        <v>Buffer</v>
      </c>
      <c r="L75">
        <f t="shared" si="26"/>
        <v>30</v>
      </c>
      <c r="M75">
        <f t="shared" si="27"/>
        <v>10000</v>
      </c>
      <c r="N75">
        <f t="shared" si="28"/>
        <v>9.4</v>
      </c>
      <c r="O75">
        <f t="shared" si="29"/>
        <v>9950876.4000000004</v>
      </c>
    </row>
    <row r="76" spans="1:15" x14ac:dyDescent="0.2">
      <c r="A76" t="s">
        <v>113</v>
      </c>
      <c r="B76">
        <v>30</v>
      </c>
      <c r="C76">
        <v>100000</v>
      </c>
      <c r="D76">
        <v>1</v>
      </c>
      <c r="E76">
        <v>1</v>
      </c>
      <c r="F76">
        <v>98</v>
      </c>
      <c r="G76">
        <v>98028942</v>
      </c>
      <c r="H76">
        <v>97.2</v>
      </c>
      <c r="I76">
        <v>97773118</v>
      </c>
      <c r="K76" t="str">
        <f t="shared" si="25"/>
        <v>Buffer</v>
      </c>
      <c r="L76">
        <f t="shared" si="26"/>
        <v>30</v>
      </c>
      <c r="M76">
        <f t="shared" si="27"/>
        <v>100000</v>
      </c>
      <c r="N76">
        <f t="shared" si="28"/>
        <v>97.2</v>
      </c>
      <c r="O76">
        <f t="shared" si="29"/>
        <v>97773118</v>
      </c>
    </row>
    <row r="77" spans="1:15" x14ac:dyDescent="0.2">
      <c r="A77" t="s">
        <v>113</v>
      </c>
      <c r="B77">
        <v>30</v>
      </c>
      <c r="C77">
        <v>1000000</v>
      </c>
      <c r="D77">
        <v>1</v>
      </c>
      <c r="E77">
        <v>1</v>
      </c>
      <c r="F77">
        <v>993</v>
      </c>
      <c r="G77">
        <v>993887785</v>
      </c>
      <c r="H77">
        <v>917.4</v>
      </c>
      <c r="I77">
        <v>917954817.60000002</v>
      </c>
      <c r="K77" t="str">
        <f t="shared" si="25"/>
        <v>Buffer</v>
      </c>
      <c r="L77">
        <f t="shared" si="26"/>
        <v>30</v>
      </c>
      <c r="M77">
        <f t="shared" si="27"/>
        <v>1000000</v>
      </c>
      <c r="N77">
        <f t="shared" si="28"/>
        <v>917.4</v>
      </c>
      <c r="O77">
        <f t="shared" si="29"/>
        <v>917954817.60000002</v>
      </c>
    </row>
    <row r="78" spans="1:15" x14ac:dyDescent="0.2">
      <c r="A78" s="6" t="s">
        <v>113</v>
      </c>
      <c r="B78">
        <v>1</v>
      </c>
      <c r="C78">
        <v>10000000</v>
      </c>
      <c r="D78">
        <v>1</v>
      </c>
      <c r="E78">
        <v>1</v>
      </c>
      <c r="F78">
        <v>387</v>
      </c>
      <c r="G78">
        <v>387037629</v>
      </c>
      <c r="H78">
        <v>345.2</v>
      </c>
      <c r="I78">
        <v>345426560.80000001</v>
      </c>
      <c r="K78" s="6" t="str">
        <f t="shared" ref="K78:K85" si="30">A78</f>
        <v>Buffer</v>
      </c>
      <c r="L78">
        <f t="shared" ref="L78:L85" si="31">B78</f>
        <v>1</v>
      </c>
      <c r="M78">
        <f t="shared" ref="M78:M85" si="32">C78</f>
        <v>10000000</v>
      </c>
      <c r="N78">
        <f t="shared" ref="N78:N85" si="33">H78</f>
        <v>345.2</v>
      </c>
      <c r="O78">
        <f t="shared" ref="O78:O85" si="34">I78</f>
        <v>345426560.80000001</v>
      </c>
    </row>
    <row r="79" spans="1:15" x14ac:dyDescent="0.2">
      <c r="A79" t="s">
        <v>113</v>
      </c>
      <c r="B79">
        <v>2</v>
      </c>
      <c r="C79">
        <v>10000000</v>
      </c>
      <c r="D79">
        <v>1</v>
      </c>
      <c r="E79">
        <v>1</v>
      </c>
      <c r="F79">
        <v>657</v>
      </c>
      <c r="G79">
        <v>657105989</v>
      </c>
      <c r="H79">
        <v>612.4</v>
      </c>
      <c r="I79">
        <v>612993166.39999998</v>
      </c>
      <c r="K79" t="str">
        <f t="shared" si="30"/>
        <v>Buffer</v>
      </c>
      <c r="L79">
        <f t="shared" si="31"/>
        <v>2</v>
      </c>
      <c r="M79">
        <f t="shared" si="32"/>
        <v>10000000</v>
      </c>
      <c r="N79">
        <f t="shared" si="33"/>
        <v>612.4</v>
      </c>
      <c r="O79">
        <f t="shared" si="34"/>
        <v>612993166.39999998</v>
      </c>
    </row>
    <row r="80" spans="1:15" x14ac:dyDescent="0.2">
      <c r="A80" t="s">
        <v>113</v>
      </c>
      <c r="B80">
        <v>3</v>
      </c>
      <c r="C80">
        <v>10000000</v>
      </c>
      <c r="D80">
        <v>1</v>
      </c>
      <c r="E80">
        <v>1</v>
      </c>
      <c r="F80">
        <v>974</v>
      </c>
      <c r="G80">
        <v>974513761</v>
      </c>
      <c r="H80">
        <v>900.2</v>
      </c>
      <c r="I80">
        <v>900977118.20000005</v>
      </c>
      <c r="K80" t="str">
        <f t="shared" si="30"/>
        <v>Buffer</v>
      </c>
      <c r="L80">
        <f t="shared" si="31"/>
        <v>3</v>
      </c>
      <c r="M80">
        <f t="shared" si="32"/>
        <v>10000000</v>
      </c>
      <c r="N80">
        <f t="shared" si="33"/>
        <v>900.2</v>
      </c>
      <c r="O80">
        <f t="shared" si="34"/>
        <v>900977118.20000005</v>
      </c>
    </row>
    <row r="81" spans="1:16" x14ac:dyDescent="0.2">
      <c r="A81" t="s">
        <v>113</v>
      </c>
      <c r="B81">
        <v>4</v>
      </c>
      <c r="C81">
        <v>10000000</v>
      </c>
      <c r="D81">
        <v>1</v>
      </c>
      <c r="E81">
        <v>1</v>
      </c>
      <c r="F81">
        <v>1243</v>
      </c>
      <c r="G81">
        <v>1243644952</v>
      </c>
      <c r="H81">
        <v>1168.5999999999999</v>
      </c>
      <c r="I81">
        <v>1169196746.8</v>
      </c>
      <c r="K81" t="str">
        <f t="shared" si="30"/>
        <v>Buffer</v>
      </c>
      <c r="L81">
        <f t="shared" si="31"/>
        <v>4</v>
      </c>
      <c r="M81">
        <f t="shared" si="32"/>
        <v>10000000</v>
      </c>
      <c r="N81">
        <f t="shared" si="33"/>
        <v>1168.5999999999999</v>
      </c>
      <c r="O81">
        <f t="shared" si="34"/>
        <v>1169196746.8</v>
      </c>
    </row>
    <row r="82" spans="1:16" x14ac:dyDescent="0.2">
      <c r="A82" t="s">
        <v>113</v>
      </c>
      <c r="B82">
        <v>5</v>
      </c>
      <c r="C82">
        <v>10000000</v>
      </c>
      <c r="D82">
        <v>1</v>
      </c>
      <c r="E82">
        <v>1</v>
      </c>
      <c r="F82">
        <v>1533</v>
      </c>
      <c r="G82">
        <v>1533250006</v>
      </c>
      <c r="H82">
        <v>1436.4</v>
      </c>
      <c r="I82">
        <v>1436858021.4000001</v>
      </c>
      <c r="K82" t="str">
        <f t="shared" si="30"/>
        <v>Buffer</v>
      </c>
      <c r="L82">
        <f t="shared" si="31"/>
        <v>5</v>
      </c>
      <c r="M82">
        <f t="shared" si="32"/>
        <v>10000000</v>
      </c>
      <c r="N82">
        <f t="shared" si="33"/>
        <v>1436.4</v>
      </c>
      <c r="O82">
        <f t="shared" si="34"/>
        <v>1436858021.4000001</v>
      </c>
    </row>
    <row r="83" spans="1:16" x14ac:dyDescent="0.2">
      <c r="A83" t="s">
        <v>113</v>
      </c>
      <c r="B83">
        <v>10</v>
      </c>
      <c r="C83">
        <v>10000000</v>
      </c>
      <c r="D83">
        <v>1</v>
      </c>
      <c r="E83">
        <v>1</v>
      </c>
      <c r="F83">
        <v>2986</v>
      </c>
      <c r="G83">
        <v>2986936514</v>
      </c>
      <c r="H83">
        <v>2820.8</v>
      </c>
      <c r="I83">
        <v>2821282493.5999999</v>
      </c>
      <c r="K83" t="str">
        <f t="shared" si="30"/>
        <v>Buffer</v>
      </c>
      <c r="L83">
        <f t="shared" si="31"/>
        <v>10</v>
      </c>
      <c r="M83">
        <f t="shared" si="32"/>
        <v>10000000</v>
      </c>
      <c r="N83">
        <f t="shared" si="33"/>
        <v>2820.8</v>
      </c>
      <c r="O83">
        <f t="shared" si="34"/>
        <v>2821282493.5999999</v>
      </c>
    </row>
    <row r="84" spans="1:16" x14ac:dyDescent="0.2">
      <c r="A84" t="s">
        <v>113</v>
      </c>
      <c r="B84">
        <v>20</v>
      </c>
      <c r="C84">
        <v>10000000</v>
      </c>
      <c r="D84">
        <v>1</v>
      </c>
      <c r="E84">
        <v>1</v>
      </c>
      <c r="F84">
        <v>6144</v>
      </c>
      <c r="G84">
        <v>6144719804</v>
      </c>
      <c r="H84">
        <v>5810.8</v>
      </c>
      <c r="I84">
        <v>5811317397.8000002</v>
      </c>
      <c r="K84" t="str">
        <f t="shared" si="30"/>
        <v>Buffer</v>
      </c>
      <c r="L84">
        <f t="shared" si="31"/>
        <v>20</v>
      </c>
      <c r="M84">
        <f t="shared" si="32"/>
        <v>10000000</v>
      </c>
      <c r="N84">
        <f t="shared" si="33"/>
        <v>5810.8</v>
      </c>
      <c r="O84">
        <f t="shared" si="34"/>
        <v>5811317397.8000002</v>
      </c>
    </row>
    <row r="85" spans="1:16" x14ac:dyDescent="0.2">
      <c r="A85" t="s">
        <v>113</v>
      </c>
      <c r="B85">
        <v>30</v>
      </c>
      <c r="C85">
        <v>10000000</v>
      </c>
      <c r="D85">
        <v>1</v>
      </c>
      <c r="E85">
        <v>1</v>
      </c>
      <c r="F85">
        <v>9090</v>
      </c>
      <c r="G85">
        <v>9090397001</v>
      </c>
      <c r="H85">
        <v>8710.2000000000007</v>
      </c>
      <c r="I85">
        <v>8710552482.3999996</v>
      </c>
      <c r="K85" t="str">
        <f t="shared" si="30"/>
        <v>Buffer</v>
      </c>
      <c r="L85">
        <f t="shared" si="31"/>
        <v>30</v>
      </c>
      <c r="M85">
        <f t="shared" si="32"/>
        <v>10000000</v>
      </c>
      <c r="N85">
        <f t="shared" si="33"/>
        <v>8710.2000000000007</v>
      </c>
      <c r="O85">
        <f t="shared" si="34"/>
        <v>8710552482.3999996</v>
      </c>
    </row>
    <row r="86" spans="1:16" x14ac:dyDescent="0.2">
      <c r="A86" s="6" t="s">
        <v>113</v>
      </c>
      <c r="B86">
        <v>1</v>
      </c>
      <c r="C86">
        <v>100000000</v>
      </c>
      <c r="D86">
        <v>1</v>
      </c>
      <c r="E86">
        <v>1</v>
      </c>
      <c r="F86">
        <v>3442</v>
      </c>
      <c r="G86">
        <v>3442147828</v>
      </c>
      <c r="H86">
        <v>3349</v>
      </c>
      <c r="I86">
        <v>3349286074.3333335</v>
      </c>
      <c r="K86" s="6" t="str">
        <f t="shared" ref="K86:K89" si="35">A86</f>
        <v>Buffer</v>
      </c>
      <c r="L86">
        <f t="shared" ref="L86:L89" si="36">B86</f>
        <v>1</v>
      </c>
      <c r="M86">
        <f t="shared" ref="M86:M89" si="37">C86</f>
        <v>100000000</v>
      </c>
      <c r="N86">
        <f t="shared" ref="N86:N89" si="38">H86</f>
        <v>3349</v>
      </c>
      <c r="O86">
        <f t="shared" ref="O86:O89" si="39">I86</f>
        <v>3349286074.3333335</v>
      </c>
    </row>
    <row r="87" spans="1:16" x14ac:dyDescent="0.2">
      <c r="A87" t="s">
        <v>113</v>
      </c>
      <c r="B87">
        <v>1</v>
      </c>
      <c r="C87">
        <v>250000000</v>
      </c>
      <c r="D87">
        <v>1</v>
      </c>
      <c r="E87">
        <v>1</v>
      </c>
      <c r="F87">
        <v>11869</v>
      </c>
      <c r="G87">
        <v>11869728135</v>
      </c>
      <c r="H87">
        <v>9339</v>
      </c>
      <c r="I87">
        <v>9339423630.333334</v>
      </c>
      <c r="K87" t="str">
        <f t="shared" si="35"/>
        <v>Buffer</v>
      </c>
      <c r="L87">
        <f t="shared" si="36"/>
        <v>1</v>
      </c>
      <c r="M87">
        <f t="shared" si="37"/>
        <v>250000000</v>
      </c>
      <c r="N87">
        <f t="shared" si="38"/>
        <v>9339</v>
      </c>
      <c r="O87">
        <f t="shared" si="39"/>
        <v>9339423630.333334</v>
      </c>
    </row>
    <row r="88" spans="1:16" x14ac:dyDescent="0.2">
      <c r="A88" t="s">
        <v>113</v>
      </c>
      <c r="B88">
        <v>2</v>
      </c>
      <c r="C88">
        <v>100000000</v>
      </c>
      <c r="D88">
        <v>1</v>
      </c>
      <c r="E88">
        <v>1</v>
      </c>
      <c r="F88">
        <v>6755</v>
      </c>
      <c r="G88">
        <v>6755538090</v>
      </c>
      <c r="H88">
        <v>6259.666666666667</v>
      </c>
      <c r="I88">
        <v>6260194750.666667</v>
      </c>
      <c r="K88" t="str">
        <f t="shared" si="35"/>
        <v>Buffer</v>
      </c>
      <c r="L88">
        <f t="shared" si="36"/>
        <v>2</v>
      </c>
      <c r="M88">
        <f t="shared" si="37"/>
        <v>100000000</v>
      </c>
      <c r="N88">
        <f t="shared" si="38"/>
        <v>6259.666666666667</v>
      </c>
      <c r="O88">
        <f t="shared" si="39"/>
        <v>6260194750.666667</v>
      </c>
    </row>
    <row r="89" spans="1:16" x14ac:dyDescent="0.2">
      <c r="A89" t="s">
        <v>113</v>
      </c>
      <c r="B89">
        <v>2</v>
      </c>
      <c r="C89">
        <v>250000000</v>
      </c>
      <c r="D89">
        <v>1</v>
      </c>
      <c r="E89">
        <v>1</v>
      </c>
      <c r="F89">
        <v>16861</v>
      </c>
      <c r="G89">
        <v>16861308494</v>
      </c>
      <c r="H89">
        <v>15773</v>
      </c>
      <c r="I89">
        <v>15773347315.666666</v>
      </c>
      <c r="K89" t="str">
        <f t="shared" si="35"/>
        <v>Buffer</v>
      </c>
      <c r="L89">
        <f t="shared" si="36"/>
        <v>2</v>
      </c>
      <c r="M89">
        <f t="shared" si="37"/>
        <v>250000000</v>
      </c>
      <c r="N89">
        <f t="shared" si="38"/>
        <v>15773</v>
      </c>
      <c r="O89">
        <f t="shared" si="39"/>
        <v>15773347315.666666</v>
      </c>
    </row>
    <row r="90" spans="1:16" x14ac:dyDescent="0.2">
      <c r="A90" s="6" t="s">
        <v>123</v>
      </c>
      <c r="B90">
        <v>1</v>
      </c>
      <c r="C90">
        <v>1000</v>
      </c>
      <c r="D90">
        <v>1</v>
      </c>
      <c r="E90">
        <v>1</v>
      </c>
      <c r="F90">
        <v>1</v>
      </c>
      <c r="G90">
        <v>1572181</v>
      </c>
      <c r="H90">
        <v>1</v>
      </c>
      <c r="I90">
        <v>1544441</v>
      </c>
      <c r="K90" s="6" t="str">
        <f t="shared" ref="K90" si="40">A90</f>
        <v>BufferB</v>
      </c>
      <c r="L90">
        <f t="shared" ref="L90" si="41">B90</f>
        <v>1</v>
      </c>
      <c r="M90">
        <f t="shared" ref="M90" si="42">C90</f>
        <v>1000</v>
      </c>
      <c r="N90">
        <f t="shared" ref="N90" si="43">H90</f>
        <v>1</v>
      </c>
      <c r="O90">
        <f t="shared" ref="O90" si="44">I90</f>
        <v>1544441</v>
      </c>
      <c r="P90">
        <f>D90</f>
        <v>1</v>
      </c>
    </row>
    <row r="91" spans="1:16" x14ac:dyDescent="0.2">
      <c r="A91" t="s">
        <v>123</v>
      </c>
      <c r="B91">
        <v>1</v>
      </c>
      <c r="C91">
        <v>1000</v>
      </c>
      <c r="D91">
        <v>2</v>
      </c>
      <c r="E91">
        <v>1</v>
      </c>
      <c r="F91">
        <v>0</v>
      </c>
      <c r="G91">
        <v>784848</v>
      </c>
      <c r="H91">
        <v>0.4</v>
      </c>
      <c r="I91">
        <v>947570.6</v>
      </c>
      <c r="K91" t="str">
        <f t="shared" ref="K91:K114" si="45">A91</f>
        <v>BufferB</v>
      </c>
      <c r="L91">
        <f t="shared" ref="L91:L114" si="46">B91</f>
        <v>1</v>
      </c>
      <c r="M91">
        <f t="shared" ref="M91:M114" si="47">C91</f>
        <v>1000</v>
      </c>
      <c r="N91">
        <f t="shared" ref="N91:N114" si="48">H91</f>
        <v>0.4</v>
      </c>
      <c r="O91">
        <f t="shared" ref="O91:O114" si="49">I91</f>
        <v>947570.6</v>
      </c>
      <c r="P91">
        <f t="shared" ref="P91:P114" si="50">D91</f>
        <v>2</v>
      </c>
    </row>
    <row r="92" spans="1:16" x14ac:dyDescent="0.2">
      <c r="A92" t="s">
        <v>123</v>
      </c>
      <c r="B92">
        <v>1</v>
      </c>
      <c r="C92">
        <v>1000</v>
      </c>
      <c r="D92">
        <v>4</v>
      </c>
      <c r="E92">
        <v>1</v>
      </c>
      <c r="F92">
        <v>0</v>
      </c>
      <c r="G92">
        <v>403310</v>
      </c>
      <c r="H92">
        <v>0</v>
      </c>
      <c r="I92">
        <v>411998.2</v>
      </c>
      <c r="K92" t="str">
        <f t="shared" si="45"/>
        <v>BufferB</v>
      </c>
      <c r="L92">
        <f t="shared" si="46"/>
        <v>1</v>
      </c>
      <c r="M92">
        <f t="shared" si="47"/>
        <v>1000</v>
      </c>
      <c r="N92">
        <f t="shared" si="48"/>
        <v>0</v>
      </c>
      <c r="O92">
        <f t="shared" si="49"/>
        <v>411998.2</v>
      </c>
      <c r="P92">
        <f t="shared" si="50"/>
        <v>4</v>
      </c>
    </row>
    <row r="93" spans="1:16" x14ac:dyDescent="0.2">
      <c r="A93" t="s">
        <v>123</v>
      </c>
      <c r="B93">
        <v>1</v>
      </c>
      <c r="C93">
        <v>1000</v>
      </c>
      <c r="D93">
        <v>8</v>
      </c>
      <c r="E93">
        <v>1</v>
      </c>
      <c r="F93">
        <v>0</v>
      </c>
      <c r="G93">
        <v>219970</v>
      </c>
      <c r="H93">
        <v>0</v>
      </c>
      <c r="I93">
        <v>221596.4</v>
      </c>
      <c r="K93" t="str">
        <f t="shared" si="45"/>
        <v>BufferB</v>
      </c>
      <c r="L93">
        <f t="shared" si="46"/>
        <v>1</v>
      </c>
      <c r="M93">
        <f t="shared" si="47"/>
        <v>1000</v>
      </c>
      <c r="N93">
        <f t="shared" si="48"/>
        <v>0</v>
      </c>
      <c r="O93">
        <f t="shared" si="49"/>
        <v>221596.4</v>
      </c>
      <c r="P93">
        <f t="shared" si="50"/>
        <v>8</v>
      </c>
    </row>
    <row r="94" spans="1:16" x14ac:dyDescent="0.2">
      <c r="A94" t="s">
        <v>123</v>
      </c>
      <c r="B94">
        <v>1</v>
      </c>
      <c r="C94">
        <v>1000</v>
      </c>
      <c r="D94">
        <v>16</v>
      </c>
      <c r="E94">
        <v>1</v>
      </c>
      <c r="F94">
        <v>0</v>
      </c>
      <c r="G94">
        <v>130297</v>
      </c>
      <c r="H94">
        <v>0</v>
      </c>
      <c r="I94">
        <v>131338.4</v>
      </c>
      <c r="K94" t="str">
        <f t="shared" si="45"/>
        <v>BufferB</v>
      </c>
      <c r="L94">
        <f t="shared" si="46"/>
        <v>1</v>
      </c>
      <c r="M94">
        <f t="shared" si="47"/>
        <v>1000</v>
      </c>
      <c r="N94">
        <f t="shared" si="48"/>
        <v>0</v>
      </c>
      <c r="O94">
        <f t="shared" si="49"/>
        <v>131338.4</v>
      </c>
      <c r="P94">
        <f t="shared" si="50"/>
        <v>16</v>
      </c>
    </row>
    <row r="95" spans="1:16" x14ac:dyDescent="0.2">
      <c r="A95" t="s">
        <v>123</v>
      </c>
      <c r="B95">
        <v>1</v>
      </c>
      <c r="C95">
        <v>1000</v>
      </c>
      <c r="D95">
        <v>32</v>
      </c>
      <c r="E95">
        <v>1</v>
      </c>
      <c r="F95">
        <v>0</v>
      </c>
      <c r="G95">
        <v>87953</v>
      </c>
      <c r="H95">
        <v>0</v>
      </c>
      <c r="I95">
        <v>84586.4</v>
      </c>
      <c r="K95" t="str">
        <f t="shared" si="45"/>
        <v>BufferB</v>
      </c>
      <c r="L95">
        <f t="shared" si="46"/>
        <v>1</v>
      </c>
      <c r="M95">
        <f t="shared" si="47"/>
        <v>1000</v>
      </c>
      <c r="N95">
        <f t="shared" si="48"/>
        <v>0</v>
      </c>
      <c r="O95">
        <f t="shared" si="49"/>
        <v>84586.4</v>
      </c>
      <c r="P95">
        <f t="shared" si="50"/>
        <v>32</v>
      </c>
    </row>
    <row r="96" spans="1:16" x14ac:dyDescent="0.2">
      <c r="A96" t="s">
        <v>123</v>
      </c>
      <c r="B96">
        <v>1</v>
      </c>
      <c r="C96">
        <v>1000</v>
      </c>
      <c r="D96">
        <v>64</v>
      </c>
      <c r="E96">
        <v>1</v>
      </c>
      <c r="F96">
        <v>0</v>
      </c>
      <c r="G96">
        <v>61542</v>
      </c>
      <c r="H96">
        <v>0</v>
      </c>
      <c r="I96">
        <v>61820</v>
      </c>
      <c r="K96" t="str">
        <f t="shared" si="45"/>
        <v>BufferB</v>
      </c>
      <c r="L96">
        <f t="shared" si="46"/>
        <v>1</v>
      </c>
      <c r="M96">
        <f t="shared" si="47"/>
        <v>1000</v>
      </c>
      <c r="N96">
        <f t="shared" si="48"/>
        <v>0</v>
      </c>
      <c r="O96">
        <f t="shared" si="49"/>
        <v>61820</v>
      </c>
      <c r="P96">
        <f t="shared" si="50"/>
        <v>64</v>
      </c>
    </row>
    <row r="97" spans="1:16" x14ac:dyDescent="0.2">
      <c r="A97" t="s">
        <v>123</v>
      </c>
      <c r="B97">
        <v>1</v>
      </c>
      <c r="C97">
        <v>1000</v>
      </c>
      <c r="D97">
        <v>128</v>
      </c>
      <c r="E97">
        <v>1</v>
      </c>
      <c r="F97">
        <v>0</v>
      </c>
      <c r="G97">
        <v>77252</v>
      </c>
      <c r="H97">
        <v>0</v>
      </c>
      <c r="I97">
        <v>55190</v>
      </c>
      <c r="K97" t="str">
        <f t="shared" si="45"/>
        <v>BufferB</v>
      </c>
      <c r="L97">
        <f t="shared" si="46"/>
        <v>1</v>
      </c>
      <c r="M97">
        <f t="shared" si="47"/>
        <v>1000</v>
      </c>
      <c r="N97">
        <f t="shared" si="48"/>
        <v>0</v>
      </c>
      <c r="O97">
        <f t="shared" si="49"/>
        <v>55190</v>
      </c>
      <c r="P97">
        <f t="shared" si="50"/>
        <v>128</v>
      </c>
    </row>
    <row r="98" spans="1:16" x14ac:dyDescent="0.2">
      <c r="A98" t="s">
        <v>123</v>
      </c>
      <c r="B98">
        <v>1</v>
      </c>
      <c r="C98">
        <v>1000</v>
      </c>
      <c r="D98">
        <v>256</v>
      </c>
      <c r="E98">
        <v>1</v>
      </c>
      <c r="F98">
        <v>0</v>
      </c>
      <c r="G98">
        <v>42606</v>
      </c>
      <c r="H98">
        <v>0</v>
      </c>
      <c r="I98">
        <v>45114.8</v>
      </c>
      <c r="K98" t="str">
        <f t="shared" si="45"/>
        <v>BufferB</v>
      </c>
      <c r="L98">
        <f t="shared" si="46"/>
        <v>1</v>
      </c>
      <c r="M98">
        <f t="shared" si="47"/>
        <v>1000</v>
      </c>
      <c r="N98">
        <f t="shared" si="48"/>
        <v>0</v>
      </c>
      <c r="O98">
        <f t="shared" si="49"/>
        <v>45114.8</v>
      </c>
      <c r="P98">
        <f t="shared" si="50"/>
        <v>256</v>
      </c>
    </row>
    <row r="99" spans="1:16" x14ac:dyDescent="0.2">
      <c r="A99" t="s">
        <v>123</v>
      </c>
      <c r="B99">
        <v>1</v>
      </c>
      <c r="C99">
        <v>1000</v>
      </c>
      <c r="D99">
        <v>512</v>
      </c>
      <c r="E99">
        <v>1</v>
      </c>
      <c r="F99">
        <v>0</v>
      </c>
      <c r="G99">
        <v>49027</v>
      </c>
      <c r="H99">
        <v>0</v>
      </c>
      <c r="I99">
        <v>40971</v>
      </c>
      <c r="K99" t="str">
        <f t="shared" si="45"/>
        <v>BufferB</v>
      </c>
      <c r="L99">
        <f t="shared" si="46"/>
        <v>1</v>
      </c>
      <c r="M99">
        <f t="shared" si="47"/>
        <v>1000</v>
      </c>
      <c r="N99">
        <f t="shared" si="48"/>
        <v>0</v>
      </c>
      <c r="O99">
        <f t="shared" si="49"/>
        <v>40971</v>
      </c>
      <c r="P99">
        <f t="shared" si="50"/>
        <v>512</v>
      </c>
    </row>
    <row r="100" spans="1:16" x14ac:dyDescent="0.2">
      <c r="A100" t="s">
        <v>123</v>
      </c>
      <c r="B100">
        <v>1</v>
      </c>
      <c r="C100">
        <v>1000</v>
      </c>
      <c r="D100">
        <v>1024</v>
      </c>
      <c r="E100">
        <v>1</v>
      </c>
      <c r="F100">
        <v>0</v>
      </c>
      <c r="G100">
        <v>38627</v>
      </c>
      <c r="H100">
        <v>0</v>
      </c>
      <c r="I100">
        <v>40635.199999999997</v>
      </c>
      <c r="K100" t="str">
        <f t="shared" si="45"/>
        <v>BufferB</v>
      </c>
      <c r="L100">
        <f t="shared" si="46"/>
        <v>1</v>
      </c>
      <c r="M100">
        <f t="shared" si="47"/>
        <v>1000</v>
      </c>
      <c r="N100">
        <f t="shared" si="48"/>
        <v>0</v>
      </c>
      <c r="O100">
        <f t="shared" si="49"/>
        <v>40635.199999999997</v>
      </c>
      <c r="P100">
        <f t="shared" si="50"/>
        <v>1024</v>
      </c>
    </row>
    <row r="101" spans="1:16" x14ac:dyDescent="0.2">
      <c r="A101" t="s">
        <v>123</v>
      </c>
      <c r="B101">
        <v>1</v>
      </c>
      <c r="C101">
        <v>1000</v>
      </c>
      <c r="D101">
        <v>2048</v>
      </c>
      <c r="E101">
        <v>1</v>
      </c>
      <c r="F101">
        <v>0</v>
      </c>
      <c r="G101">
        <v>38913</v>
      </c>
      <c r="H101">
        <v>0</v>
      </c>
      <c r="I101">
        <v>38473.599999999999</v>
      </c>
      <c r="K101" t="str">
        <f t="shared" si="45"/>
        <v>BufferB</v>
      </c>
      <c r="L101">
        <f t="shared" si="46"/>
        <v>1</v>
      </c>
      <c r="M101">
        <f t="shared" si="47"/>
        <v>1000</v>
      </c>
      <c r="N101">
        <f t="shared" si="48"/>
        <v>0</v>
      </c>
      <c r="O101">
        <f t="shared" si="49"/>
        <v>38473.599999999999</v>
      </c>
      <c r="P101">
        <f t="shared" si="50"/>
        <v>2048</v>
      </c>
    </row>
    <row r="102" spans="1:16" x14ac:dyDescent="0.2">
      <c r="A102" t="s">
        <v>123</v>
      </c>
      <c r="B102">
        <v>1</v>
      </c>
      <c r="C102">
        <v>1000</v>
      </c>
      <c r="D102">
        <v>4096</v>
      </c>
      <c r="E102">
        <v>1</v>
      </c>
      <c r="F102">
        <v>0</v>
      </c>
      <c r="G102">
        <v>36853</v>
      </c>
      <c r="H102">
        <v>0</v>
      </c>
      <c r="I102">
        <v>36524.6</v>
      </c>
      <c r="K102" t="str">
        <f t="shared" si="45"/>
        <v>BufferB</v>
      </c>
      <c r="L102">
        <f t="shared" si="46"/>
        <v>1</v>
      </c>
      <c r="M102">
        <f t="shared" si="47"/>
        <v>1000</v>
      </c>
      <c r="N102">
        <f t="shared" si="48"/>
        <v>0</v>
      </c>
      <c r="O102">
        <f t="shared" si="49"/>
        <v>36524.6</v>
      </c>
      <c r="P102">
        <f t="shared" si="50"/>
        <v>4096</v>
      </c>
    </row>
    <row r="103" spans="1:16" x14ac:dyDescent="0.2">
      <c r="A103" t="s">
        <v>123</v>
      </c>
      <c r="B103">
        <v>1</v>
      </c>
      <c r="C103">
        <v>1000</v>
      </c>
      <c r="D103">
        <v>32768</v>
      </c>
      <c r="E103">
        <v>1</v>
      </c>
      <c r="F103">
        <v>0</v>
      </c>
      <c r="G103">
        <v>39920</v>
      </c>
      <c r="H103">
        <v>0</v>
      </c>
      <c r="I103">
        <v>41870.800000000003</v>
      </c>
      <c r="K103" t="str">
        <f t="shared" si="45"/>
        <v>BufferB</v>
      </c>
      <c r="L103">
        <f t="shared" si="46"/>
        <v>1</v>
      </c>
      <c r="M103">
        <f t="shared" si="47"/>
        <v>1000</v>
      </c>
      <c r="N103">
        <f t="shared" si="48"/>
        <v>0</v>
      </c>
      <c r="O103">
        <f t="shared" si="49"/>
        <v>41870.800000000003</v>
      </c>
      <c r="P103">
        <f t="shared" si="50"/>
        <v>32768</v>
      </c>
    </row>
    <row r="104" spans="1:16" x14ac:dyDescent="0.2">
      <c r="A104" t="s">
        <v>123</v>
      </c>
      <c r="B104">
        <v>1</v>
      </c>
      <c r="C104">
        <v>1000</v>
      </c>
      <c r="D104">
        <v>1048576</v>
      </c>
      <c r="E104">
        <v>1</v>
      </c>
      <c r="F104">
        <v>0</v>
      </c>
      <c r="G104">
        <v>66703</v>
      </c>
      <c r="H104">
        <v>0</v>
      </c>
      <c r="I104">
        <v>45187.4</v>
      </c>
      <c r="K104" t="str">
        <f t="shared" si="45"/>
        <v>BufferB</v>
      </c>
      <c r="L104">
        <f t="shared" si="46"/>
        <v>1</v>
      </c>
      <c r="M104">
        <f t="shared" si="47"/>
        <v>1000</v>
      </c>
      <c r="N104">
        <f t="shared" si="48"/>
        <v>0</v>
      </c>
      <c r="O104">
        <f t="shared" si="49"/>
        <v>45187.4</v>
      </c>
      <c r="P104">
        <f t="shared" si="50"/>
        <v>1048576</v>
      </c>
    </row>
    <row r="105" spans="1:16" x14ac:dyDescent="0.2">
      <c r="A105" t="s">
        <v>123</v>
      </c>
      <c r="B105">
        <v>1</v>
      </c>
      <c r="C105">
        <v>1000</v>
      </c>
      <c r="D105">
        <v>33554432</v>
      </c>
      <c r="E105">
        <v>1</v>
      </c>
      <c r="F105">
        <v>0</v>
      </c>
      <c r="G105">
        <v>542120</v>
      </c>
      <c r="H105">
        <v>0</v>
      </c>
      <c r="I105">
        <v>235817.60000000001</v>
      </c>
      <c r="K105" t="str">
        <f t="shared" si="45"/>
        <v>BufferB</v>
      </c>
      <c r="L105">
        <f t="shared" si="46"/>
        <v>1</v>
      </c>
      <c r="M105">
        <f t="shared" si="47"/>
        <v>1000</v>
      </c>
      <c r="N105">
        <f t="shared" si="48"/>
        <v>0</v>
      </c>
      <c r="O105">
        <f t="shared" si="49"/>
        <v>235817.60000000001</v>
      </c>
      <c r="P105">
        <f t="shared" si="50"/>
        <v>33554432</v>
      </c>
    </row>
    <row r="106" spans="1:16" x14ac:dyDescent="0.2">
      <c r="A106" t="s">
        <v>123</v>
      </c>
      <c r="B106">
        <v>1</v>
      </c>
      <c r="C106">
        <v>1000</v>
      </c>
      <c r="D106">
        <v>1073741824</v>
      </c>
      <c r="E106">
        <v>1</v>
      </c>
      <c r="F106">
        <v>0</v>
      </c>
      <c r="G106">
        <v>177690</v>
      </c>
      <c r="H106">
        <v>0</v>
      </c>
      <c r="I106">
        <v>193841.4</v>
      </c>
      <c r="K106" t="str">
        <f t="shared" si="45"/>
        <v>BufferB</v>
      </c>
      <c r="L106">
        <f t="shared" si="46"/>
        <v>1</v>
      </c>
      <c r="M106">
        <f t="shared" si="47"/>
        <v>1000</v>
      </c>
      <c r="N106">
        <f t="shared" si="48"/>
        <v>0</v>
      </c>
      <c r="O106">
        <f t="shared" si="49"/>
        <v>193841.4</v>
      </c>
      <c r="P106">
        <f t="shared" si="50"/>
        <v>1073741824</v>
      </c>
    </row>
    <row r="107" spans="1:16" x14ac:dyDescent="0.2">
      <c r="A107" t="s">
        <v>123</v>
      </c>
      <c r="B107">
        <v>2</v>
      </c>
      <c r="C107">
        <v>1000</v>
      </c>
      <c r="D107">
        <v>4096</v>
      </c>
      <c r="E107">
        <v>1</v>
      </c>
      <c r="F107">
        <v>0</v>
      </c>
      <c r="G107">
        <v>70472</v>
      </c>
      <c r="H107">
        <v>0</v>
      </c>
      <c r="I107">
        <v>70341.399999999994</v>
      </c>
      <c r="K107" t="str">
        <f t="shared" si="45"/>
        <v>BufferB</v>
      </c>
      <c r="L107">
        <f t="shared" si="46"/>
        <v>2</v>
      </c>
      <c r="M107">
        <f t="shared" si="47"/>
        <v>1000</v>
      </c>
      <c r="N107">
        <f t="shared" si="48"/>
        <v>0</v>
      </c>
      <c r="O107">
        <f t="shared" si="49"/>
        <v>70341.399999999994</v>
      </c>
      <c r="P107">
        <f t="shared" si="50"/>
        <v>4096</v>
      </c>
    </row>
    <row r="108" spans="1:16" x14ac:dyDescent="0.2">
      <c r="A108" t="s">
        <v>123</v>
      </c>
      <c r="B108">
        <v>3</v>
      </c>
      <c r="C108">
        <v>1000</v>
      </c>
      <c r="D108">
        <v>4096</v>
      </c>
      <c r="E108">
        <v>1</v>
      </c>
      <c r="F108">
        <v>0</v>
      </c>
      <c r="G108">
        <v>98666</v>
      </c>
      <c r="H108">
        <v>0</v>
      </c>
      <c r="I108">
        <v>99776.6</v>
      </c>
      <c r="K108" t="str">
        <f t="shared" si="45"/>
        <v>BufferB</v>
      </c>
      <c r="L108">
        <f t="shared" si="46"/>
        <v>3</v>
      </c>
      <c r="M108">
        <f t="shared" si="47"/>
        <v>1000</v>
      </c>
      <c r="N108">
        <f t="shared" si="48"/>
        <v>0</v>
      </c>
      <c r="O108">
        <f t="shared" si="49"/>
        <v>99776.6</v>
      </c>
      <c r="P108">
        <f t="shared" si="50"/>
        <v>4096</v>
      </c>
    </row>
    <row r="109" spans="1:16" x14ac:dyDescent="0.2">
      <c r="A109" t="s">
        <v>123</v>
      </c>
      <c r="B109">
        <v>4</v>
      </c>
      <c r="C109">
        <v>1000</v>
      </c>
      <c r="D109">
        <v>4096</v>
      </c>
      <c r="E109">
        <v>1</v>
      </c>
      <c r="F109">
        <v>0</v>
      </c>
      <c r="G109">
        <v>123085</v>
      </c>
      <c r="H109">
        <v>0</v>
      </c>
      <c r="I109">
        <v>117588.2</v>
      </c>
      <c r="K109" t="str">
        <f t="shared" si="45"/>
        <v>BufferB</v>
      </c>
      <c r="L109">
        <f t="shared" si="46"/>
        <v>4</v>
      </c>
      <c r="M109">
        <f t="shared" si="47"/>
        <v>1000</v>
      </c>
      <c r="N109">
        <f t="shared" si="48"/>
        <v>0</v>
      </c>
      <c r="O109">
        <f t="shared" si="49"/>
        <v>117588.2</v>
      </c>
      <c r="P109">
        <f t="shared" si="50"/>
        <v>4096</v>
      </c>
    </row>
    <row r="110" spans="1:16" x14ac:dyDescent="0.2">
      <c r="A110" t="s">
        <v>123</v>
      </c>
      <c r="B110">
        <v>5</v>
      </c>
      <c r="C110">
        <v>1000</v>
      </c>
      <c r="D110">
        <v>4096</v>
      </c>
      <c r="E110">
        <v>1</v>
      </c>
      <c r="F110">
        <v>0</v>
      </c>
      <c r="G110">
        <v>153121</v>
      </c>
      <c r="H110">
        <v>0</v>
      </c>
      <c r="I110">
        <v>144124.20000000001</v>
      </c>
      <c r="K110" t="str">
        <f t="shared" si="45"/>
        <v>BufferB</v>
      </c>
      <c r="L110">
        <f t="shared" si="46"/>
        <v>5</v>
      </c>
      <c r="M110">
        <f t="shared" si="47"/>
        <v>1000</v>
      </c>
      <c r="N110">
        <f t="shared" si="48"/>
        <v>0</v>
      </c>
      <c r="O110">
        <f t="shared" si="49"/>
        <v>144124.20000000001</v>
      </c>
      <c r="P110">
        <f t="shared" si="50"/>
        <v>4096</v>
      </c>
    </row>
    <row r="111" spans="1:16" x14ac:dyDescent="0.2">
      <c r="A111" t="s">
        <v>123</v>
      </c>
      <c r="B111">
        <v>10</v>
      </c>
      <c r="C111">
        <v>1000</v>
      </c>
      <c r="D111">
        <v>4096</v>
      </c>
      <c r="E111">
        <v>1</v>
      </c>
      <c r="F111">
        <v>0</v>
      </c>
      <c r="G111">
        <v>294611</v>
      </c>
      <c r="H111">
        <v>0</v>
      </c>
      <c r="I111">
        <v>272515.59999999998</v>
      </c>
      <c r="K111" t="str">
        <f t="shared" si="45"/>
        <v>BufferB</v>
      </c>
      <c r="L111">
        <f t="shared" si="46"/>
        <v>10</v>
      </c>
      <c r="M111">
        <f t="shared" si="47"/>
        <v>1000</v>
      </c>
      <c r="N111">
        <f t="shared" si="48"/>
        <v>0</v>
      </c>
      <c r="O111">
        <f t="shared" si="49"/>
        <v>272515.59999999998</v>
      </c>
      <c r="P111">
        <f t="shared" si="50"/>
        <v>4096</v>
      </c>
    </row>
    <row r="112" spans="1:16" x14ac:dyDescent="0.2">
      <c r="A112" t="s">
        <v>123</v>
      </c>
      <c r="B112">
        <v>20</v>
      </c>
      <c r="C112">
        <v>1000</v>
      </c>
      <c r="D112">
        <v>4096</v>
      </c>
      <c r="E112">
        <v>1</v>
      </c>
      <c r="F112">
        <v>0</v>
      </c>
      <c r="G112">
        <v>571959</v>
      </c>
      <c r="H112">
        <v>0</v>
      </c>
      <c r="I112">
        <v>538208.4</v>
      </c>
      <c r="K112" t="str">
        <f t="shared" si="45"/>
        <v>BufferB</v>
      </c>
      <c r="L112">
        <f t="shared" si="46"/>
        <v>20</v>
      </c>
      <c r="M112">
        <f t="shared" si="47"/>
        <v>1000</v>
      </c>
      <c r="N112">
        <f t="shared" si="48"/>
        <v>0</v>
      </c>
      <c r="O112">
        <f t="shared" si="49"/>
        <v>538208.4</v>
      </c>
      <c r="P112">
        <f t="shared" si="50"/>
        <v>4096</v>
      </c>
    </row>
    <row r="113" spans="1:16" x14ac:dyDescent="0.2">
      <c r="A113" t="s">
        <v>123</v>
      </c>
      <c r="B113">
        <v>30</v>
      </c>
      <c r="C113">
        <v>1000</v>
      </c>
      <c r="D113">
        <v>4096</v>
      </c>
      <c r="E113">
        <v>1</v>
      </c>
      <c r="F113">
        <v>0</v>
      </c>
      <c r="G113">
        <v>859744</v>
      </c>
      <c r="H113">
        <v>0</v>
      </c>
      <c r="I113">
        <v>798703.4</v>
      </c>
      <c r="K113" t="str">
        <f t="shared" si="45"/>
        <v>BufferB</v>
      </c>
      <c r="L113">
        <f t="shared" si="46"/>
        <v>30</v>
      </c>
      <c r="M113">
        <f t="shared" si="47"/>
        <v>1000</v>
      </c>
      <c r="N113">
        <f t="shared" si="48"/>
        <v>0</v>
      </c>
      <c r="O113">
        <f t="shared" si="49"/>
        <v>798703.4</v>
      </c>
      <c r="P113">
        <f t="shared" si="50"/>
        <v>4096</v>
      </c>
    </row>
    <row r="114" spans="1:16" x14ac:dyDescent="0.2">
      <c r="A114" s="6" t="s">
        <v>123</v>
      </c>
      <c r="B114">
        <v>1</v>
      </c>
      <c r="C114">
        <v>10000</v>
      </c>
      <c r="D114">
        <v>1</v>
      </c>
      <c r="E114">
        <v>1</v>
      </c>
      <c r="F114">
        <v>35</v>
      </c>
      <c r="G114">
        <v>35822535</v>
      </c>
      <c r="H114">
        <v>23.8</v>
      </c>
      <c r="I114">
        <v>24567413.399999999</v>
      </c>
      <c r="K114" s="6" t="str">
        <f t="shared" si="45"/>
        <v>BufferB</v>
      </c>
      <c r="L114">
        <f t="shared" si="46"/>
        <v>1</v>
      </c>
      <c r="M114">
        <f t="shared" si="47"/>
        <v>10000</v>
      </c>
      <c r="N114">
        <f t="shared" si="48"/>
        <v>23.8</v>
      </c>
      <c r="O114">
        <f t="shared" si="49"/>
        <v>24567413.399999999</v>
      </c>
      <c r="P114">
        <f t="shared" si="50"/>
        <v>1</v>
      </c>
    </row>
    <row r="115" spans="1:16" x14ac:dyDescent="0.2">
      <c r="A115" t="s">
        <v>123</v>
      </c>
      <c r="B115">
        <v>1</v>
      </c>
      <c r="C115">
        <v>10000</v>
      </c>
      <c r="D115">
        <v>2</v>
      </c>
      <c r="E115">
        <v>1</v>
      </c>
      <c r="F115">
        <v>14</v>
      </c>
      <c r="G115">
        <v>14619495</v>
      </c>
      <c r="H115">
        <v>10</v>
      </c>
      <c r="I115">
        <v>10500292.4</v>
      </c>
      <c r="K115" t="str">
        <f t="shared" ref="K115:K137" si="51">A115</f>
        <v>BufferB</v>
      </c>
      <c r="L115">
        <f t="shared" ref="L115:L137" si="52">B115</f>
        <v>1</v>
      </c>
      <c r="M115">
        <f t="shared" ref="M115:M137" si="53">C115</f>
        <v>10000</v>
      </c>
      <c r="N115">
        <f t="shared" ref="N115:N137" si="54">H115</f>
        <v>10</v>
      </c>
      <c r="O115">
        <f t="shared" ref="O115:O137" si="55">I115</f>
        <v>10500292.4</v>
      </c>
      <c r="P115">
        <f t="shared" ref="P115:P137" si="56">D115</f>
        <v>2</v>
      </c>
    </row>
    <row r="116" spans="1:16" x14ac:dyDescent="0.2">
      <c r="A116" t="s">
        <v>123</v>
      </c>
      <c r="B116">
        <v>1</v>
      </c>
      <c r="C116">
        <v>10000</v>
      </c>
      <c r="D116">
        <v>4</v>
      </c>
      <c r="E116">
        <v>1</v>
      </c>
      <c r="F116">
        <v>4</v>
      </c>
      <c r="G116">
        <v>4465161</v>
      </c>
      <c r="H116">
        <v>4</v>
      </c>
      <c r="I116">
        <v>4246834</v>
      </c>
      <c r="K116" t="str">
        <f t="shared" si="51"/>
        <v>BufferB</v>
      </c>
      <c r="L116">
        <f t="shared" si="52"/>
        <v>1</v>
      </c>
      <c r="M116">
        <f t="shared" si="53"/>
        <v>10000</v>
      </c>
      <c r="N116">
        <f t="shared" si="54"/>
        <v>4</v>
      </c>
      <c r="O116">
        <f t="shared" si="55"/>
        <v>4246834</v>
      </c>
      <c r="P116">
        <f t="shared" si="56"/>
        <v>4</v>
      </c>
    </row>
    <row r="117" spans="1:16" x14ac:dyDescent="0.2">
      <c r="A117" t="s">
        <v>123</v>
      </c>
      <c r="B117">
        <v>1</v>
      </c>
      <c r="C117">
        <v>10000</v>
      </c>
      <c r="D117">
        <v>8</v>
      </c>
      <c r="E117">
        <v>1</v>
      </c>
      <c r="F117">
        <v>2</v>
      </c>
      <c r="G117">
        <v>2365269</v>
      </c>
      <c r="H117">
        <v>2</v>
      </c>
      <c r="I117">
        <v>2228783.4</v>
      </c>
      <c r="K117" t="str">
        <f t="shared" si="51"/>
        <v>BufferB</v>
      </c>
      <c r="L117">
        <f t="shared" si="52"/>
        <v>1</v>
      </c>
      <c r="M117">
        <f t="shared" si="53"/>
        <v>10000</v>
      </c>
      <c r="N117">
        <f t="shared" si="54"/>
        <v>2</v>
      </c>
      <c r="O117">
        <f t="shared" si="55"/>
        <v>2228783.4</v>
      </c>
      <c r="P117">
        <f t="shared" si="56"/>
        <v>8</v>
      </c>
    </row>
    <row r="118" spans="1:16" x14ac:dyDescent="0.2">
      <c r="A118" t="s">
        <v>123</v>
      </c>
      <c r="B118">
        <v>1</v>
      </c>
      <c r="C118">
        <v>10000</v>
      </c>
      <c r="D118">
        <v>16</v>
      </c>
      <c r="E118">
        <v>1</v>
      </c>
      <c r="F118">
        <v>1</v>
      </c>
      <c r="G118">
        <v>1594273</v>
      </c>
      <c r="H118">
        <v>1.8</v>
      </c>
      <c r="I118">
        <v>2106040</v>
      </c>
      <c r="K118" t="str">
        <f t="shared" si="51"/>
        <v>BufferB</v>
      </c>
      <c r="L118">
        <f t="shared" si="52"/>
        <v>1</v>
      </c>
      <c r="M118">
        <f t="shared" si="53"/>
        <v>10000</v>
      </c>
      <c r="N118">
        <f t="shared" si="54"/>
        <v>1.8</v>
      </c>
      <c r="O118">
        <f t="shared" si="55"/>
        <v>2106040</v>
      </c>
      <c r="P118">
        <f t="shared" si="56"/>
        <v>16</v>
      </c>
    </row>
    <row r="119" spans="1:16" x14ac:dyDescent="0.2">
      <c r="A119" t="s">
        <v>123</v>
      </c>
      <c r="B119">
        <v>1</v>
      </c>
      <c r="C119">
        <v>10000</v>
      </c>
      <c r="D119">
        <v>32</v>
      </c>
      <c r="E119">
        <v>1</v>
      </c>
      <c r="F119">
        <v>0</v>
      </c>
      <c r="G119">
        <v>741997</v>
      </c>
      <c r="H119">
        <v>0</v>
      </c>
      <c r="I119">
        <v>756758.2</v>
      </c>
      <c r="K119" t="str">
        <f t="shared" si="51"/>
        <v>BufferB</v>
      </c>
      <c r="L119">
        <f t="shared" si="52"/>
        <v>1</v>
      </c>
      <c r="M119">
        <f t="shared" si="53"/>
        <v>10000</v>
      </c>
      <c r="N119">
        <f t="shared" si="54"/>
        <v>0</v>
      </c>
      <c r="O119">
        <f t="shared" si="55"/>
        <v>756758.2</v>
      </c>
      <c r="P119">
        <f t="shared" si="56"/>
        <v>32</v>
      </c>
    </row>
    <row r="120" spans="1:16" x14ac:dyDescent="0.2">
      <c r="A120" t="s">
        <v>123</v>
      </c>
      <c r="B120">
        <v>1</v>
      </c>
      <c r="C120">
        <v>10000</v>
      </c>
      <c r="D120">
        <v>64</v>
      </c>
      <c r="E120">
        <v>1</v>
      </c>
      <c r="F120">
        <v>0</v>
      </c>
      <c r="G120">
        <v>885259</v>
      </c>
      <c r="H120">
        <v>0</v>
      </c>
      <c r="I120">
        <v>931418</v>
      </c>
      <c r="K120" t="str">
        <f t="shared" si="51"/>
        <v>BufferB</v>
      </c>
      <c r="L120">
        <f t="shared" si="52"/>
        <v>1</v>
      </c>
      <c r="M120">
        <f t="shared" si="53"/>
        <v>10000</v>
      </c>
      <c r="N120">
        <f t="shared" si="54"/>
        <v>0</v>
      </c>
      <c r="O120">
        <f t="shared" si="55"/>
        <v>931418</v>
      </c>
      <c r="P120">
        <f t="shared" si="56"/>
        <v>64</v>
      </c>
    </row>
    <row r="121" spans="1:16" x14ac:dyDescent="0.2">
      <c r="A121" t="s">
        <v>123</v>
      </c>
      <c r="B121">
        <v>1</v>
      </c>
      <c r="C121">
        <v>10000</v>
      </c>
      <c r="D121">
        <v>128</v>
      </c>
      <c r="E121">
        <v>1</v>
      </c>
      <c r="F121">
        <v>0</v>
      </c>
      <c r="G121">
        <v>700396</v>
      </c>
      <c r="H121">
        <v>0.2</v>
      </c>
      <c r="I121">
        <v>785921</v>
      </c>
      <c r="K121" t="str">
        <f t="shared" si="51"/>
        <v>BufferB</v>
      </c>
      <c r="L121">
        <f t="shared" si="52"/>
        <v>1</v>
      </c>
      <c r="M121">
        <f t="shared" si="53"/>
        <v>10000</v>
      </c>
      <c r="N121">
        <f t="shared" si="54"/>
        <v>0.2</v>
      </c>
      <c r="O121">
        <f t="shared" si="55"/>
        <v>785921</v>
      </c>
      <c r="P121">
        <f t="shared" si="56"/>
        <v>128</v>
      </c>
    </row>
    <row r="122" spans="1:16" x14ac:dyDescent="0.2">
      <c r="A122" t="s">
        <v>123</v>
      </c>
      <c r="B122">
        <v>1</v>
      </c>
      <c r="C122">
        <v>10000</v>
      </c>
      <c r="D122">
        <v>256</v>
      </c>
      <c r="E122">
        <v>1</v>
      </c>
      <c r="F122">
        <v>0</v>
      </c>
      <c r="G122">
        <v>541167</v>
      </c>
      <c r="H122">
        <v>0</v>
      </c>
      <c r="I122">
        <v>507897</v>
      </c>
      <c r="K122" t="str">
        <f t="shared" si="51"/>
        <v>BufferB</v>
      </c>
      <c r="L122">
        <f t="shared" si="52"/>
        <v>1</v>
      </c>
      <c r="M122">
        <f t="shared" si="53"/>
        <v>10000</v>
      </c>
      <c r="N122">
        <f t="shared" si="54"/>
        <v>0</v>
      </c>
      <c r="O122">
        <f t="shared" si="55"/>
        <v>507897</v>
      </c>
      <c r="P122">
        <f t="shared" si="56"/>
        <v>256</v>
      </c>
    </row>
    <row r="123" spans="1:16" x14ac:dyDescent="0.2">
      <c r="A123" t="s">
        <v>123</v>
      </c>
      <c r="B123">
        <v>1</v>
      </c>
      <c r="C123">
        <v>10000</v>
      </c>
      <c r="D123">
        <v>512</v>
      </c>
      <c r="E123">
        <v>1</v>
      </c>
      <c r="F123">
        <v>0</v>
      </c>
      <c r="G123">
        <v>307251</v>
      </c>
      <c r="H123">
        <v>0</v>
      </c>
      <c r="I123">
        <v>366901.8</v>
      </c>
      <c r="K123" t="str">
        <f t="shared" si="51"/>
        <v>BufferB</v>
      </c>
      <c r="L123">
        <f t="shared" si="52"/>
        <v>1</v>
      </c>
      <c r="M123">
        <f t="shared" si="53"/>
        <v>10000</v>
      </c>
      <c r="N123">
        <f t="shared" si="54"/>
        <v>0</v>
      </c>
      <c r="O123">
        <f t="shared" si="55"/>
        <v>366901.8</v>
      </c>
      <c r="P123">
        <f t="shared" si="56"/>
        <v>512</v>
      </c>
    </row>
    <row r="124" spans="1:16" x14ac:dyDescent="0.2">
      <c r="A124" t="s">
        <v>123</v>
      </c>
      <c r="B124">
        <v>1</v>
      </c>
      <c r="C124">
        <v>10000</v>
      </c>
      <c r="D124">
        <v>1024</v>
      </c>
      <c r="E124">
        <v>1</v>
      </c>
      <c r="F124">
        <v>0</v>
      </c>
      <c r="G124">
        <v>501127</v>
      </c>
      <c r="H124">
        <v>0</v>
      </c>
      <c r="I124">
        <v>501864.4</v>
      </c>
      <c r="K124" t="str">
        <f t="shared" si="51"/>
        <v>BufferB</v>
      </c>
      <c r="L124">
        <f t="shared" si="52"/>
        <v>1</v>
      </c>
      <c r="M124">
        <f t="shared" si="53"/>
        <v>10000</v>
      </c>
      <c r="N124">
        <f t="shared" si="54"/>
        <v>0</v>
      </c>
      <c r="O124">
        <f t="shared" si="55"/>
        <v>501864.4</v>
      </c>
      <c r="P124">
        <f t="shared" si="56"/>
        <v>1024</v>
      </c>
    </row>
    <row r="125" spans="1:16" x14ac:dyDescent="0.2">
      <c r="A125" t="s">
        <v>123</v>
      </c>
      <c r="B125">
        <v>1</v>
      </c>
      <c r="C125">
        <v>10000</v>
      </c>
      <c r="D125">
        <v>2048</v>
      </c>
      <c r="E125">
        <v>1</v>
      </c>
      <c r="F125">
        <v>0</v>
      </c>
      <c r="G125">
        <v>328847</v>
      </c>
      <c r="H125">
        <v>0</v>
      </c>
      <c r="I125">
        <v>323871</v>
      </c>
      <c r="K125" t="str">
        <f t="shared" si="51"/>
        <v>BufferB</v>
      </c>
      <c r="L125">
        <f t="shared" si="52"/>
        <v>1</v>
      </c>
      <c r="M125">
        <f t="shared" si="53"/>
        <v>10000</v>
      </c>
      <c r="N125">
        <f t="shared" si="54"/>
        <v>0</v>
      </c>
      <c r="O125">
        <f t="shared" si="55"/>
        <v>323871</v>
      </c>
      <c r="P125">
        <f t="shared" si="56"/>
        <v>2048</v>
      </c>
    </row>
    <row r="126" spans="1:16" x14ac:dyDescent="0.2">
      <c r="A126" t="s">
        <v>123</v>
      </c>
      <c r="B126">
        <v>1</v>
      </c>
      <c r="C126">
        <v>10000</v>
      </c>
      <c r="D126">
        <v>4096</v>
      </c>
      <c r="E126">
        <v>1</v>
      </c>
      <c r="F126">
        <v>0</v>
      </c>
      <c r="G126">
        <v>451280</v>
      </c>
      <c r="H126">
        <v>0</v>
      </c>
      <c r="I126">
        <v>466375.2</v>
      </c>
      <c r="K126" t="str">
        <f t="shared" si="51"/>
        <v>BufferB</v>
      </c>
      <c r="L126">
        <f t="shared" si="52"/>
        <v>1</v>
      </c>
      <c r="M126">
        <f t="shared" si="53"/>
        <v>10000</v>
      </c>
      <c r="N126">
        <f t="shared" si="54"/>
        <v>0</v>
      </c>
      <c r="O126">
        <f t="shared" si="55"/>
        <v>466375.2</v>
      </c>
      <c r="P126">
        <f t="shared" si="56"/>
        <v>4096</v>
      </c>
    </row>
    <row r="127" spans="1:16" x14ac:dyDescent="0.2">
      <c r="A127" t="s">
        <v>123</v>
      </c>
      <c r="B127">
        <v>1</v>
      </c>
      <c r="C127">
        <v>10000</v>
      </c>
      <c r="D127">
        <v>32768</v>
      </c>
      <c r="E127">
        <v>1</v>
      </c>
      <c r="F127">
        <v>0</v>
      </c>
      <c r="G127">
        <v>443874</v>
      </c>
      <c r="H127">
        <v>0</v>
      </c>
      <c r="I127">
        <v>432165.2</v>
      </c>
      <c r="K127" t="str">
        <f t="shared" si="51"/>
        <v>BufferB</v>
      </c>
      <c r="L127">
        <f t="shared" si="52"/>
        <v>1</v>
      </c>
      <c r="M127">
        <f t="shared" si="53"/>
        <v>10000</v>
      </c>
      <c r="N127">
        <f t="shared" si="54"/>
        <v>0</v>
      </c>
      <c r="O127">
        <f t="shared" si="55"/>
        <v>432165.2</v>
      </c>
      <c r="P127">
        <f t="shared" si="56"/>
        <v>32768</v>
      </c>
    </row>
    <row r="128" spans="1:16" x14ac:dyDescent="0.2">
      <c r="A128" t="s">
        <v>123</v>
      </c>
      <c r="B128">
        <v>1</v>
      </c>
      <c r="C128">
        <v>10000</v>
      </c>
      <c r="D128">
        <v>1048576</v>
      </c>
      <c r="E128">
        <v>1</v>
      </c>
      <c r="F128">
        <v>0</v>
      </c>
      <c r="G128">
        <v>458309</v>
      </c>
      <c r="H128">
        <v>0</v>
      </c>
      <c r="I128">
        <v>452076.6</v>
      </c>
      <c r="K128" t="str">
        <f t="shared" si="51"/>
        <v>BufferB</v>
      </c>
      <c r="L128">
        <f t="shared" si="52"/>
        <v>1</v>
      </c>
      <c r="M128">
        <f t="shared" si="53"/>
        <v>10000</v>
      </c>
      <c r="N128">
        <f t="shared" si="54"/>
        <v>0</v>
      </c>
      <c r="O128">
        <f t="shared" si="55"/>
        <v>452076.6</v>
      </c>
      <c r="P128">
        <f t="shared" si="56"/>
        <v>1048576</v>
      </c>
    </row>
    <row r="129" spans="1:16" x14ac:dyDescent="0.2">
      <c r="A129" t="s">
        <v>123</v>
      </c>
      <c r="B129">
        <v>1</v>
      </c>
      <c r="C129">
        <v>10000</v>
      </c>
      <c r="D129">
        <v>33554432</v>
      </c>
      <c r="E129">
        <v>1</v>
      </c>
      <c r="F129">
        <v>0</v>
      </c>
      <c r="G129">
        <v>802484</v>
      </c>
      <c r="H129">
        <v>0</v>
      </c>
      <c r="I129">
        <v>639223.4</v>
      </c>
      <c r="K129" t="str">
        <f t="shared" si="51"/>
        <v>BufferB</v>
      </c>
      <c r="L129">
        <f t="shared" si="52"/>
        <v>1</v>
      </c>
      <c r="M129">
        <f t="shared" si="53"/>
        <v>10000</v>
      </c>
      <c r="N129">
        <f t="shared" si="54"/>
        <v>0</v>
      </c>
      <c r="O129">
        <f t="shared" si="55"/>
        <v>639223.4</v>
      </c>
      <c r="P129">
        <f t="shared" si="56"/>
        <v>33554432</v>
      </c>
    </row>
    <row r="130" spans="1:16" x14ac:dyDescent="0.2">
      <c r="A130" t="s">
        <v>123</v>
      </c>
      <c r="B130">
        <v>1</v>
      </c>
      <c r="C130">
        <v>10000</v>
      </c>
      <c r="D130">
        <v>1073741824</v>
      </c>
      <c r="E130">
        <v>1</v>
      </c>
      <c r="F130">
        <v>3</v>
      </c>
      <c r="G130">
        <v>3493555</v>
      </c>
      <c r="H130">
        <v>0.6</v>
      </c>
      <c r="I130">
        <v>1207064.8</v>
      </c>
      <c r="K130" t="str">
        <f t="shared" si="51"/>
        <v>BufferB</v>
      </c>
      <c r="L130">
        <f t="shared" si="52"/>
        <v>1</v>
      </c>
      <c r="M130">
        <f t="shared" si="53"/>
        <v>10000</v>
      </c>
      <c r="N130">
        <f t="shared" si="54"/>
        <v>0.6</v>
      </c>
      <c r="O130">
        <f t="shared" si="55"/>
        <v>1207064.8</v>
      </c>
      <c r="P130">
        <f t="shared" si="56"/>
        <v>1073741824</v>
      </c>
    </row>
    <row r="131" spans="1:16" x14ac:dyDescent="0.2">
      <c r="A131" t="s">
        <v>123</v>
      </c>
      <c r="B131">
        <v>2</v>
      </c>
      <c r="C131">
        <v>10000</v>
      </c>
      <c r="D131">
        <v>4096</v>
      </c>
      <c r="E131">
        <v>1</v>
      </c>
      <c r="F131">
        <v>0</v>
      </c>
      <c r="G131">
        <v>985174</v>
      </c>
      <c r="H131">
        <v>0</v>
      </c>
      <c r="I131">
        <v>802032.6</v>
      </c>
      <c r="K131" t="str">
        <f t="shared" si="51"/>
        <v>BufferB</v>
      </c>
      <c r="L131">
        <f t="shared" si="52"/>
        <v>2</v>
      </c>
      <c r="M131">
        <f t="shared" si="53"/>
        <v>10000</v>
      </c>
      <c r="N131">
        <f t="shared" si="54"/>
        <v>0</v>
      </c>
      <c r="O131">
        <f t="shared" si="55"/>
        <v>802032.6</v>
      </c>
      <c r="P131">
        <f t="shared" si="56"/>
        <v>4096</v>
      </c>
    </row>
    <row r="132" spans="1:16" x14ac:dyDescent="0.2">
      <c r="A132" t="s">
        <v>123</v>
      </c>
      <c r="B132">
        <v>3</v>
      </c>
      <c r="C132">
        <v>10000</v>
      </c>
      <c r="D132">
        <v>4096</v>
      </c>
      <c r="E132">
        <v>1</v>
      </c>
      <c r="F132">
        <v>0</v>
      </c>
      <c r="G132">
        <v>856413</v>
      </c>
      <c r="H132">
        <v>0</v>
      </c>
      <c r="I132">
        <v>782883.2</v>
      </c>
      <c r="K132" t="str">
        <f t="shared" si="51"/>
        <v>BufferB</v>
      </c>
      <c r="L132">
        <f t="shared" si="52"/>
        <v>3</v>
      </c>
      <c r="M132">
        <f t="shared" si="53"/>
        <v>10000</v>
      </c>
      <c r="N132">
        <f t="shared" si="54"/>
        <v>0</v>
      </c>
      <c r="O132">
        <f t="shared" si="55"/>
        <v>782883.2</v>
      </c>
      <c r="P132">
        <f t="shared" si="56"/>
        <v>4096</v>
      </c>
    </row>
    <row r="133" spans="1:16" x14ac:dyDescent="0.2">
      <c r="A133" t="s">
        <v>123</v>
      </c>
      <c r="B133">
        <v>4</v>
      </c>
      <c r="C133">
        <v>10000</v>
      </c>
      <c r="D133">
        <v>4096</v>
      </c>
      <c r="E133">
        <v>1</v>
      </c>
      <c r="F133">
        <v>1</v>
      </c>
      <c r="G133">
        <v>1005861</v>
      </c>
      <c r="H133">
        <v>0.8</v>
      </c>
      <c r="I133">
        <v>1006084.8</v>
      </c>
      <c r="K133" t="str">
        <f t="shared" si="51"/>
        <v>BufferB</v>
      </c>
      <c r="L133">
        <f t="shared" si="52"/>
        <v>4</v>
      </c>
      <c r="M133">
        <f t="shared" si="53"/>
        <v>10000</v>
      </c>
      <c r="N133">
        <f t="shared" si="54"/>
        <v>0.8</v>
      </c>
      <c r="O133">
        <f t="shared" si="55"/>
        <v>1006084.8</v>
      </c>
      <c r="P133">
        <f t="shared" si="56"/>
        <v>4096</v>
      </c>
    </row>
    <row r="134" spans="1:16" x14ac:dyDescent="0.2">
      <c r="A134" t="s">
        <v>123</v>
      </c>
      <c r="B134">
        <v>5</v>
      </c>
      <c r="C134">
        <v>10000</v>
      </c>
      <c r="D134">
        <v>4096</v>
      </c>
      <c r="E134">
        <v>1</v>
      </c>
      <c r="F134">
        <v>1</v>
      </c>
      <c r="G134">
        <v>1283711</v>
      </c>
      <c r="H134">
        <v>1.4</v>
      </c>
      <c r="I134">
        <v>1705334.2</v>
      </c>
      <c r="K134" t="str">
        <f t="shared" si="51"/>
        <v>BufferB</v>
      </c>
      <c r="L134">
        <f t="shared" si="52"/>
        <v>5</v>
      </c>
      <c r="M134">
        <f t="shared" si="53"/>
        <v>10000</v>
      </c>
      <c r="N134">
        <f t="shared" si="54"/>
        <v>1.4</v>
      </c>
      <c r="O134">
        <f t="shared" si="55"/>
        <v>1705334.2</v>
      </c>
      <c r="P134">
        <f t="shared" si="56"/>
        <v>4096</v>
      </c>
    </row>
    <row r="135" spans="1:16" x14ac:dyDescent="0.2">
      <c r="A135" t="s">
        <v>123</v>
      </c>
      <c r="B135">
        <v>10</v>
      </c>
      <c r="C135">
        <v>10000</v>
      </c>
      <c r="D135">
        <v>4096</v>
      </c>
      <c r="E135">
        <v>1</v>
      </c>
      <c r="F135">
        <v>3</v>
      </c>
      <c r="G135">
        <v>3626732</v>
      </c>
      <c r="H135">
        <v>2.8</v>
      </c>
      <c r="I135">
        <v>3313463.4</v>
      </c>
      <c r="K135" t="str">
        <f t="shared" si="51"/>
        <v>BufferB</v>
      </c>
      <c r="L135">
        <f t="shared" si="52"/>
        <v>10</v>
      </c>
      <c r="M135">
        <f t="shared" si="53"/>
        <v>10000</v>
      </c>
      <c r="N135">
        <f t="shared" si="54"/>
        <v>2.8</v>
      </c>
      <c r="O135">
        <f t="shared" si="55"/>
        <v>3313463.4</v>
      </c>
      <c r="P135">
        <f t="shared" si="56"/>
        <v>4096</v>
      </c>
    </row>
    <row r="136" spans="1:16" x14ac:dyDescent="0.2">
      <c r="A136" t="s">
        <v>123</v>
      </c>
      <c r="B136">
        <v>20</v>
      </c>
      <c r="C136">
        <v>10000</v>
      </c>
      <c r="D136">
        <v>4096</v>
      </c>
      <c r="E136">
        <v>1</v>
      </c>
      <c r="F136">
        <v>7</v>
      </c>
      <c r="G136">
        <v>7081073</v>
      </c>
      <c r="H136">
        <v>5</v>
      </c>
      <c r="I136">
        <v>5521187</v>
      </c>
      <c r="K136" t="str">
        <f t="shared" si="51"/>
        <v>BufferB</v>
      </c>
      <c r="L136">
        <f t="shared" si="52"/>
        <v>20</v>
      </c>
      <c r="M136">
        <f t="shared" si="53"/>
        <v>10000</v>
      </c>
      <c r="N136">
        <f t="shared" si="54"/>
        <v>5</v>
      </c>
      <c r="O136">
        <f t="shared" si="55"/>
        <v>5521187</v>
      </c>
      <c r="P136">
        <f t="shared" si="56"/>
        <v>4096</v>
      </c>
    </row>
    <row r="137" spans="1:16" x14ac:dyDescent="0.2">
      <c r="A137" t="s">
        <v>123</v>
      </c>
      <c r="B137">
        <v>30</v>
      </c>
      <c r="C137">
        <v>10000</v>
      </c>
      <c r="D137">
        <v>4096</v>
      </c>
      <c r="E137">
        <v>1</v>
      </c>
      <c r="F137">
        <v>7</v>
      </c>
      <c r="G137">
        <v>7996115</v>
      </c>
      <c r="H137">
        <v>7.2</v>
      </c>
      <c r="I137">
        <v>7780804</v>
      </c>
      <c r="K137" t="str">
        <f t="shared" si="51"/>
        <v>BufferB</v>
      </c>
      <c r="L137">
        <f t="shared" si="52"/>
        <v>30</v>
      </c>
      <c r="M137">
        <f t="shared" si="53"/>
        <v>10000</v>
      </c>
      <c r="N137">
        <f t="shared" si="54"/>
        <v>7.2</v>
      </c>
      <c r="O137">
        <f t="shared" si="55"/>
        <v>7780804</v>
      </c>
      <c r="P137">
        <f t="shared" si="56"/>
        <v>4096</v>
      </c>
    </row>
    <row r="138" spans="1:16" x14ac:dyDescent="0.2">
      <c r="A138" s="6" t="s">
        <v>123</v>
      </c>
      <c r="B138">
        <v>1</v>
      </c>
      <c r="C138">
        <v>100000</v>
      </c>
      <c r="D138">
        <v>1</v>
      </c>
      <c r="E138">
        <v>1</v>
      </c>
      <c r="F138">
        <v>190</v>
      </c>
      <c r="G138">
        <v>190861370</v>
      </c>
      <c r="H138">
        <v>160.4</v>
      </c>
      <c r="I138">
        <v>161031258.59999999</v>
      </c>
      <c r="K138" s="6" t="str">
        <f t="shared" ref="K138:K161" si="57">A138</f>
        <v>BufferB</v>
      </c>
      <c r="L138">
        <f t="shared" ref="L138:L161" si="58">B138</f>
        <v>1</v>
      </c>
      <c r="M138">
        <f t="shared" ref="M138:M161" si="59">C138</f>
        <v>100000</v>
      </c>
      <c r="N138">
        <f t="shared" ref="N138:N161" si="60">H138</f>
        <v>160.4</v>
      </c>
      <c r="O138">
        <f t="shared" ref="O138:O161" si="61">I138</f>
        <v>161031258.59999999</v>
      </c>
      <c r="P138">
        <f t="shared" ref="P138:P161" si="62">D138</f>
        <v>1</v>
      </c>
    </row>
    <row r="139" spans="1:16" x14ac:dyDescent="0.2">
      <c r="A139" t="s">
        <v>123</v>
      </c>
      <c r="B139">
        <v>1</v>
      </c>
      <c r="C139">
        <v>100000</v>
      </c>
      <c r="D139">
        <v>2</v>
      </c>
      <c r="E139">
        <v>1</v>
      </c>
      <c r="F139">
        <v>83</v>
      </c>
      <c r="G139">
        <v>83743159</v>
      </c>
      <c r="H139">
        <v>78.400000000000006</v>
      </c>
      <c r="I139">
        <v>78878858.200000003</v>
      </c>
      <c r="K139" t="str">
        <f t="shared" si="57"/>
        <v>BufferB</v>
      </c>
      <c r="L139">
        <f t="shared" si="58"/>
        <v>1</v>
      </c>
      <c r="M139">
        <f t="shared" si="59"/>
        <v>100000</v>
      </c>
      <c r="N139">
        <f t="shared" si="60"/>
        <v>78.400000000000006</v>
      </c>
      <c r="O139">
        <f t="shared" si="61"/>
        <v>78878858.200000003</v>
      </c>
      <c r="P139">
        <f t="shared" si="62"/>
        <v>2</v>
      </c>
    </row>
    <row r="140" spans="1:16" x14ac:dyDescent="0.2">
      <c r="A140" t="s">
        <v>123</v>
      </c>
      <c r="B140">
        <v>1</v>
      </c>
      <c r="C140">
        <v>100000</v>
      </c>
      <c r="D140">
        <v>4</v>
      </c>
      <c r="E140">
        <v>1</v>
      </c>
      <c r="F140">
        <v>40</v>
      </c>
      <c r="G140">
        <v>40160636</v>
      </c>
      <c r="H140">
        <v>41.6</v>
      </c>
      <c r="I140">
        <v>42009131.799999997</v>
      </c>
      <c r="K140" t="str">
        <f t="shared" si="57"/>
        <v>BufferB</v>
      </c>
      <c r="L140">
        <f t="shared" si="58"/>
        <v>1</v>
      </c>
      <c r="M140">
        <f t="shared" si="59"/>
        <v>100000</v>
      </c>
      <c r="N140">
        <f t="shared" si="60"/>
        <v>41.6</v>
      </c>
      <c r="O140">
        <f t="shared" si="61"/>
        <v>42009131.799999997</v>
      </c>
      <c r="P140">
        <f t="shared" si="62"/>
        <v>4</v>
      </c>
    </row>
    <row r="141" spans="1:16" x14ac:dyDescent="0.2">
      <c r="A141" t="s">
        <v>123</v>
      </c>
      <c r="B141">
        <v>1</v>
      </c>
      <c r="C141">
        <v>100000</v>
      </c>
      <c r="D141">
        <v>8</v>
      </c>
      <c r="E141">
        <v>1</v>
      </c>
      <c r="F141">
        <v>21</v>
      </c>
      <c r="G141">
        <v>21446930</v>
      </c>
      <c r="H141">
        <v>21</v>
      </c>
      <c r="I141">
        <v>21490343</v>
      </c>
      <c r="K141" t="str">
        <f t="shared" si="57"/>
        <v>BufferB</v>
      </c>
      <c r="L141">
        <f t="shared" si="58"/>
        <v>1</v>
      </c>
      <c r="M141">
        <f t="shared" si="59"/>
        <v>100000</v>
      </c>
      <c r="N141">
        <f t="shared" si="60"/>
        <v>21</v>
      </c>
      <c r="O141">
        <f t="shared" si="61"/>
        <v>21490343</v>
      </c>
      <c r="P141">
        <f t="shared" si="62"/>
        <v>8</v>
      </c>
    </row>
    <row r="142" spans="1:16" x14ac:dyDescent="0.2">
      <c r="A142" t="s">
        <v>123</v>
      </c>
      <c r="B142">
        <v>1</v>
      </c>
      <c r="C142">
        <v>100000</v>
      </c>
      <c r="D142">
        <v>16</v>
      </c>
      <c r="E142">
        <v>1</v>
      </c>
      <c r="F142">
        <v>12</v>
      </c>
      <c r="G142">
        <v>12406734</v>
      </c>
      <c r="H142">
        <v>12.6</v>
      </c>
      <c r="I142">
        <v>13245817.6</v>
      </c>
      <c r="K142" t="str">
        <f t="shared" si="57"/>
        <v>BufferB</v>
      </c>
      <c r="L142">
        <f t="shared" si="58"/>
        <v>1</v>
      </c>
      <c r="M142">
        <f t="shared" si="59"/>
        <v>100000</v>
      </c>
      <c r="N142">
        <f t="shared" si="60"/>
        <v>12.6</v>
      </c>
      <c r="O142">
        <f t="shared" si="61"/>
        <v>13245817.6</v>
      </c>
      <c r="P142">
        <f t="shared" si="62"/>
        <v>16</v>
      </c>
    </row>
    <row r="143" spans="1:16" x14ac:dyDescent="0.2">
      <c r="A143" t="s">
        <v>123</v>
      </c>
      <c r="B143">
        <v>1</v>
      </c>
      <c r="C143">
        <v>100000</v>
      </c>
      <c r="D143">
        <v>32</v>
      </c>
      <c r="E143">
        <v>1</v>
      </c>
      <c r="F143">
        <v>8</v>
      </c>
      <c r="G143">
        <v>8942523</v>
      </c>
      <c r="H143">
        <v>8.1999999999999993</v>
      </c>
      <c r="I143">
        <v>8771897</v>
      </c>
      <c r="K143" t="str">
        <f t="shared" si="57"/>
        <v>BufferB</v>
      </c>
      <c r="L143">
        <f t="shared" si="58"/>
        <v>1</v>
      </c>
      <c r="M143">
        <f t="shared" si="59"/>
        <v>100000</v>
      </c>
      <c r="N143">
        <f t="shared" si="60"/>
        <v>8.1999999999999993</v>
      </c>
      <c r="O143">
        <f t="shared" si="61"/>
        <v>8771897</v>
      </c>
      <c r="P143">
        <f t="shared" si="62"/>
        <v>32</v>
      </c>
    </row>
    <row r="144" spans="1:16" x14ac:dyDescent="0.2">
      <c r="A144" t="s">
        <v>123</v>
      </c>
      <c r="B144">
        <v>1</v>
      </c>
      <c r="C144">
        <v>100000</v>
      </c>
      <c r="D144">
        <v>64</v>
      </c>
      <c r="E144">
        <v>1</v>
      </c>
      <c r="F144">
        <v>5</v>
      </c>
      <c r="G144">
        <v>5551217</v>
      </c>
      <c r="H144">
        <v>5</v>
      </c>
      <c r="I144">
        <v>5492173.7999999998</v>
      </c>
      <c r="K144" t="str">
        <f t="shared" si="57"/>
        <v>BufferB</v>
      </c>
      <c r="L144">
        <f t="shared" si="58"/>
        <v>1</v>
      </c>
      <c r="M144">
        <f t="shared" si="59"/>
        <v>100000</v>
      </c>
      <c r="N144">
        <f t="shared" si="60"/>
        <v>5</v>
      </c>
      <c r="O144">
        <f t="shared" si="61"/>
        <v>5492173.7999999998</v>
      </c>
      <c r="P144">
        <f t="shared" si="62"/>
        <v>64</v>
      </c>
    </row>
    <row r="145" spans="1:16" x14ac:dyDescent="0.2">
      <c r="A145" t="s">
        <v>123</v>
      </c>
      <c r="B145">
        <v>1</v>
      </c>
      <c r="C145">
        <v>100000</v>
      </c>
      <c r="D145">
        <v>128</v>
      </c>
      <c r="E145">
        <v>1</v>
      </c>
      <c r="F145">
        <v>4</v>
      </c>
      <c r="G145">
        <v>4554567</v>
      </c>
      <c r="H145">
        <v>4</v>
      </c>
      <c r="I145">
        <v>4306614.8</v>
      </c>
      <c r="K145" t="str">
        <f t="shared" si="57"/>
        <v>BufferB</v>
      </c>
      <c r="L145">
        <f t="shared" si="58"/>
        <v>1</v>
      </c>
      <c r="M145">
        <f t="shared" si="59"/>
        <v>100000</v>
      </c>
      <c r="N145">
        <f t="shared" si="60"/>
        <v>4</v>
      </c>
      <c r="O145">
        <f t="shared" si="61"/>
        <v>4306614.8</v>
      </c>
      <c r="P145">
        <f t="shared" si="62"/>
        <v>128</v>
      </c>
    </row>
    <row r="146" spans="1:16" x14ac:dyDescent="0.2">
      <c r="A146" t="s">
        <v>123</v>
      </c>
      <c r="B146">
        <v>1</v>
      </c>
      <c r="C146">
        <v>100000</v>
      </c>
      <c r="D146">
        <v>256</v>
      </c>
      <c r="E146">
        <v>1</v>
      </c>
      <c r="F146">
        <v>4</v>
      </c>
      <c r="G146">
        <v>4366772</v>
      </c>
      <c r="H146">
        <v>4.8</v>
      </c>
      <c r="I146">
        <v>4916645.5999999996</v>
      </c>
      <c r="K146" t="str">
        <f t="shared" si="57"/>
        <v>BufferB</v>
      </c>
      <c r="L146">
        <f t="shared" si="58"/>
        <v>1</v>
      </c>
      <c r="M146">
        <f t="shared" si="59"/>
        <v>100000</v>
      </c>
      <c r="N146">
        <f t="shared" si="60"/>
        <v>4.8</v>
      </c>
      <c r="O146">
        <f t="shared" si="61"/>
        <v>4916645.5999999996</v>
      </c>
      <c r="P146">
        <f t="shared" si="62"/>
        <v>256</v>
      </c>
    </row>
    <row r="147" spans="1:16" x14ac:dyDescent="0.2">
      <c r="A147" t="s">
        <v>123</v>
      </c>
      <c r="B147">
        <v>1</v>
      </c>
      <c r="C147">
        <v>100000</v>
      </c>
      <c r="D147">
        <v>512</v>
      </c>
      <c r="E147">
        <v>1</v>
      </c>
      <c r="F147">
        <v>8</v>
      </c>
      <c r="G147">
        <v>8487178</v>
      </c>
      <c r="H147">
        <v>4.8</v>
      </c>
      <c r="I147">
        <v>5137930.2</v>
      </c>
      <c r="K147" t="str">
        <f t="shared" si="57"/>
        <v>BufferB</v>
      </c>
      <c r="L147">
        <f t="shared" si="58"/>
        <v>1</v>
      </c>
      <c r="M147">
        <f t="shared" si="59"/>
        <v>100000</v>
      </c>
      <c r="N147">
        <f t="shared" si="60"/>
        <v>4.8</v>
      </c>
      <c r="O147">
        <f t="shared" si="61"/>
        <v>5137930.2</v>
      </c>
      <c r="P147">
        <f t="shared" si="62"/>
        <v>512</v>
      </c>
    </row>
    <row r="148" spans="1:16" x14ac:dyDescent="0.2">
      <c r="A148" t="s">
        <v>123</v>
      </c>
      <c r="B148">
        <v>1</v>
      </c>
      <c r="C148">
        <v>100000</v>
      </c>
      <c r="D148">
        <v>1024</v>
      </c>
      <c r="E148">
        <v>1</v>
      </c>
      <c r="F148">
        <v>3</v>
      </c>
      <c r="G148">
        <v>3125465</v>
      </c>
      <c r="H148">
        <v>3.2</v>
      </c>
      <c r="I148">
        <v>3439738</v>
      </c>
      <c r="K148" t="str">
        <f t="shared" si="57"/>
        <v>BufferB</v>
      </c>
      <c r="L148">
        <f t="shared" si="58"/>
        <v>1</v>
      </c>
      <c r="M148">
        <f t="shared" si="59"/>
        <v>100000</v>
      </c>
      <c r="N148">
        <f t="shared" si="60"/>
        <v>3.2</v>
      </c>
      <c r="O148">
        <f t="shared" si="61"/>
        <v>3439738</v>
      </c>
      <c r="P148">
        <f t="shared" si="62"/>
        <v>1024</v>
      </c>
    </row>
    <row r="149" spans="1:16" x14ac:dyDescent="0.2">
      <c r="A149" t="s">
        <v>123</v>
      </c>
      <c r="B149">
        <v>1</v>
      </c>
      <c r="C149">
        <v>100000</v>
      </c>
      <c r="D149">
        <v>2048</v>
      </c>
      <c r="E149">
        <v>1</v>
      </c>
      <c r="F149">
        <v>3</v>
      </c>
      <c r="G149">
        <v>3296241</v>
      </c>
      <c r="H149">
        <v>3</v>
      </c>
      <c r="I149">
        <v>3150992.4</v>
      </c>
      <c r="K149" t="str">
        <f t="shared" si="57"/>
        <v>BufferB</v>
      </c>
      <c r="L149">
        <f t="shared" si="58"/>
        <v>1</v>
      </c>
      <c r="M149">
        <f t="shared" si="59"/>
        <v>100000</v>
      </c>
      <c r="N149">
        <f t="shared" si="60"/>
        <v>3</v>
      </c>
      <c r="O149">
        <f t="shared" si="61"/>
        <v>3150992.4</v>
      </c>
      <c r="P149">
        <f t="shared" si="62"/>
        <v>2048</v>
      </c>
    </row>
    <row r="150" spans="1:16" x14ac:dyDescent="0.2">
      <c r="A150" t="s">
        <v>123</v>
      </c>
      <c r="B150">
        <v>1</v>
      </c>
      <c r="C150">
        <v>100000</v>
      </c>
      <c r="D150">
        <v>4096</v>
      </c>
      <c r="E150">
        <v>1</v>
      </c>
      <c r="F150">
        <v>3</v>
      </c>
      <c r="G150">
        <v>3399657</v>
      </c>
      <c r="H150">
        <v>3</v>
      </c>
      <c r="I150">
        <v>3120294.2</v>
      </c>
      <c r="K150" t="str">
        <f t="shared" si="57"/>
        <v>BufferB</v>
      </c>
      <c r="L150">
        <f t="shared" si="58"/>
        <v>1</v>
      </c>
      <c r="M150">
        <f t="shared" si="59"/>
        <v>100000</v>
      </c>
      <c r="N150">
        <f t="shared" si="60"/>
        <v>3</v>
      </c>
      <c r="O150">
        <f t="shared" si="61"/>
        <v>3120294.2</v>
      </c>
      <c r="P150">
        <f t="shared" si="62"/>
        <v>4096</v>
      </c>
    </row>
    <row r="151" spans="1:16" x14ac:dyDescent="0.2">
      <c r="A151" t="s">
        <v>123</v>
      </c>
      <c r="B151">
        <v>1</v>
      </c>
      <c r="C151">
        <v>100000</v>
      </c>
      <c r="D151">
        <v>32768</v>
      </c>
      <c r="E151">
        <v>1</v>
      </c>
      <c r="F151">
        <v>3</v>
      </c>
      <c r="G151">
        <v>3778797</v>
      </c>
      <c r="H151">
        <v>4.8</v>
      </c>
      <c r="I151">
        <v>5191069</v>
      </c>
      <c r="K151" t="str">
        <f t="shared" si="57"/>
        <v>BufferB</v>
      </c>
      <c r="L151">
        <f t="shared" si="58"/>
        <v>1</v>
      </c>
      <c r="M151">
        <f t="shared" si="59"/>
        <v>100000</v>
      </c>
      <c r="N151">
        <f t="shared" si="60"/>
        <v>4.8</v>
      </c>
      <c r="O151">
        <f t="shared" si="61"/>
        <v>5191069</v>
      </c>
      <c r="P151">
        <f t="shared" si="62"/>
        <v>32768</v>
      </c>
    </row>
    <row r="152" spans="1:16" x14ac:dyDescent="0.2">
      <c r="A152" t="s">
        <v>123</v>
      </c>
      <c r="B152">
        <v>1</v>
      </c>
      <c r="C152">
        <v>100000</v>
      </c>
      <c r="D152">
        <v>1048576</v>
      </c>
      <c r="E152">
        <v>1</v>
      </c>
      <c r="F152">
        <v>3</v>
      </c>
      <c r="G152">
        <v>3135948</v>
      </c>
      <c r="H152">
        <v>3</v>
      </c>
      <c r="I152">
        <v>3101581.6</v>
      </c>
      <c r="K152" t="str">
        <f t="shared" si="57"/>
        <v>BufferB</v>
      </c>
      <c r="L152">
        <f t="shared" si="58"/>
        <v>1</v>
      </c>
      <c r="M152">
        <f t="shared" si="59"/>
        <v>100000</v>
      </c>
      <c r="N152">
        <f t="shared" si="60"/>
        <v>3</v>
      </c>
      <c r="O152">
        <f t="shared" si="61"/>
        <v>3101581.6</v>
      </c>
      <c r="P152">
        <f t="shared" si="62"/>
        <v>1048576</v>
      </c>
    </row>
    <row r="153" spans="1:16" x14ac:dyDescent="0.2">
      <c r="A153" t="s">
        <v>123</v>
      </c>
      <c r="B153">
        <v>1</v>
      </c>
      <c r="C153">
        <v>100000</v>
      </c>
      <c r="D153">
        <v>33554432</v>
      </c>
      <c r="E153">
        <v>1</v>
      </c>
      <c r="F153">
        <v>3</v>
      </c>
      <c r="G153">
        <v>3769892</v>
      </c>
      <c r="H153">
        <v>4</v>
      </c>
      <c r="I153">
        <v>4584170.2</v>
      </c>
      <c r="K153" t="str">
        <f t="shared" si="57"/>
        <v>BufferB</v>
      </c>
      <c r="L153">
        <f t="shared" si="58"/>
        <v>1</v>
      </c>
      <c r="M153">
        <f t="shared" si="59"/>
        <v>100000</v>
      </c>
      <c r="N153">
        <f t="shared" si="60"/>
        <v>4</v>
      </c>
      <c r="O153">
        <f t="shared" si="61"/>
        <v>4584170.2</v>
      </c>
      <c r="P153">
        <f t="shared" si="62"/>
        <v>33554432</v>
      </c>
    </row>
    <row r="154" spans="1:16" x14ac:dyDescent="0.2">
      <c r="A154" t="s">
        <v>123</v>
      </c>
      <c r="B154">
        <v>1</v>
      </c>
      <c r="C154">
        <v>100000</v>
      </c>
      <c r="D154">
        <v>1073741824</v>
      </c>
      <c r="E154">
        <v>1</v>
      </c>
      <c r="F154">
        <v>4</v>
      </c>
      <c r="G154">
        <v>4219085</v>
      </c>
      <c r="H154">
        <v>4</v>
      </c>
      <c r="I154">
        <v>4508144</v>
      </c>
      <c r="K154" t="str">
        <f t="shared" si="57"/>
        <v>BufferB</v>
      </c>
      <c r="L154">
        <f t="shared" si="58"/>
        <v>1</v>
      </c>
      <c r="M154">
        <f t="shared" si="59"/>
        <v>100000</v>
      </c>
      <c r="N154">
        <f t="shared" si="60"/>
        <v>4</v>
      </c>
      <c r="O154">
        <f t="shared" si="61"/>
        <v>4508144</v>
      </c>
      <c r="P154">
        <f t="shared" si="62"/>
        <v>1073741824</v>
      </c>
    </row>
    <row r="155" spans="1:16" x14ac:dyDescent="0.2">
      <c r="A155" t="s">
        <v>123</v>
      </c>
      <c r="B155">
        <v>2</v>
      </c>
      <c r="C155">
        <v>100000</v>
      </c>
      <c r="D155">
        <v>4096</v>
      </c>
      <c r="E155">
        <v>1</v>
      </c>
      <c r="F155">
        <v>6</v>
      </c>
      <c r="G155">
        <v>6857313</v>
      </c>
      <c r="H155">
        <v>5.8</v>
      </c>
      <c r="I155">
        <v>6178267.7999999998</v>
      </c>
      <c r="K155" t="str">
        <f t="shared" si="57"/>
        <v>BufferB</v>
      </c>
      <c r="L155">
        <f t="shared" si="58"/>
        <v>2</v>
      </c>
      <c r="M155">
        <f t="shared" si="59"/>
        <v>100000</v>
      </c>
      <c r="N155">
        <f t="shared" si="60"/>
        <v>5.8</v>
      </c>
      <c r="O155">
        <f t="shared" si="61"/>
        <v>6178267.7999999998</v>
      </c>
      <c r="P155">
        <f t="shared" si="62"/>
        <v>4096</v>
      </c>
    </row>
    <row r="156" spans="1:16" x14ac:dyDescent="0.2">
      <c r="A156" t="s">
        <v>123</v>
      </c>
      <c r="B156">
        <v>3</v>
      </c>
      <c r="C156">
        <v>100000</v>
      </c>
      <c r="D156">
        <v>4096</v>
      </c>
      <c r="E156">
        <v>1</v>
      </c>
      <c r="F156">
        <v>8</v>
      </c>
      <c r="G156">
        <v>8511385</v>
      </c>
      <c r="H156">
        <v>9</v>
      </c>
      <c r="I156">
        <v>9489139.4000000004</v>
      </c>
      <c r="K156" t="str">
        <f t="shared" si="57"/>
        <v>BufferB</v>
      </c>
      <c r="L156">
        <f t="shared" si="58"/>
        <v>3</v>
      </c>
      <c r="M156">
        <f t="shared" si="59"/>
        <v>100000</v>
      </c>
      <c r="N156">
        <f t="shared" si="60"/>
        <v>9</v>
      </c>
      <c r="O156">
        <f t="shared" si="61"/>
        <v>9489139.4000000004</v>
      </c>
      <c r="P156">
        <f t="shared" si="62"/>
        <v>4096</v>
      </c>
    </row>
    <row r="157" spans="1:16" x14ac:dyDescent="0.2">
      <c r="A157" t="s">
        <v>123</v>
      </c>
      <c r="B157">
        <v>4</v>
      </c>
      <c r="C157">
        <v>100000</v>
      </c>
      <c r="D157">
        <v>4096</v>
      </c>
      <c r="E157">
        <v>1</v>
      </c>
      <c r="F157">
        <v>11</v>
      </c>
      <c r="G157">
        <v>11022556</v>
      </c>
      <c r="H157">
        <v>12.2</v>
      </c>
      <c r="I157">
        <v>12692403.800000001</v>
      </c>
      <c r="K157" t="str">
        <f t="shared" si="57"/>
        <v>BufferB</v>
      </c>
      <c r="L157">
        <f t="shared" si="58"/>
        <v>4</v>
      </c>
      <c r="M157">
        <f t="shared" si="59"/>
        <v>100000</v>
      </c>
      <c r="N157">
        <f t="shared" si="60"/>
        <v>12.2</v>
      </c>
      <c r="O157">
        <f t="shared" si="61"/>
        <v>12692403.800000001</v>
      </c>
      <c r="P157">
        <f t="shared" si="62"/>
        <v>4096</v>
      </c>
    </row>
    <row r="158" spans="1:16" x14ac:dyDescent="0.2">
      <c r="A158" t="s">
        <v>123</v>
      </c>
      <c r="B158">
        <v>5</v>
      </c>
      <c r="C158">
        <v>100000</v>
      </c>
      <c r="D158">
        <v>4096</v>
      </c>
      <c r="E158">
        <v>1</v>
      </c>
      <c r="F158">
        <v>16</v>
      </c>
      <c r="G158">
        <v>16796974</v>
      </c>
      <c r="H158">
        <v>15.2</v>
      </c>
      <c r="I158">
        <v>15806557.4</v>
      </c>
      <c r="K158" t="str">
        <f t="shared" si="57"/>
        <v>BufferB</v>
      </c>
      <c r="L158">
        <f t="shared" si="58"/>
        <v>5</v>
      </c>
      <c r="M158">
        <f t="shared" si="59"/>
        <v>100000</v>
      </c>
      <c r="N158">
        <f t="shared" si="60"/>
        <v>15.2</v>
      </c>
      <c r="O158">
        <f t="shared" si="61"/>
        <v>15806557.4</v>
      </c>
      <c r="P158">
        <f t="shared" si="62"/>
        <v>4096</v>
      </c>
    </row>
    <row r="159" spans="1:16" x14ac:dyDescent="0.2">
      <c r="A159" t="s">
        <v>123</v>
      </c>
      <c r="B159">
        <v>10</v>
      </c>
      <c r="C159">
        <v>100000</v>
      </c>
      <c r="D159">
        <v>4096</v>
      </c>
      <c r="E159">
        <v>1</v>
      </c>
      <c r="F159">
        <v>27</v>
      </c>
      <c r="G159">
        <v>27518199</v>
      </c>
      <c r="H159">
        <v>27.2</v>
      </c>
      <c r="I159">
        <v>28057836.800000001</v>
      </c>
      <c r="K159" t="str">
        <f t="shared" si="57"/>
        <v>BufferB</v>
      </c>
      <c r="L159">
        <f t="shared" si="58"/>
        <v>10</v>
      </c>
      <c r="M159">
        <f t="shared" si="59"/>
        <v>100000</v>
      </c>
      <c r="N159">
        <f t="shared" si="60"/>
        <v>27.2</v>
      </c>
      <c r="O159">
        <f t="shared" si="61"/>
        <v>28057836.800000001</v>
      </c>
      <c r="P159">
        <f t="shared" si="62"/>
        <v>4096</v>
      </c>
    </row>
    <row r="160" spans="1:16" x14ac:dyDescent="0.2">
      <c r="A160" t="s">
        <v>123</v>
      </c>
      <c r="B160">
        <v>20</v>
      </c>
      <c r="C160">
        <v>100000</v>
      </c>
      <c r="D160">
        <v>4096</v>
      </c>
      <c r="E160">
        <v>1</v>
      </c>
      <c r="F160">
        <v>55</v>
      </c>
      <c r="G160">
        <v>55969416</v>
      </c>
      <c r="H160">
        <v>56.2</v>
      </c>
      <c r="I160">
        <v>56704002.200000003</v>
      </c>
      <c r="K160" t="str">
        <f t="shared" si="57"/>
        <v>BufferB</v>
      </c>
      <c r="L160">
        <f t="shared" si="58"/>
        <v>20</v>
      </c>
      <c r="M160">
        <f t="shared" si="59"/>
        <v>100000</v>
      </c>
      <c r="N160">
        <f t="shared" si="60"/>
        <v>56.2</v>
      </c>
      <c r="O160">
        <f t="shared" si="61"/>
        <v>56704002.200000003</v>
      </c>
      <c r="P160">
        <f t="shared" si="62"/>
        <v>4096</v>
      </c>
    </row>
    <row r="161" spans="1:16" x14ac:dyDescent="0.2">
      <c r="A161" t="s">
        <v>123</v>
      </c>
      <c r="B161">
        <v>30</v>
      </c>
      <c r="C161">
        <v>100000</v>
      </c>
      <c r="D161">
        <v>4096</v>
      </c>
      <c r="E161">
        <v>1</v>
      </c>
      <c r="F161">
        <v>90</v>
      </c>
      <c r="G161">
        <v>90003591</v>
      </c>
      <c r="H161">
        <v>92</v>
      </c>
      <c r="I161">
        <v>92545599.599999994</v>
      </c>
      <c r="K161" s="6" t="str">
        <f t="shared" si="57"/>
        <v>BufferB</v>
      </c>
      <c r="L161">
        <f t="shared" si="58"/>
        <v>30</v>
      </c>
      <c r="M161">
        <f t="shared" si="59"/>
        <v>100000</v>
      </c>
      <c r="N161">
        <f t="shared" si="60"/>
        <v>92</v>
      </c>
      <c r="O161">
        <f t="shared" si="61"/>
        <v>92545599.599999994</v>
      </c>
      <c r="P161">
        <f t="shared" si="62"/>
        <v>4096</v>
      </c>
    </row>
    <row r="162" spans="1:16" x14ac:dyDescent="0.2">
      <c r="A162" s="6" t="s">
        <v>123</v>
      </c>
      <c r="B162">
        <v>1</v>
      </c>
      <c r="C162">
        <v>1000000</v>
      </c>
      <c r="D162">
        <v>1</v>
      </c>
      <c r="E162">
        <v>1</v>
      </c>
      <c r="F162">
        <v>1603</v>
      </c>
      <c r="G162">
        <v>1603049037</v>
      </c>
      <c r="H162">
        <v>1566</v>
      </c>
      <c r="I162">
        <v>1566608512</v>
      </c>
      <c r="K162" t="str">
        <f t="shared" ref="K162:K185" si="63">A162</f>
        <v>BufferB</v>
      </c>
      <c r="L162">
        <f t="shared" ref="L162:L185" si="64">B162</f>
        <v>1</v>
      </c>
      <c r="M162">
        <f t="shared" ref="M162:M185" si="65">C162</f>
        <v>1000000</v>
      </c>
      <c r="N162">
        <f t="shared" ref="N162:N185" si="66">H162</f>
        <v>1566</v>
      </c>
      <c r="O162">
        <f t="shared" ref="O162:O185" si="67">I162</f>
        <v>1566608512</v>
      </c>
      <c r="P162">
        <f t="shared" ref="P162:P185" si="68">D162</f>
        <v>1</v>
      </c>
    </row>
    <row r="163" spans="1:16" x14ac:dyDescent="0.2">
      <c r="A163" t="s">
        <v>123</v>
      </c>
      <c r="B163">
        <v>1</v>
      </c>
      <c r="C163">
        <v>1000000</v>
      </c>
      <c r="D163">
        <v>2</v>
      </c>
      <c r="E163">
        <v>1</v>
      </c>
      <c r="F163">
        <v>794</v>
      </c>
      <c r="G163">
        <v>794513305</v>
      </c>
      <c r="H163">
        <v>796.33333333333337</v>
      </c>
      <c r="I163">
        <v>796971161</v>
      </c>
      <c r="K163" t="str">
        <f t="shared" si="63"/>
        <v>BufferB</v>
      </c>
      <c r="L163">
        <f t="shared" si="64"/>
        <v>1</v>
      </c>
      <c r="M163">
        <f t="shared" si="65"/>
        <v>1000000</v>
      </c>
      <c r="N163">
        <f t="shared" si="66"/>
        <v>796.33333333333337</v>
      </c>
      <c r="O163">
        <f t="shared" si="67"/>
        <v>796971161</v>
      </c>
      <c r="P163">
        <f t="shared" si="68"/>
        <v>2</v>
      </c>
    </row>
    <row r="164" spans="1:16" x14ac:dyDescent="0.2">
      <c r="A164" t="s">
        <v>123</v>
      </c>
      <c r="B164">
        <v>1</v>
      </c>
      <c r="C164">
        <v>1000000</v>
      </c>
      <c r="D164">
        <v>4</v>
      </c>
      <c r="E164">
        <v>1</v>
      </c>
      <c r="F164">
        <v>438</v>
      </c>
      <c r="G164">
        <v>438365187</v>
      </c>
      <c r="H164">
        <v>436.33333333333331</v>
      </c>
      <c r="I164">
        <v>436645801</v>
      </c>
      <c r="K164" t="str">
        <f t="shared" si="63"/>
        <v>BufferB</v>
      </c>
      <c r="L164">
        <f t="shared" si="64"/>
        <v>1</v>
      </c>
      <c r="M164">
        <f t="shared" si="65"/>
        <v>1000000</v>
      </c>
      <c r="N164">
        <f t="shared" si="66"/>
        <v>436.33333333333331</v>
      </c>
      <c r="O164">
        <f t="shared" si="67"/>
        <v>436645801</v>
      </c>
      <c r="P164">
        <f t="shared" si="68"/>
        <v>4</v>
      </c>
    </row>
    <row r="165" spans="1:16" x14ac:dyDescent="0.2">
      <c r="A165" t="s">
        <v>123</v>
      </c>
      <c r="B165">
        <v>1</v>
      </c>
      <c r="C165">
        <v>1000000</v>
      </c>
      <c r="D165">
        <v>8</v>
      </c>
      <c r="E165">
        <v>1</v>
      </c>
      <c r="F165">
        <v>221</v>
      </c>
      <c r="G165">
        <v>221281133</v>
      </c>
      <c r="H165">
        <v>221.33333333333334</v>
      </c>
      <c r="I165">
        <v>221787609.66666666</v>
      </c>
      <c r="K165" t="str">
        <f t="shared" si="63"/>
        <v>BufferB</v>
      </c>
      <c r="L165">
        <f t="shared" si="64"/>
        <v>1</v>
      </c>
      <c r="M165">
        <f t="shared" si="65"/>
        <v>1000000</v>
      </c>
      <c r="N165">
        <f t="shared" si="66"/>
        <v>221.33333333333334</v>
      </c>
      <c r="O165">
        <f t="shared" si="67"/>
        <v>221787609.66666666</v>
      </c>
      <c r="P165">
        <f t="shared" si="68"/>
        <v>8</v>
      </c>
    </row>
    <row r="166" spans="1:16" x14ac:dyDescent="0.2">
      <c r="A166" t="s">
        <v>123</v>
      </c>
      <c r="B166">
        <v>1</v>
      </c>
      <c r="C166">
        <v>1000000</v>
      </c>
      <c r="D166">
        <v>16</v>
      </c>
      <c r="E166">
        <v>1</v>
      </c>
      <c r="F166">
        <v>126</v>
      </c>
      <c r="G166">
        <v>126518373</v>
      </c>
      <c r="H166">
        <v>124.33333333333333</v>
      </c>
      <c r="I166">
        <v>124692787</v>
      </c>
      <c r="K166" t="str">
        <f t="shared" si="63"/>
        <v>BufferB</v>
      </c>
      <c r="L166">
        <f t="shared" si="64"/>
        <v>1</v>
      </c>
      <c r="M166">
        <f t="shared" si="65"/>
        <v>1000000</v>
      </c>
      <c r="N166">
        <f t="shared" si="66"/>
        <v>124.33333333333333</v>
      </c>
      <c r="O166">
        <f t="shared" si="67"/>
        <v>124692787</v>
      </c>
      <c r="P166">
        <f t="shared" si="68"/>
        <v>16</v>
      </c>
    </row>
    <row r="167" spans="1:16" x14ac:dyDescent="0.2">
      <c r="A167" t="s">
        <v>123</v>
      </c>
      <c r="B167">
        <v>1</v>
      </c>
      <c r="C167">
        <v>1000000</v>
      </c>
      <c r="D167">
        <v>32</v>
      </c>
      <c r="E167">
        <v>1</v>
      </c>
      <c r="F167">
        <v>79</v>
      </c>
      <c r="G167">
        <v>79751150</v>
      </c>
      <c r="H167">
        <v>81</v>
      </c>
      <c r="I167">
        <v>81427669.666666672</v>
      </c>
      <c r="K167" t="str">
        <f t="shared" si="63"/>
        <v>BufferB</v>
      </c>
      <c r="L167">
        <f t="shared" si="64"/>
        <v>1</v>
      </c>
      <c r="M167">
        <f t="shared" si="65"/>
        <v>1000000</v>
      </c>
      <c r="N167">
        <f t="shared" si="66"/>
        <v>81</v>
      </c>
      <c r="O167">
        <f t="shared" si="67"/>
        <v>81427669.666666672</v>
      </c>
      <c r="P167">
        <f t="shared" si="68"/>
        <v>32</v>
      </c>
    </row>
    <row r="168" spans="1:16" x14ac:dyDescent="0.2">
      <c r="A168" t="s">
        <v>123</v>
      </c>
      <c r="B168">
        <v>1</v>
      </c>
      <c r="C168">
        <v>1000000</v>
      </c>
      <c r="D168">
        <v>64</v>
      </c>
      <c r="E168">
        <v>1</v>
      </c>
      <c r="F168">
        <v>59</v>
      </c>
      <c r="G168">
        <v>59888500</v>
      </c>
      <c r="H168">
        <v>56.666666666666664</v>
      </c>
      <c r="I168">
        <v>57336788</v>
      </c>
      <c r="K168" t="str">
        <f t="shared" si="63"/>
        <v>BufferB</v>
      </c>
      <c r="L168">
        <f t="shared" si="64"/>
        <v>1</v>
      </c>
      <c r="M168">
        <f t="shared" si="65"/>
        <v>1000000</v>
      </c>
      <c r="N168">
        <f t="shared" si="66"/>
        <v>56.666666666666664</v>
      </c>
      <c r="O168">
        <f t="shared" si="67"/>
        <v>57336788</v>
      </c>
      <c r="P168">
        <f t="shared" si="68"/>
        <v>64</v>
      </c>
    </row>
    <row r="169" spans="1:16" x14ac:dyDescent="0.2">
      <c r="A169" t="s">
        <v>123</v>
      </c>
      <c r="B169">
        <v>1</v>
      </c>
      <c r="C169">
        <v>1000000</v>
      </c>
      <c r="D169">
        <v>128</v>
      </c>
      <c r="E169">
        <v>1</v>
      </c>
      <c r="F169">
        <v>41</v>
      </c>
      <c r="G169">
        <v>41990408</v>
      </c>
      <c r="H169">
        <v>41</v>
      </c>
      <c r="I169">
        <v>41753833.333333336</v>
      </c>
      <c r="K169" t="str">
        <f t="shared" si="63"/>
        <v>BufferB</v>
      </c>
      <c r="L169">
        <f t="shared" si="64"/>
        <v>1</v>
      </c>
      <c r="M169">
        <f t="shared" si="65"/>
        <v>1000000</v>
      </c>
      <c r="N169">
        <f t="shared" si="66"/>
        <v>41</v>
      </c>
      <c r="O169">
        <f t="shared" si="67"/>
        <v>41753833.333333336</v>
      </c>
      <c r="P169">
        <f t="shared" si="68"/>
        <v>128</v>
      </c>
    </row>
    <row r="170" spans="1:16" x14ac:dyDescent="0.2">
      <c r="A170" t="s">
        <v>123</v>
      </c>
      <c r="B170">
        <v>1</v>
      </c>
      <c r="C170">
        <v>1000000</v>
      </c>
      <c r="D170">
        <v>256</v>
      </c>
      <c r="E170">
        <v>1</v>
      </c>
      <c r="F170">
        <v>37</v>
      </c>
      <c r="G170">
        <v>37969800</v>
      </c>
      <c r="H170">
        <v>36.333333333333336</v>
      </c>
      <c r="I170">
        <v>37117442.666666664</v>
      </c>
      <c r="K170" t="str">
        <f t="shared" si="63"/>
        <v>BufferB</v>
      </c>
      <c r="L170">
        <f t="shared" si="64"/>
        <v>1</v>
      </c>
      <c r="M170">
        <f t="shared" si="65"/>
        <v>1000000</v>
      </c>
      <c r="N170">
        <f t="shared" si="66"/>
        <v>36.333333333333336</v>
      </c>
      <c r="O170">
        <f t="shared" si="67"/>
        <v>37117442.666666664</v>
      </c>
      <c r="P170">
        <f t="shared" si="68"/>
        <v>256</v>
      </c>
    </row>
    <row r="171" spans="1:16" x14ac:dyDescent="0.2">
      <c r="A171" t="s">
        <v>123</v>
      </c>
      <c r="B171">
        <v>1</v>
      </c>
      <c r="C171">
        <v>1000000</v>
      </c>
      <c r="D171">
        <v>512</v>
      </c>
      <c r="E171">
        <v>1</v>
      </c>
      <c r="F171">
        <v>32</v>
      </c>
      <c r="G171">
        <v>32193251</v>
      </c>
      <c r="H171">
        <v>34.333333333333336</v>
      </c>
      <c r="I171">
        <v>34513375.666666664</v>
      </c>
      <c r="K171" t="str">
        <f t="shared" si="63"/>
        <v>BufferB</v>
      </c>
      <c r="L171">
        <f t="shared" si="64"/>
        <v>1</v>
      </c>
      <c r="M171">
        <f t="shared" si="65"/>
        <v>1000000</v>
      </c>
      <c r="N171">
        <f t="shared" si="66"/>
        <v>34.333333333333336</v>
      </c>
      <c r="O171">
        <f t="shared" si="67"/>
        <v>34513375.666666664</v>
      </c>
      <c r="P171">
        <f t="shared" si="68"/>
        <v>512</v>
      </c>
    </row>
    <row r="172" spans="1:16" x14ac:dyDescent="0.2">
      <c r="A172" t="s">
        <v>123</v>
      </c>
      <c r="B172">
        <v>1</v>
      </c>
      <c r="C172">
        <v>1000000</v>
      </c>
      <c r="D172">
        <v>1024</v>
      </c>
      <c r="E172">
        <v>1</v>
      </c>
      <c r="F172">
        <v>30</v>
      </c>
      <c r="G172">
        <v>30888083</v>
      </c>
      <c r="H172">
        <v>31.333333333333332</v>
      </c>
      <c r="I172">
        <v>31977966.333333332</v>
      </c>
      <c r="K172" t="str">
        <f t="shared" si="63"/>
        <v>BufferB</v>
      </c>
      <c r="L172">
        <f t="shared" si="64"/>
        <v>1</v>
      </c>
      <c r="M172">
        <f t="shared" si="65"/>
        <v>1000000</v>
      </c>
      <c r="N172">
        <f t="shared" si="66"/>
        <v>31.333333333333332</v>
      </c>
      <c r="O172">
        <f t="shared" si="67"/>
        <v>31977966.333333332</v>
      </c>
      <c r="P172">
        <f t="shared" si="68"/>
        <v>1024</v>
      </c>
    </row>
    <row r="173" spans="1:16" x14ac:dyDescent="0.2">
      <c r="A173" t="s">
        <v>123</v>
      </c>
      <c r="B173">
        <v>1</v>
      </c>
      <c r="C173">
        <v>1000000</v>
      </c>
      <c r="D173">
        <v>2048</v>
      </c>
      <c r="E173">
        <v>1</v>
      </c>
      <c r="F173">
        <v>29</v>
      </c>
      <c r="G173">
        <v>29027185</v>
      </c>
      <c r="H173">
        <v>29</v>
      </c>
      <c r="I173">
        <v>29222775.666666668</v>
      </c>
      <c r="K173" t="str">
        <f t="shared" si="63"/>
        <v>BufferB</v>
      </c>
      <c r="L173">
        <f t="shared" si="64"/>
        <v>1</v>
      </c>
      <c r="M173">
        <f t="shared" si="65"/>
        <v>1000000</v>
      </c>
      <c r="N173">
        <f t="shared" si="66"/>
        <v>29</v>
      </c>
      <c r="O173">
        <f t="shared" si="67"/>
        <v>29222775.666666668</v>
      </c>
      <c r="P173">
        <f t="shared" si="68"/>
        <v>2048</v>
      </c>
    </row>
    <row r="174" spans="1:16" x14ac:dyDescent="0.2">
      <c r="A174" t="s">
        <v>123</v>
      </c>
      <c r="B174">
        <v>1</v>
      </c>
      <c r="C174">
        <v>1000000</v>
      </c>
      <c r="D174">
        <v>4096</v>
      </c>
      <c r="E174">
        <v>1</v>
      </c>
      <c r="F174">
        <v>28</v>
      </c>
      <c r="G174">
        <v>28357285</v>
      </c>
      <c r="H174">
        <v>28.333333333333332</v>
      </c>
      <c r="I174">
        <v>28915660.333333332</v>
      </c>
      <c r="K174" t="str">
        <f t="shared" si="63"/>
        <v>BufferB</v>
      </c>
      <c r="L174">
        <f t="shared" si="64"/>
        <v>1</v>
      </c>
      <c r="M174">
        <f t="shared" si="65"/>
        <v>1000000</v>
      </c>
      <c r="N174">
        <f t="shared" si="66"/>
        <v>28.333333333333332</v>
      </c>
      <c r="O174">
        <f t="shared" si="67"/>
        <v>28915660.333333332</v>
      </c>
      <c r="P174">
        <f t="shared" si="68"/>
        <v>4096</v>
      </c>
    </row>
    <row r="175" spans="1:16" x14ac:dyDescent="0.2">
      <c r="A175" t="s">
        <v>123</v>
      </c>
      <c r="B175">
        <v>1</v>
      </c>
      <c r="C175">
        <v>1000000</v>
      </c>
      <c r="D175">
        <v>32768</v>
      </c>
      <c r="E175">
        <v>1</v>
      </c>
      <c r="F175">
        <v>26</v>
      </c>
      <c r="G175">
        <v>26877191</v>
      </c>
      <c r="H175">
        <v>26</v>
      </c>
      <c r="I175">
        <v>26893357</v>
      </c>
      <c r="K175" t="str">
        <f t="shared" si="63"/>
        <v>BufferB</v>
      </c>
      <c r="L175">
        <f t="shared" si="64"/>
        <v>1</v>
      </c>
      <c r="M175">
        <f t="shared" si="65"/>
        <v>1000000</v>
      </c>
      <c r="N175">
        <f t="shared" si="66"/>
        <v>26</v>
      </c>
      <c r="O175">
        <f t="shared" si="67"/>
        <v>26893357</v>
      </c>
      <c r="P175">
        <f t="shared" si="68"/>
        <v>32768</v>
      </c>
    </row>
    <row r="176" spans="1:16" x14ac:dyDescent="0.2">
      <c r="A176" t="s">
        <v>123</v>
      </c>
      <c r="B176">
        <v>1</v>
      </c>
      <c r="C176">
        <v>1000000</v>
      </c>
      <c r="D176">
        <v>1048576</v>
      </c>
      <c r="E176">
        <v>1</v>
      </c>
      <c r="F176">
        <v>27</v>
      </c>
      <c r="G176">
        <v>27592391</v>
      </c>
      <c r="H176">
        <v>27</v>
      </c>
      <c r="I176">
        <v>27270162</v>
      </c>
      <c r="K176" t="str">
        <f t="shared" si="63"/>
        <v>BufferB</v>
      </c>
      <c r="L176">
        <f t="shared" si="64"/>
        <v>1</v>
      </c>
      <c r="M176">
        <f t="shared" si="65"/>
        <v>1000000</v>
      </c>
      <c r="N176">
        <f t="shared" si="66"/>
        <v>27</v>
      </c>
      <c r="O176">
        <f t="shared" si="67"/>
        <v>27270162</v>
      </c>
      <c r="P176">
        <f t="shared" si="68"/>
        <v>1048576</v>
      </c>
    </row>
    <row r="177" spans="1:16" x14ac:dyDescent="0.2">
      <c r="A177" t="s">
        <v>123</v>
      </c>
      <c r="B177">
        <v>1</v>
      </c>
      <c r="C177">
        <v>1000000</v>
      </c>
      <c r="D177">
        <v>33554432</v>
      </c>
      <c r="E177">
        <v>1</v>
      </c>
      <c r="F177">
        <v>34</v>
      </c>
      <c r="G177">
        <v>34947493</v>
      </c>
      <c r="H177">
        <v>30.666666666666668</v>
      </c>
      <c r="I177">
        <v>31051023</v>
      </c>
      <c r="K177" t="str">
        <f t="shared" si="63"/>
        <v>BufferB</v>
      </c>
      <c r="L177">
        <f t="shared" si="64"/>
        <v>1</v>
      </c>
      <c r="M177">
        <f t="shared" si="65"/>
        <v>1000000</v>
      </c>
      <c r="N177">
        <f t="shared" si="66"/>
        <v>30.666666666666668</v>
      </c>
      <c r="O177">
        <f t="shared" si="67"/>
        <v>31051023</v>
      </c>
      <c r="P177">
        <f t="shared" si="68"/>
        <v>33554432</v>
      </c>
    </row>
    <row r="178" spans="1:16" x14ac:dyDescent="0.2">
      <c r="A178" t="s">
        <v>123</v>
      </c>
      <c r="B178">
        <v>1</v>
      </c>
      <c r="C178">
        <v>1000000</v>
      </c>
      <c r="D178">
        <v>1073741824</v>
      </c>
      <c r="E178">
        <v>1</v>
      </c>
      <c r="F178">
        <v>31</v>
      </c>
      <c r="G178">
        <v>31984855</v>
      </c>
      <c r="H178">
        <v>31.333333333333332</v>
      </c>
      <c r="I178">
        <v>32161998</v>
      </c>
      <c r="K178" t="str">
        <f t="shared" si="63"/>
        <v>BufferB</v>
      </c>
      <c r="L178">
        <f t="shared" si="64"/>
        <v>1</v>
      </c>
      <c r="M178">
        <f t="shared" si="65"/>
        <v>1000000</v>
      </c>
      <c r="N178">
        <f t="shared" si="66"/>
        <v>31.333333333333332</v>
      </c>
      <c r="O178">
        <f t="shared" si="67"/>
        <v>32161998</v>
      </c>
      <c r="P178">
        <f t="shared" si="68"/>
        <v>1073741824</v>
      </c>
    </row>
    <row r="179" spans="1:16" x14ac:dyDescent="0.2">
      <c r="A179" t="s">
        <v>123</v>
      </c>
      <c r="B179">
        <v>2</v>
      </c>
      <c r="C179">
        <v>1000000</v>
      </c>
      <c r="D179">
        <v>4096</v>
      </c>
      <c r="E179">
        <v>1</v>
      </c>
      <c r="F179">
        <v>50</v>
      </c>
      <c r="G179">
        <v>50240812</v>
      </c>
      <c r="H179">
        <v>52.666666666666664</v>
      </c>
      <c r="I179">
        <v>52857574</v>
      </c>
      <c r="K179" t="str">
        <f t="shared" si="63"/>
        <v>BufferB</v>
      </c>
      <c r="L179">
        <f t="shared" si="64"/>
        <v>2</v>
      </c>
      <c r="M179">
        <f t="shared" si="65"/>
        <v>1000000</v>
      </c>
      <c r="N179">
        <f t="shared" si="66"/>
        <v>52.666666666666664</v>
      </c>
      <c r="O179">
        <f t="shared" si="67"/>
        <v>52857574</v>
      </c>
      <c r="P179">
        <f t="shared" si="68"/>
        <v>4096</v>
      </c>
    </row>
    <row r="180" spans="1:16" x14ac:dyDescent="0.2">
      <c r="A180" t="s">
        <v>123</v>
      </c>
      <c r="B180">
        <v>3</v>
      </c>
      <c r="C180">
        <v>1000000</v>
      </c>
      <c r="D180">
        <v>4096</v>
      </c>
      <c r="E180">
        <v>1</v>
      </c>
      <c r="F180">
        <v>73</v>
      </c>
      <c r="G180">
        <v>73208708</v>
      </c>
      <c r="H180">
        <v>73</v>
      </c>
      <c r="I180">
        <v>73667186</v>
      </c>
      <c r="K180" t="str">
        <f t="shared" si="63"/>
        <v>BufferB</v>
      </c>
      <c r="L180">
        <f t="shared" si="64"/>
        <v>3</v>
      </c>
      <c r="M180">
        <f t="shared" si="65"/>
        <v>1000000</v>
      </c>
      <c r="N180">
        <f t="shared" si="66"/>
        <v>73</v>
      </c>
      <c r="O180">
        <f t="shared" si="67"/>
        <v>73667186</v>
      </c>
      <c r="P180">
        <f t="shared" si="68"/>
        <v>4096</v>
      </c>
    </row>
    <row r="181" spans="1:16" x14ac:dyDescent="0.2">
      <c r="A181" t="s">
        <v>123</v>
      </c>
      <c r="B181">
        <v>4</v>
      </c>
      <c r="C181">
        <v>1000000</v>
      </c>
      <c r="D181">
        <v>4096</v>
      </c>
      <c r="E181">
        <v>1</v>
      </c>
      <c r="F181">
        <v>96</v>
      </c>
      <c r="G181">
        <v>96554993</v>
      </c>
      <c r="H181">
        <v>96.333333333333329</v>
      </c>
      <c r="I181">
        <v>96868027.666666672</v>
      </c>
      <c r="K181" t="str">
        <f t="shared" si="63"/>
        <v>BufferB</v>
      </c>
      <c r="L181">
        <f t="shared" si="64"/>
        <v>4</v>
      </c>
      <c r="M181">
        <f t="shared" si="65"/>
        <v>1000000</v>
      </c>
      <c r="N181">
        <f t="shared" si="66"/>
        <v>96.333333333333329</v>
      </c>
      <c r="O181">
        <f t="shared" si="67"/>
        <v>96868027.666666672</v>
      </c>
      <c r="P181">
        <f t="shared" si="68"/>
        <v>4096</v>
      </c>
    </row>
    <row r="182" spans="1:16" x14ac:dyDescent="0.2">
      <c r="A182" t="s">
        <v>123</v>
      </c>
      <c r="B182">
        <v>5</v>
      </c>
      <c r="C182">
        <v>1000000</v>
      </c>
      <c r="D182">
        <v>4096</v>
      </c>
      <c r="E182">
        <v>1</v>
      </c>
      <c r="F182">
        <v>120</v>
      </c>
      <c r="G182">
        <v>120876955</v>
      </c>
      <c r="H182">
        <v>119</v>
      </c>
      <c r="I182">
        <v>119738093.66666667</v>
      </c>
      <c r="K182" t="str">
        <f t="shared" si="63"/>
        <v>BufferB</v>
      </c>
      <c r="L182">
        <f t="shared" si="64"/>
        <v>5</v>
      </c>
      <c r="M182">
        <f t="shared" si="65"/>
        <v>1000000</v>
      </c>
      <c r="N182">
        <f t="shared" si="66"/>
        <v>119</v>
      </c>
      <c r="O182">
        <f t="shared" si="67"/>
        <v>119738093.66666667</v>
      </c>
      <c r="P182">
        <f t="shared" si="68"/>
        <v>4096</v>
      </c>
    </row>
    <row r="183" spans="1:16" x14ac:dyDescent="0.2">
      <c r="A183" t="s">
        <v>123</v>
      </c>
      <c r="B183">
        <v>10</v>
      </c>
      <c r="C183">
        <v>1000000</v>
      </c>
      <c r="D183">
        <v>4096</v>
      </c>
      <c r="E183">
        <v>1</v>
      </c>
      <c r="F183">
        <v>233</v>
      </c>
      <c r="G183">
        <v>233322199</v>
      </c>
      <c r="H183">
        <v>236.66666666666666</v>
      </c>
      <c r="I183">
        <v>237321614.33333334</v>
      </c>
      <c r="K183" t="str">
        <f t="shared" si="63"/>
        <v>BufferB</v>
      </c>
      <c r="L183">
        <f t="shared" si="64"/>
        <v>10</v>
      </c>
      <c r="M183">
        <f t="shared" si="65"/>
        <v>1000000</v>
      </c>
      <c r="N183">
        <f t="shared" si="66"/>
        <v>236.66666666666666</v>
      </c>
      <c r="O183">
        <f t="shared" si="67"/>
        <v>237321614.33333334</v>
      </c>
      <c r="P183">
        <f t="shared" si="68"/>
        <v>4096</v>
      </c>
    </row>
    <row r="184" spans="1:16" x14ac:dyDescent="0.2">
      <c r="A184" t="s">
        <v>123</v>
      </c>
      <c r="B184">
        <v>20</v>
      </c>
      <c r="C184">
        <v>1000000</v>
      </c>
      <c r="D184">
        <v>4096</v>
      </c>
      <c r="E184">
        <v>1</v>
      </c>
      <c r="F184">
        <v>465</v>
      </c>
      <c r="G184">
        <v>465869158</v>
      </c>
      <c r="H184">
        <v>467.33333333333331</v>
      </c>
      <c r="I184">
        <v>468058441</v>
      </c>
      <c r="K184" t="str">
        <f t="shared" si="63"/>
        <v>BufferB</v>
      </c>
      <c r="L184">
        <f t="shared" si="64"/>
        <v>20</v>
      </c>
      <c r="M184">
        <f t="shared" si="65"/>
        <v>1000000</v>
      </c>
      <c r="N184">
        <f t="shared" si="66"/>
        <v>467.33333333333331</v>
      </c>
      <c r="O184">
        <f t="shared" si="67"/>
        <v>468058441</v>
      </c>
      <c r="P184">
        <f t="shared" si="68"/>
        <v>4096</v>
      </c>
    </row>
    <row r="185" spans="1:16" x14ac:dyDescent="0.2">
      <c r="A185" t="s">
        <v>123</v>
      </c>
      <c r="B185">
        <v>30</v>
      </c>
      <c r="C185">
        <v>1000000</v>
      </c>
      <c r="D185">
        <v>4096</v>
      </c>
      <c r="E185">
        <v>1</v>
      </c>
      <c r="F185">
        <v>731</v>
      </c>
      <c r="G185">
        <v>731009715</v>
      </c>
      <c r="H185">
        <v>734.66666666666663</v>
      </c>
      <c r="I185">
        <v>734803138</v>
      </c>
      <c r="K185" t="str">
        <f t="shared" si="63"/>
        <v>BufferB</v>
      </c>
      <c r="L185">
        <f t="shared" si="64"/>
        <v>30</v>
      </c>
      <c r="M185">
        <f t="shared" si="65"/>
        <v>1000000</v>
      </c>
      <c r="N185">
        <f t="shared" si="66"/>
        <v>734.66666666666663</v>
      </c>
      <c r="O185">
        <f t="shared" si="67"/>
        <v>734803138</v>
      </c>
      <c r="P185">
        <f t="shared" si="68"/>
        <v>4096</v>
      </c>
    </row>
    <row r="186" spans="1:16" x14ac:dyDescent="0.2">
      <c r="A186" s="6" t="s">
        <v>123</v>
      </c>
      <c r="B186">
        <v>1</v>
      </c>
      <c r="C186">
        <v>10000000</v>
      </c>
      <c r="D186">
        <v>1</v>
      </c>
      <c r="E186">
        <v>1</v>
      </c>
      <c r="F186">
        <v>15862</v>
      </c>
      <c r="G186">
        <v>15862100652</v>
      </c>
      <c r="H186">
        <v>16589</v>
      </c>
      <c r="I186">
        <v>16589489193.333334</v>
      </c>
      <c r="K186" s="6" t="str">
        <f t="shared" ref="K186:K209" si="69">A186</f>
        <v>BufferB</v>
      </c>
      <c r="L186">
        <f t="shared" ref="L186:L209" si="70">B186</f>
        <v>1</v>
      </c>
      <c r="M186">
        <f t="shared" ref="M186:M209" si="71">C186</f>
        <v>10000000</v>
      </c>
      <c r="N186">
        <f t="shared" ref="N186:N209" si="72">H186</f>
        <v>16589</v>
      </c>
      <c r="O186">
        <f t="shared" ref="O186:O209" si="73">I186</f>
        <v>16589489193.333334</v>
      </c>
      <c r="P186">
        <f t="shared" ref="P186:P209" si="74">D186</f>
        <v>1</v>
      </c>
    </row>
    <row r="187" spans="1:16" x14ac:dyDescent="0.2">
      <c r="A187" t="s">
        <v>123</v>
      </c>
      <c r="B187">
        <v>1</v>
      </c>
      <c r="C187">
        <v>10000000</v>
      </c>
      <c r="D187">
        <v>2</v>
      </c>
      <c r="E187">
        <v>1</v>
      </c>
      <c r="F187">
        <v>7942</v>
      </c>
      <c r="G187">
        <v>7942432219</v>
      </c>
      <c r="H187">
        <v>8229.6666666666661</v>
      </c>
      <c r="I187">
        <v>8229987060.333333</v>
      </c>
      <c r="K187" t="str">
        <f t="shared" si="69"/>
        <v>BufferB</v>
      </c>
      <c r="L187">
        <f t="shared" si="70"/>
        <v>1</v>
      </c>
      <c r="M187">
        <f t="shared" si="71"/>
        <v>10000000</v>
      </c>
      <c r="N187">
        <f t="shared" si="72"/>
        <v>8229.6666666666661</v>
      </c>
      <c r="O187">
        <f t="shared" si="73"/>
        <v>8229987060.333333</v>
      </c>
      <c r="P187">
        <f t="shared" si="74"/>
        <v>2</v>
      </c>
    </row>
    <row r="188" spans="1:16" x14ac:dyDescent="0.2">
      <c r="A188" t="s">
        <v>123</v>
      </c>
      <c r="B188">
        <v>1</v>
      </c>
      <c r="C188">
        <v>10000000</v>
      </c>
      <c r="D188">
        <v>4</v>
      </c>
      <c r="E188">
        <v>1</v>
      </c>
      <c r="F188">
        <v>4393</v>
      </c>
      <c r="G188">
        <v>4393375078</v>
      </c>
      <c r="H188">
        <v>4382</v>
      </c>
      <c r="I188">
        <v>4382497761.333333</v>
      </c>
      <c r="K188" t="str">
        <f t="shared" si="69"/>
        <v>BufferB</v>
      </c>
      <c r="L188">
        <f t="shared" si="70"/>
        <v>1</v>
      </c>
      <c r="M188">
        <f t="shared" si="71"/>
        <v>10000000</v>
      </c>
      <c r="N188">
        <f t="shared" si="72"/>
        <v>4382</v>
      </c>
      <c r="O188">
        <f t="shared" si="73"/>
        <v>4382497761.333333</v>
      </c>
      <c r="P188">
        <f t="shared" si="74"/>
        <v>4</v>
      </c>
    </row>
    <row r="189" spans="1:16" x14ac:dyDescent="0.2">
      <c r="A189" t="s">
        <v>123</v>
      </c>
      <c r="B189">
        <v>1</v>
      </c>
      <c r="C189">
        <v>10000000</v>
      </c>
      <c r="D189">
        <v>8</v>
      </c>
      <c r="E189">
        <v>1</v>
      </c>
      <c r="F189">
        <v>2217</v>
      </c>
      <c r="G189">
        <v>2217997415</v>
      </c>
      <c r="H189">
        <v>2199.3333333333335</v>
      </c>
      <c r="I189">
        <v>2200027317</v>
      </c>
      <c r="K189" t="str">
        <f t="shared" si="69"/>
        <v>BufferB</v>
      </c>
      <c r="L189">
        <f t="shared" si="70"/>
        <v>1</v>
      </c>
      <c r="M189">
        <f t="shared" si="71"/>
        <v>10000000</v>
      </c>
      <c r="N189">
        <f t="shared" si="72"/>
        <v>2199.3333333333335</v>
      </c>
      <c r="O189">
        <f t="shared" si="73"/>
        <v>2200027317</v>
      </c>
      <c r="P189">
        <f t="shared" si="74"/>
        <v>8</v>
      </c>
    </row>
    <row r="190" spans="1:16" x14ac:dyDescent="0.2">
      <c r="A190" t="s">
        <v>123</v>
      </c>
      <c r="B190">
        <v>1</v>
      </c>
      <c r="C190">
        <v>10000000</v>
      </c>
      <c r="D190">
        <v>16</v>
      </c>
      <c r="E190">
        <v>1</v>
      </c>
      <c r="F190">
        <v>1298</v>
      </c>
      <c r="G190">
        <v>1298342770</v>
      </c>
      <c r="H190">
        <v>1298</v>
      </c>
      <c r="I190">
        <v>1298357245.6666667</v>
      </c>
      <c r="K190" t="str">
        <f t="shared" si="69"/>
        <v>BufferB</v>
      </c>
      <c r="L190">
        <f t="shared" si="70"/>
        <v>1</v>
      </c>
      <c r="M190">
        <f t="shared" si="71"/>
        <v>10000000</v>
      </c>
      <c r="N190">
        <f t="shared" si="72"/>
        <v>1298</v>
      </c>
      <c r="O190">
        <f t="shared" si="73"/>
        <v>1298357245.6666667</v>
      </c>
      <c r="P190">
        <f t="shared" si="74"/>
        <v>16</v>
      </c>
    </row>
    <row r="191" spans="1:16" x14ac:dyDescent="0.2">
      <c r="A191" t="s">
        <v>123</v>
      </c>
      <c r="B191">
        <v>1</v>
      </c>
      <c r="C191">
        <v>10000000</v>
      </c>
      <c r="D191">
        <v>32</v>
      </c>
      <c r="E191">
        <v>1</v>
      </c>
      <c r="F191">
        <v>789</v>
      </c>
      <c r="G191">
        <v>789284655</v>
      </c>
      <c r="H191">
        <v>789.33333333333337</v>
      </c>
      <c r="I191">
        <v>789931220</v>
      </c>
      <c r="K191" t="str">
        <f t="shared" si="69"/>
        <v>BufferB</v>
      </c>
      <c r="L191">
        <f t="shared" si="70"/>
        <v>1</v>
      </c>
      <c r="M191">
        <f t="shared" si="71"/>
        <v>10000000</v>
      </c>
      <c r="N191">
        <f t="shared" si="72"/>
        <v>789.33333333333337</v>
      </c>
      <c r="O191">
        <f t="shared" si="73"/>
        <v>789931220</v>
      </c>
      <c r="P191">
        <f t="shared" si="74"/>
        <v>32</v>
      </c>
    </row>
    <row r="192" spans="1:16" x14ac:dyDescent="0.2">
      <c r="A192" t="s">
        <v>123</v>
      </c>
      <c r="B192">
        <v>1</v>
      </c>
      <c r="C192">
        <v>10000000</v>
      </c>
      <c r="D192">
        <v>64</v>
      </c>
      <c r="E192">
        <v>1</v>
      </c>
      <c r="F192">
        <v>530</v>
      </c>
      <c r="G192">
        <v>530783608</v>
      </c>
      <c r="H192">
        <v>518.33333333333337</v>
      </c>
      <c r="I192">
        <v>518668060</v>
      </c>
      <c r="K192" t="str">
        <f t="shared" si="69"/>
        <v>BufferB</v>
      </c>
      <c r="L192">
        <f t="shared" si="70"/>
        <v>1</v>
      </c>
      <c r="M192">
        <f t="shared" si="71"/>
        <v>10000000</v>
      </c>
      <c r="N192">
        <f t="shared" si="72"/>
        <v>518.33333333333337</v>
      </c>
      <c r="O192">
        <f t="shared" si="73"/>
        <v>518668060</v>
      </c>
      <c r="P192">
        <f t="shared" si="74"/>
        <v>64</v>
      </c>
    </row>
    <row r="193" spans="1:16" x14ac:dyDescent="0.2">
      <c r="A193" t="s">
        <v>123</v>
      </c>
      <c r="B193">
        <v>1</v>
      </c>
      <c r="C193">
        <v>10000000</v>
      </c>
      <c r="D193">
        <v>128</v>
      </c>
      <c r="E193">
        <v>1</v>
      </c>
      <c r="F193">
        <v>403</v>
      </c>
      <c r="G193">
        <v>403075809</v>
      </c>
      <c r="H193">
        <v>403</v>
      </c>
      <c r="I193">
        <v>403290181</v>
      </c>
      <c r="K193" t="str">
        <f t="shared" si="69"/>
        <v>BufferB</v>
      </c>
      <c r="L193">
        <f t="shared" si="70"/>
        <v>1</v>
      </c>
      <c r="M193">
        <f t="shared" si="71"/>
        <v>10000000</v>
      </c>
      <c r="N193">
        <f t="shared" si="72"/>
        <v>403</v>
      </c>
      <c r="O193">
        <f t="shared" si="73"/>
        <v>403290181</v>
      </c>
      <c r="P193">
        <f t="shared" si="74"/>
        <v>128</v>
      </c>
    </row>
    <row r="194" spans="1:16" x14ac:dyDescent="0.2">
      <c r="A194" t="s">
        <v>123</v>
      </c>
      <c r="B194">
        <v>1</v>
      </c>
      <c r="C194">
        <v>10000000</v>
      </c>
      <c r="D194">
        <v>256</v>
      </c>
      <c r="E194">
        <v>1</v>
      </c>
      <c r="F194">
        <v>345</v>
      </c>
      <c r="G194">
        <v>345084708</v>
      </c>
      <c r="H194">
        <v>334.33333333333331</v>
      </c>
      <c r="I194">
        <v>334548680</v>
      </c>
      <c r="K194" t="str">
        <f t="shared" si="69"/>
        <v>BufferB</v>
      </c>
      <c r="L194">
        <f t="shared" si="70"/>
        <v>1</v>
      </c>
      <c r="M194">
        <f t="shared" si="71"/>
        <v>10000000</v>
      </c>
      <c r="N194">
        <f t="shared" si="72"/>
        <v>334.33333333333331</v>
      </c>
      <c r="O194">
        <f t="shared" si="73"/>
        <v>334548680</v>
      </c>
      <c r="P194">
        <f t="shared" si="74"/>
        <v>256</v>
      </c>
    </row>
    <row r="195" spans="1:16" x14ac:dyDescent="0.2">
      <c r="A195" t="s">
        <v>123</v>
      </c>
      <c r="B195">
        <v>1</v>
      </c>
      <c r="C195">
        <v>10000000</v>
      </c>
      <c r="D195">
        <v>512</v>
      </c>
      <c r="E195">
        <v>1</v>
      </c>
      <c r="F195">
        <v>296</v>
      </c>
      <c r="G195">
        <v>296984431</v>
      </c>
      <c r="H195">
        <v>305.33333333333331</v>
      </c>
      <c r="I195">
        <v>306249255.33333331</v>
      </c>
      <c r="K195" t="str">
        <f t="shared" si="69"/>
        <v>BufferB</v>
      </c>
      <c r="L195">
        <f t="shared" si="70"/>
        <v>1</v>
      </c>
      <c r="M195">
        <f t="shared" si="71"/>
        <v>10000000</v>
      </c>
      <c r="N195">
        <f t="shared" si="72"/>
        <v>305.33333333333331</v>
      </c>
      <c r="O195">
        <f t="shared" si="73"/>
        <v>306249255.33333331</v>
      </c>
      <c r="P195">
        <f t="shared" si="74"/>
        <v>512</v>
      </c>
    </row>
    <row r="196" spans="1:16" x14ac:dyDescent="0.2">
      <c r="A196" t="s">
        <v>123</v>
      </c>
      <c r="B196">
        <v>1</v>
      </c>
      <c r="C196">
        <v>10000000</v>
      </c>
      <c r="D196">
        <v>1024</v>
      </c>
      <c r="E196">
        <v>1</v>
      </c>
      <c r="F196">
        <v>291</v>
      </c>
      <c r="G196">
        <v>291747267</v>
      </c>
      <c r="H196">
        <v>295.66666666666669</v>
      </c>
      <c r="I196">
        <v>296297817</v>
      </c>
      <c r="K196" t="str">
        <f t="shared" si="69"/>
        <v>BufferB</v>
      </c>
      <c r="L196">
        <f t="shared" si="70"/>
        <v>1</v>
      </c>
      <c r="M196">
        <f t="shared" si="71"/>
        <v>10000000</v>
      </c>
      <c r="N196">
        <f t="shared" si="72"/>
        <v>295.66666666666669</v>
      </c>
      <c r="O196">
        <f t="shared" si="73"/>
        <v>296297817</v>
      </c>
      <c r="P196">
        <f t="shared" si="74"/>
        <v>1024</v>
      </c>
    </row>
    <row r="197" spans="1:16" x14ac:dyDescent="0.2">
      <c r="A197" t="s">
        <v>123</v>
      </c>
      <c r="B197">
        <v>1</v>
      </c>
      <c r="C197">
        <v>10000000</v>
      </c>
      <c r="D197">
        <v>2048</v>
      </c>
      <c r="E197">
        <v>1</v>
      </c>
      <c r="F197">
        <v>291</v>
      </c>
      <c r="G197">
        <v>291047918</v>
      </c>
      <c r="H197">
        <v>279.33333333333331</v>
      </c>
      <c r="I197">
        <v>279700401.66666669</v>
      </c>
      <c r="K197" t="str">
        <f t="shared" si="69"/>
        <v>BufferB</v>
      </c>
      <c r="L197">
        <f t="shared" si="70"/>
        <v>1</v>
      </c>
      <c r="M197">
        <f t="shared" si="71"/>
        <v>10000000</v>
      </c>
      <c r="N197">
        <f t="shared" si="72"/>
        <v>279.33333333333331</v>
      </c>
      <c r="O197">
        <f t="shared" si="73"/>
        <v>279700401.66666669</v>
      </c>
      <c r="P197">
        <f t="shared" si="74"/>
        <v>2048</v>
      </c>
    </row>
    <row r="198" spans="1:16" x14ac:dyDescent="0.2">
      <c r="A198" t="s">
        <v>123</v>
      </c>
      <c r="B198">
        <v>1</v>
      </c>
      <c r="C198">
        <v>10000000</v>
      </c>
      <c r="D198">
        <v>4096</v>
      </c>
      <c r="E198">
        <v>1</v>
      </c>
      <c r="F198">
        <v>290</v>
      </c>
      <c r="G198">
        <v>290163687</v>
      </c>
      <c r="H198">
        <v>284.66666666666669</v>
      </c>
      <c r="I198">
        <v>284961502</v>
      </c>
      <c r="K198" t="str">
        <f t="shared" si="69"/>
        <v>BufferB</v>
      </c>
      <c r="L198">
        <f t="shared" si="70"/>
        <v>1</v>
      </c>
      <c r="M198">
        <f t="shared" si="71"/>
        <v>10000000</v>
      </c>
      <c r="N198">
        <f t="shared" si="72"/>
        <v>284.66666666666669</v>
      </c>
      <c r="O198">
        <f t="shared" si="73"/>
        <v>284961502</v>
      </c>
      <c r="P198">
        <f t="shared" si="74"/>
        <v>4096</v>
      </c>
    </row>
    <row r="199" spans="1:16" x14ac:dyDescent="0.2">
      <c r="A199" t="s">
        <v>123</v>
      </c>
      <c r="B199">
        <v>1</v>
      </c>
      <c r="C199">
        <v>10000000</v>
      </c>
      <c r="D199">
        <v>32768</v>
      </c>
      <c r="E199">
        <v>1</v>
      </c>
      <c r="F199">
        <v>278</v>
      </c>
      <c r="G199">
        <v>278264663</v>
      </c>
      <c r="H199">
        <v>282.66666666666669</v>
      </c>
      <c r="I199">
        <v>283000831</v>
      </c>
      <c r="K199" t="str">
        <f t="shared" si="69"/>
        <v>BufferB</v>
      </c>
      <c r="L199">
        <f t="shared" si="70"/>
        <v>1</v>
      </c>
      <c r="M199">
        <f t="shared" si="71"/>
        <v>10000000</v>
      </c>
      <c r="N199">
        <f t="shared" si="72"/>
        <v>282.66666666666669</v>
      </c>
      <c r="O199">
        <f t="shared" si="73"/>
        <v>283000831</v>
      </c>
      <c r="P199">
        <f t="shared" si="74"/>
        <v>32768</v>
      </c>
    </row>
    <row r="200" spans="1:16" x14ac:dyDescent="0.2">
      <c r="A200" t="s">
        <v>123</v>
      </c>
      <c r="B200">
        <v>1</v>
      </c>
      <c r="C200">
        <v>10000000</v>
      </c>
      <c r="D200">
        <v>1048576</v>
      </c>
      <c r="E200">
        <v>1</v>
      </c>
      <c r="F200">
        <v>291</v>
      </c>
      <c r="G200">
        <v>291734498</v>
      </c>
      <c r="H200">
        <v>291.33333333333331</v>
      </c>
      <c r="I200">
        <v>292205905</v>
      </c>
      <c r="K200" t="str">
        <f t="shared" si="69"/>
        <v>BufferB</v>
      </c>
      <c r="L200">
        <f t="shared" si="70"/>
        <v>1</v>
      </c>
      <c r="M200">
        <f t="shared" si="71"/>
        <v>10000000</v>
      </c>
      <c r="N200">
        <f t="shared" si="72"/>
        <v>291.33333333333331</v>
      </c>
      <c r="O200">
        <f t="shared" si="73"/>
        <v>292205905</v>
      </c>
      <c r="P200">
        <f t="shared" si="74"/>
        <v>1048576</v>
      </c>
    </row>
    <row r="201" spans="1:16" x14ac:dyDescent="0.2">
      <c r="A201" t="s">
        <v>123</v>
      </c>
      <c r="B201">
        <v>1</v>
      </c>
      <c r="C201">
        <v>10000000</v>
      </c>
      <c r="D201">
        <v>33554432</v>
      </c>
      <c r="E201">
        <v>1</v>
      </c>
      <c r="F201">
        <v>331</v>
      </c>
      <c r="G201">
        <v>331698702</v>
      </c>
      <c r="H201">
        <v>325.33333333333331</v>
      </c>
      <c r="I201">
        <v>326113553</v>
      </c>
      <c r="K201" t="str">
        <f t="shared" si="69"/>
        <v>BufferB</v>
      </c>
      <c r="L201">
        <f t="shared" si="70"/>
        <v>1</v>
      </c>
      <c r="M201">
        <f t="shared" si="71"/>
        <v>10000000</v>
      </c>
      <c r="N201">
        <f t="shared" si="72"/>
        <v>325.33333333333331</v>
      </c>
      <c r="O201">
        <f t="shared" si="73"/>
        <v>326113553</v>
      </c>
      <c r="P201">
        <f t="shared" si="74"/>
        <v>33554432</v>
      </c>
    </row>
    <row r="202" spans="1:16" x14ac:dyDescent="0.2">
      <c r="A202" t="s">
        <v>123</v>
      </c>
      <c r="B202">
        <v>1</v>
      </c>
      <c r="C202">
        <v>10000000</v>
      </c>
      <c r="D202">
        <v>1073741824</v>
      </c>
      <c r="E202">
        <v>1</v>
      </c>
      <c r="F202">
        <v>337</v>
      </c>
      <c r="G202">
        <v>337893752</v>
      </c>
      <c r="H202">
        <v>333.66666666666669</v>
      </c>
      <c r="I202">
        <v>334192748</v>
      </c>
      <c r="K202" t="str">
        <f t="shared" si="69"/>
        <v>BufferB</v>
      </c>
      <c r="L202">
        <f t="shared" si="70"/>
        <v>1</v>
      </c>
      <c r="M202">
        <f t="shared" si="71"/>
        <v>10000000</v>
      </c>
      <c r="N202">
        <f t="shared" si="72"/>
        <v>333.66666666666669</v>
      </c>
      <c r="O202">
        <f t="shared" si="73"/>
        <v>334192748</v>
      </c>
      <c r="P202">
        <f t="shared" si="74"/>
        <v>1073741824</v>
      </c>
    </row>
    <row r="203" spans="1:16" x14ac:dyDescent="0.2">
      <c r="A203" t="s">
        <v>123</v>
      </c>
      <c r="B203">
        <v>2</v>
      </c>
      <c r="C203">
        <v>10000000</v>
      </c>
      <c r="D203">
        <v>4096</v>
      </c>
      <c r="E203">
        <v>1</v>
      </c>
      <c r="F203">
        <v>574</v>
      </c>
      <c r="G203">
        <v>574475123</v>
      </c>
      <c r="H203">
        <v>545</v>
      </c>
      <c r="I203">
        <v>545540486</v>
      </c>
      <c r="K203" t="str">
        <f t="shared" si="69"/>
        <v>BufferB</v>
      </c>
      <c r="L203">
        <f t="shared" si="70"/>
        <v>2</v>
      </c>
      <c r="M203">
        <f t="shared" si="71"/>
        <v>10000000</v>
      </c>
      <c r="N203">
        <f t="shared" si="72"/>
        <v>545</v>
      </c>
      <c r="O203">
        <f t="shared" si="73"/>
        <v>545540486</v>
      </c>
      <c r="P203">
        <f t="shared" si="74"/>
        <v>4096</v>
      </c>
    </row>
    <row r="204" spans="1:16" x14ac:dyDescent="0.2">
      <c r="A204" t="s">
        <v>123</v>
      </c>
      <c r="B204">
        <v>3</v>
      </c>
      <c r="C204">
        <v>10000000</v>
      </c>
      <c r="D204">
        <v>4096</v>
      </c>
      <c r="E204">
        <v>1</v>
      </c>
      <c r="F204">
        <v>841</v>
      </c>
      <c r="G204">
        <v>841395495</v>
      </c>
      <c r="H204">
        <v>780.66666666666663</v>
      </c>
      <c r="I204">
        <v>781126407.66666663</v>
      </c>
      <c r="K204" t="str">
        <f t="shared" si="69"/>
        <v>BufferB</v>
      </c>
      <c r="L204">
        <f t="shared" si="70"/>
        <v>3</v>
      </c>
      <c r="M204">
        <f t="shared" si="71"/>
        <v>10000000</v>
      </c>
      <c r="N204">
        <f t="shared" si="72"/>
        <v>780.66666666666663</v>
      </c>
      <c r="O204">
        <f t="shared" si="73"/>
        <v>781126407.66666663</v>
      </c>
      <c r="P204">
        <f t="shared" si="74"/>
        <v>4096</v>
      </c>
    </row>
    <row r="205" spans="1:16" x14ac:dyDescent="0.2">
      <c r="A205" t="s">
        <v>123</v>
      </c>
      <c r="B205">
        <v>4</v>
      </c>
      <c r="C205">
        <v>10000000</v>
      </c>
      <c r="D205">
        <v>4096</v>
      </c>
      <c r="E205">
        <v>1</v>
      </c>
      <c r="F205">
        <v>1036</v>
      </c>
      <c r="G205">
        <v>1036952794</v>
      </c>
      <c r="H205">
        <v>985.66666666666663</v>
      </c>
      <c r="I205">
        <v>986293021.66666663</v>
      </c>
      <c r="K205" t="str">
        <f t="shared" si="69"/>
        <v>BufferB</v>
      </c>
      <c r="L205">
        <f t="shared" si="70"/>
        <v>4</v>
      </c>
      <c r="M205">
        <f t="shared" si="71"/>
        <v>10000000</v>
      </c>
      <c r="N205">
        <f t="shared" si="72"/>
        <v>985.66666666666663</v>
      </c>
      <c r="O205">
        <f t="shared" si="73"/>
        <v>986293021.66666663</v>
      </c>
      <c r="P205">
        <f t="shared" si="74"/>
        <v>4096</v>
      </c>
    </row>
    <row r="206" spans="1:16" x14ac:dyDescent="0.2">
      <c r="A206" t="s">
        <v>123</v>
      </c>
      <c r="B206">
        <v>5</v>
      </c>
      <c r="C206">
        <v>10000000</v>
      </c>
      <c r="D206">
        <v>4096</v>
      </c>
      <c r="E206">
        <v>1</v>
      </c>
      <c r="F206">
        <v>1345</v>
      </c>
      <c r="G206">
        <v>1345072033</v>
      </c>
      <c r="H206">
        <v>1247.3333333333333</v>
      </c>
      <c r="I206">
        <v>1247651410.3333333</v>
      </c>
      <c r="K206" t="str">
        <f t="shared" si="69"/>
        <v>BufferB</v>
      </c>
      <c r="L206">
        <f t="shared" si="70"/>
        <v>5</v>
      </c>
      <c r="M206">
        <f t="shared" si="71"/>
        <v>10000000</v>
      </c>
      <c r="N206">
        <f t="shared" si="72"/>
        <v>1247.3333333333333</v>
      </c>
      <c r="O206">
        <f t="shared" si="73"/>
        <v>1247651410.3333333</v>
      </c>
      <c r="P206">
        <f t="shared" si="74"/>
        <v>4096</v>
      </c>
    </row>
    <row r="207" spans="1:16" x14ac:dyDescent="0.2">
      <c r="A207" t="s">
        <v>123</v>
      </c>
      <c r="B207">
        <v>10</v>
      </c>
      <c r="C207">
        <v>10000000</v>
      </c>
      <c r="D207">
        <v>4096</v>
      </c>
      <c r="E207">
        <v>1</v>
      </c>
      <c r="F207">
        <v>2612</v>
      </c>
      <c r="G207">
        <v>2612436701</v>
      </c>
      <c r="H207">
        <v>2446</v>
      </c>
      <c r="I207">
        <v>2446337818.6666665</v>
      </c>
      <c r="K207" t="str">
        <f t="shared" si="69"/>
        <v>BufferB</v>
      </c>
      <c r="L207">
        <f t="shared" si="70"/>
        <v>10</v>
      </c>
      <c r="M207">
        <f t="shared" si="71"/>
        <v>10000000</v>
      </c>
      <c r="N207">
        <f t="shared" si="72"/>
        <v>2446</v>
      </c>
      <c r="O207">
        <f t="shared" si="73"/>
        <v>2446337818.6666665</v>
      </c>
      <c r="P207">
        <f t="shared" si="74"/>
        <v>4096</v>
      </c>
    </row>
    <row r="208" spans="1:16" x14ac:dyDescent="0.2">
      <c r="A208" t="s">
        <v>123</v>
      </c>
      <c r="B208">
        <v>20</v>
      </c>
      <c r="C208">
        <v>10000000</v>
      </c>
      <c r="D208">
        <v>4096</v>
      </c>
      <c r="E208">
        <v>1</v>
      </c>
      <c r="F208">
        <v>4931</v>
      </c>
      <c r="G208">
        <v>4931245783</v>
      </c>
      <c r="H208">
        <v>5069</v>
      </c>
      <c r="I208">
        <v>5069705407.666667</v>
      </c>
      <c r="K208" t="str">
        <f t="shared" si="69"/>
        <v>BufferB</v>
      </c>
      <c r="L208">
        <f t="shared" si="70"/>
        <v>20</v>
      </c>
      <c r="M208">
        <f t="shared" si="71"/>
        <v>10000000</v>
      </c>
      <c r="N208">
        <f t="shared" si="72"/>
        <v>5069</v>
      </c>
      <c r="O208">
        <f t="shared" si="73"/>
        <v>5069705407.666667</v>
      </c>
      <c r="P208">
        <f t="shared" si="74"/>
        <v>4096</v>
      </c>
    </row>
    <row r="209" spans="1:16" x14ac:dyDescent="0.2">
      <c r="A209" t="s">
        <v>123</v>
      </c>
      <c r="B209">
        <v>30</v>
      </c>
      <c r="C209">
        <v>10000000</v>
      </c>
      <c r="D209">
        <v>4096</v>
      </c>
      <c r="E209">
        <v>1</v>
      </c>
      <c r="F209">
        <v>7195</v>
      </c>
      <c r="G209">
        <v>7195454466</v>
      </c>
      <c r="H209">
        <v>7266.333333333333</v>
      </c>
      <c r="I209">
        <v>7267052943</v>
      </c>
      <c r="K209" t="str">
        <f t="shared" si="69"/>
        <v>BufferB</v>
      </c>
      <c r="L209">
        <f t="shared" si="70"/>
        <v>30</v>
      </c>
      <c r="M209">
        <f t="shared" si="71"/>
        <v>10000000</v>
      </c>
      <c r="N209">
        <f t="shared" si="72"/>
        <v>7266.333333333333</v>
      </c>
      <c r="O209">
        <f t="shared" si="73"/>
        <v>7267052943</v>
      </c>
      <c r="P209">
        <f t="shared" si="74"/>
        <v>4096</v>
      </c>
    </row>
    <row r="210" spans="1:16" x14ac:dyDescent="0.2">
      <c r="A210" s="6" t="s">
        <v>123</v>
      </c>
      <c r="B210">
        <v>1</v>
      </c>
      <c r="C210">
        <v>100000000</v>
      </c>
      <c r="D210">
        <v>2</v>
      </c>
      <c r="E210">
        <v>1</v>
      </c>
      <c r="F210">
        <v>79965</v>
      </c>
      <c r="G210">
        <v>79965492997</v>
      </c>
      <c r="H210">
        <v>79844.666666666672</v>
      </c>
      <c r="I210">
        <v>79845025683.333328</v>
      </c>
      <c r="K210" s="6" t="str">
        <f t="shared" ref="K210:K214" si="75">A210</f>
        <v>BufferB</v>
      </c>
      <c r="L210">
        <f t="shared" ref="L210:L214" si="76">B210</f>
        <v>1</v>
      </c>
      <c r="M210">
        <f t="shared" ref="M210:M214" si="77">C210</f>
        <v>100000000</v>
      </c>
      <c r="N210">
        <f t="shared" ref="N210:N214" si="78">H210</f>
        <v>79844.666666666672</v>
      </c>
      <c r="O210">
        <f t="shared" ref="O210:O214" si="79">I210</f>
        <v>79845025683.333328</v>
      </c>
      <c r="P210">
        <f t="shared" ref="P210:P214" si="80">D210</f>
        <v>2</v>
      </c>
    </row>
    <row r="211" spans="1:16" x14ac:dyDescent="0.2">
      <c r="A211" t="s">
        <v>123</v>
      </c>
      <c r="B211">
        <v>1</v>
      </c>
      <c r="C211">
        <v>100000000</v>
      </c>
      <c r="D211">
        <v>1024</v>
      </c>
      <c r="E211">
        <v>1</v>
      </c>
      <c r="F211">
        <v>2879</v>
      </c>
      <c r="G211">
        <v>2879206353</v>
      </c>
      <c r="H211">
        <v>2824.6666666666665</v>
      </c>
      <c r="I211">
        <v>2824938881.6666665</v>
      </c>
      <c r="K211" t="str">
        <f t="shared" si="75"/>
        <v>BufferB</v>
      </c>
      <c r="L211">
        <f t="shared" si="76"/>
        <v>1</v>
      </c>
      <c r="M211">
        <f t="shared" si="77"/>
        <v>100000000</v>
      </c>
      <c r="N211">
        <f t="shared" si="78"/>
        <v>2824.6666666666665</v>
      </c>
      <c r="O211">
        <f t="shared" si="79"/>
        <v>2824938881.6666665</v>
      </c>
      <c r="P211">
        <f t="shared" si="80"/>
        <v>1024</v>
      </c>
    </row>
    <row r="212" spans="1:16" x14ac:dyDescent="0.2">
      <c r="A212" t="s">
        <v>123</v>
      </c>
      <c r="B212">
        <v>1</v>
      </c>
      <c r="C212">
        <v>100000000</v>
      </c>
      <c r="D212">
        <v>4096</v>
      </c>
      <c r="E212">
        <v>1</v>
      </c>
      <c r="F212">
        <v>2729</v>
      </c>
      <c r="G212">
        <v>2729699118</v>
      </c>
      <c r="H212">
        <v>2717</v>
      </c>
      <c r="I212">
        <v>2717617040</v>
      </c>
      <c r="K212" t="str">
        <f t="shared" si="75"/>
        <v>BufferB</v>
      </c>
      <c r="L212">
        <f t="shared" si="76"/>
        <v>1</v>
      </c>
      <c r="M212">
        <f t="shared" si="77"/>
        <v>100000000</v>
      </c>
      <c r="N212">
        <f t="shared" si="78"/>
        <v>2717</v>
      </c>
      <c r="O212">
        <f t="shared" si="79"/>
        <v>2717617040</v>
      </c>
      <c r="P212">
        <f t="shared" si="80"/>
        <v>4096</v>
      </c>
    </row>
    <row r="213" spans="1:16" x14ac:dyDescent="0.2">
      <c r="A213" t="s">
        <v>123</v>
      </c>
      <c r="B213">
        <v>1</v>
      </c>
      <c r="C213">
        <v>100000000</v>
      </c>
      <c r="D213">
        <v>1048576</v>
      </c>
      <c r="E213">
        <v>1</v>
      </c>
      <c r="F213">
        <v>2708</v>
      </c>
      <c r="G213">
        <v>2708980132</v>
      </c>
      <c r="H213">
        <v>2723.3333333333335</v>
      </c>
      <c r="I213">
        <v>2724087996</v>
      </c>
      <c r="K213" t="str">
        <f t="shared" si="75"/>
        <v>BufferB</v>
      </c>
      <c r="L213">
        <f t="shared" si="76"/>
        <v>1</v>
      </c>
      <c r="M213">
        <f t="shared" si="77"/>
        <v>100000000</v>
      </c>
      <c r="N213">
        <f t="shared" si="78"/>
        <v>2723.3333333333335</v>
      </c>
      <c r="O213">
        <f t="shared" si="79"/>
        <v>2724087996</v>
      </c>
      <c r="P213">
        <f t="shared" si="80"/>
        <v>1048576</v>
      </c>
    </row>
    <row r="214" spans="1:16" x14ac:dyDescent="0.2">
      <c r="A214" t="s">
        <v>123</v>
      </c>
      <c r="B214">
        <v>1</v>
      </c>
      <c r="C214">
        <v>100000000</v>
      </c>
      <c r="D214">
        <v>1073741824</v>
      </c>
      <c r="E214">
        <v>1</v>
      </c>
      <c r="F214">
        <v>3406</v>
      </c>
      <c r="G214">
        <v>3406648591</v>
      </c>
      <c r="H214">
        <v>4030.6666666666665</v>
      </c>
      <c r="I214">
        <v>4031132369</v>
      </c>
      <c r="K214" t="str">
        <f t="shared" si="75"/>
        <v>BufferB</v>
      </c>
      <c r="L214">
        <f t="shared" si="76"/>
        <v>1</v>
      </c>
      <c r="M214">
        <f t="shared" si="77"/>
        <v>100000000</v>
      </c>
      <c r="N214">
        <f t="shared" si="78"/>
        <v>4030.6666666666665</v>
      </c>
      <c r="O214">
        <f t="shared" si="79"/>
        <v>4031132369</v>
      </c>
      <c r="P214">
        <f t="shared" si="80"/>
        <v>1073741824</v>
      </c>
    </row>
    <row r="215" spans="1:16" x14ac:dyDescent="0.2">
      <c r="A215" s="6" t="s">
        <v>123</v>
      </c>
      <c r="B215">
        <v>1</v>
      </c>
      <c r="C215">
        <v>250000000</v>
      </c>
      <c r="D215">
        <v>2</v>
      </c>
      <c r="E215">
        <v>1</v>
      </c>
      <c r="F215">
        <v>207938</v>
      </c>
      <c r="G215">
        <v>207938158678</v>
      </c>
      <c r="H215">
        <v>209194.33333333334</v>
      </c>
      <c r="I215">
        <v>209194673439</v>
      </c>
      <c r="K215" s="6" t="str">
        <f t="shared" ref="K215:K219" si="81">A215</f>
        <v>BufferB</v>
      </c>
      <c r="L215">
        <f t="shared" ref="L215:L219" si="82">B215</f>
        <v>1</v>
      </c>
      <c r="M215">
        <f t="shared" ref="M215:M219" si="83">C215</f>
        <v>250000000</v>
      </c>
      <c r="N215">
        <f t="shared" ref="N215:N219" si="84">H215</f>
        <v>209194.33333333334</v>
      </c>
      <c r="O215">
        <f t="shared" ref="O215:O219" si="85">I215</f>
        <v>209194673439</v>
      </c>
      <c r="P215">
        <f t="shared" ref="P215:P219" si="86">D215</f>
        <v>2</v>
      </c>
    </row>
    <row r="216" spans="1:16" x14ac:dyDescent="0.2">
      <c r="A216" t="s">
        <v>123</v>
      </c>
      <c r="B216">
        <v>1</v>
      </c>
      <c r="C216">
        <v>250000000</v>
      </c>
      <c r="D216">
        <v>1024</v>
      </c>
      <c r="E216">
        <v>1</v>
      </c>
      <c r="F216">
        <v>7805</v>
      </c>
      <c r="G216">
        <v>7805562987</v>
      </c>
      <c r="H216">
        <v>7769</v>
      </c>
      <c r="I216">
        <v>7769402746</v>
      </c>
      <c r="K216" t="str">
        <f t="shared" si="81"/>
        <v>BufferB</v>
      </c>
      <c r="L216">
        <f t="shared" si="82"/>
        <v>1</v>
      </c>
      <c r="M216">
        <f t="shared" si="83"/>
        <v>250000000</v>
      </c>
      <c r="N216">
        <f t="shared" si="84"/>
        <v>7769</v>
      </c>
      <c r="O216">
        <f t="shared" si="85"/>
        <v>7769402746</v>
      </c>
      <c r="P216">
        <f t="shared" si="86"/>
        <v>1024</v>
      </c>
    </row>
    <row r="217" spans="1:16" x14ac:dyDescent="0.2">
      <c r="A217" t="s">
        <v>123</v>
      </c>
      <c r="B217">
        <v>1</v>
      </c>
      <c r="C217">
        <v>250000000</v>
      </c>
      <c r="D217">
        <v>4096</v>
      </c>
      <c r="E217">
        <v>1</v>
      </c>
      <c r="F217">
        <v>7232</v>
      </c>
      <c r="G217">
        <v>7232744945</v>
      </c>
      <c r="H217">
        <v>7312.333333333333</v>
      </c>
      <c r="I217">
        <v>7312770847.666667</v>
      </c>
      <c r="K217" t="str">
        <f t="shared" si="81"/>
        <v>BufferB</v>
      </c>
      <c r="L217">
        <f t="shared" si="82"/>
        <v>1</v>
      </c>
      <c r="M217">
        <f t="shared" si="83"/>
        <v>250000000</v>
      </c>
      <c r="N217">
        <f t="shared" si="84"/>
        <v>7312.333333333333</v>
      </c>
      <c r="O217">
        <f t="shared" si="85"/>
        <v>7312770847.666667</v>
      </c>
      <c r="P217">
        <f t="shared" si="86"/>
        <v>4096</v>
      </c>
    </row>
    <row r="218" spans="1:16" x14ac:dyDescent="0.2">
      <c r="A218" t="s">
        <v>123</v>
      </c>
      <c r="B218">
        <v>1</v>
      </c>
      <c r="C218">
        <v>250000000</v>
      </c>
      <c r="D218">
        <v>1048576</v>
      </c>
      <c r="E218">
        <v>1</v>
      </c>
      <c r="F218">
        <v>7208</v>
      </c>
      <c r="G218">
        <v>7208430008</v>
      </c>
      <c r="H218">
        <v>7113</v>
      </c>
      <c r="I218">
        <v>7113438140</v>
      </c>
      <c r="K218" t="str">
        <f t="shared" si="81"/>
        <v>BufferB</v>
      </c>
      <c r="L218">
        <f t="shared" si="82"/>
        <v>1</v>
      </c>
      <c r="M218">
        <f t="shared" si="83"/>
        <v>250000000</v>
      </c>
      <c r="N218">
        <f t="shared" si="84"/>
        <v>7113</v>
      </c>
      <c r="O218">
        <f t="shared" si="85"/>
        <v>7113438140</v>
      </c>
      <c r="P218">
        <f t="shared" si="86"/>
        <v>1048576</v>
      </c>
    </row>
    <row r="219" spans="1:16" x14ac:dyDescent="0.2">
      <c r="A219" t="s">
        <v>123</v>
      </c>
      <c r="B219">
        <v>1</v>
      </c>
      <c r="C219">
        <v>250000000</v>
      </c>
      <c r="D219">
        <v>1073741824</v>
      </c>
      <c r="E219">
        <v>1</v>
      </c>
      <c r="F219">
        <v>9076</v>
      </c>
      <c r="G219">
        <v>9076082473</v>
      </c>
      <c r="H219">
        <v>10101.666666666666</v>
      </c>
      <c r="I219">
        <v>10102083044.666666</v>
      </c>
      <c r="K219" t="str">
        <f t="shared" si="81"/>
        <v>BufferB</v>
      </c>
      <c r="L219">
        <f t="shared" si="82"/>
        <v>1</v>
      </c>
      <c r="M219">
        <f t="shared" si="83"/>
        <v>250000000</v>
      </c>
      <c r="N219">
        <f t="shared" si="84"/>
        <v>10101.666666666666</v>
      </c>
      <c r="O219">
        <f t="shared" si="85"/>
        <v>10102083044.666666</v>
      </c>
      <c r="P219">
        <f t="shared" si="86"/>
        <v>1073741824</v>
      </c>
    </row>
    <row r="220" spans="1:16" x14ac:dyDescent="0.2">
      <c r="A220" s="6" t="s">
        <v>149</v>
      </c>
      <c r="B220">
        <v>1</v>
      </c>
      <c r="C220">
        <v>1000</v>
      </c>
      <c r="D220">
        <v>4</v>
      </c>
      <c r="E220">
        <v>1</v>
      </c>
      <c r="F220">
        <v>9</v>
      </c>
      <c r="G220">
        <v>9505829</v>
      </c>
      <c r="H220">
        <v>11.8</v>
      </c>
      <c r="I220">
        <v>12468740.4</v>
      </c>
      <c r="K220" s="6" t="str">
        <f t="shared" ref="K220:K241" si="87">A220</f>
        <v>Mapping</v>
      </c>
      <c r="L220">
        <f t="shared" ref="L220:L241" si="88">B220</f>
        <v>1</v>
      </c>
      <c r="M220">
        <f t="shared" ref="M220:M241" si="89">C220</f>
        <v>1000</v>
      </c>
      <c r="N220">
        <f t="shared" ref="N220:N241" si="90">H220</f>
        <v>11.8</v>
      </c>
      <c r="O220">
        <f t="shared" ref="O220:O241" si="91">I220</f>
        <v>12468740.4</v>
      </c>
      <c r="P220">
        <f t="shared" ref="P220:P241" si="92">D220</f>
        <v>4</v>
      </c>
    </row>
    <row r="221" spans="1:16" x14ac:dyDescent="0.2">
      <c r="A221" t="s">
        <v>149</v>
      </c>
      <c r="B221">
        <v>1</v>
      </c>
      <c r="C221">
        <v>1000</v>
      </c>
      <c r="D221">
        <v>8</v>
      </c>
      <c r="E221">
        <v>1</v>
      </c>
      <c r="F221">
        <v>11</v>
      </c>
      <c r="G221">
        <v>11139038</v>
      </c>
      <c r="H221">
        <v>7.8</v>
      </c>
      <c r="I221">
        <v>8418807.8000000007</v>
      </c>
      <c r="K221" t="str">
        <f t="shared" si="87"/>
        <v>Mapping</v>
      </c>
      <c r="L221">
        <f t="shared" si="88"/>
        <v>1</v>
      </c>
      <c r="M221">
        <f t="shared" si="89"/>
        <v>1000</v>
      </c>
      <c r="N221">
        <f t="shared" si="90"/>
        <v>7.8</v>
      </c>
      <c r="O221">
        <f t="shared" si="91"/>
        <v>8418807.8000000007</v>
      </c>
      <c r="P221">
        <f t="shared" si="92"/>
        <v>8</v>
      </c>
    </row>
    <row r="222" spans="1:16" x14ac:dyDescent="0.2">
      <c r="A222" t="s">
        <v>149</v>
      </c>
      <c r="B222">
        <v>1</v>
      </c>
      <c r="C222">
        <v>1000</v>
      </c>
      <c r="D222">
        <v>16</v>
      </c>
      <c r="E222">
        <v>1</v>
      </c>
      <c r="F222">
        <v>1</v>
      </c>
      <c r="G222">
        <v>1170266</v>
      </c>
      <c r="H222">
        <v>1</v>
      </c>
      <c r="I222">
        <v>1263637.8</v>
      </c>
      <c r="K222" t="str">
        <f t="shared" si="87"/>
        <v>Mapping</v>
      </c>
      <c r="L222">
        <f t="shared" si="88"/>
        <v>1</v>
      </c>
      <c r="M222">
        <f t="shared" si="89"/>
        <v>1000</v>
      </c>
      <c r="N222">
        <f t="shared" si="90"/>
        <v>1</v>
      </c>
      <c r="O222">
        <f t="shared" si="91"/>
        <v>1263637.8</v>
      </c>
      <c r="P222">
        <f t="shared" si="92"/>
        <v>16</v>
      </c>
    </row>
    <row r="223" spans="1:16" x14ac:dyDescent="0.2">
      <c r="A223" t="s">
        <v>149</v>
      </c>
      <c r="B223">
        <v>1</v>
      </c>
      <c r="C223">
        <v>1000</v>
      </c>
      <c r="D223">
        <v>32</v>
      </c>
      <c r="E223">
        <v>1</v>
      </c>
      <c r="F223">
        <v>0</v>
      </c>
      <c r="G223">
        <v>719002</v>
      </c>
      <c r="H223">
        <v>0</v>
      </c>
      <c r="I223">
        <v>718023.2</v>
      </c>
      <c r="K223" t="str">
        <f t="shared" si="87"/>
        <v>Mapping</v>
      </c>
      <c r="L223">
        <f t="shared" si="88"/>
        <v>1</v>
      </c>
      <c r="M223">
        <f t="shared" si="89"/>
        <v>1000</v>
      </c>
      <c r="N223">
        <f t="shared" si="90"/>
        <v>0</v>
      </c>
      <c r="O223">
        <f t="shared" si="91"/>
        <v>718023.2</v>
      </c>
      <c r="P223">
        <f t="shared" si="92"/>
        <v>32</v>
      </c>
    </row>
    <row r="224" spans="1:16" x14ac:dyDescent="0.2">
      <c r="A224" t="s">
        <v>149</v>
      </c>
      <c r="B224">
        <v>1</v>
      </c>
      <c r="C224">
        <v>1000</v>
      </c>
      <c r="D224">
        <v>64</v>
      </c>
      <c r="E224">
        <v>1</v>
      </c>
      <c r="F224">
        <v>0</v>
      </c>
      <c r="G224">
        <v>529753</v>
      </c>
      <c r="H224">
        <v>1.8</v>
      </c>
      <c r="I224">
        <v>2317083.4</v>
      </c>
      <c r="K224" t="str">
        <f t="shared" si="87"/>
        <v>Mapping</v>
      </c>
      <c r="L224">
        <f t="shared" si="88"/>
        <v>1</v>
      </c>
      <c r="M224">
        <f t="shared" si="89"/>
        <v>1000</v>
      </c>
      <c r="N224">
        <f t="shared" si="90"/>
        <v>1.8</v>
      </c>
      <c r="O224">
        <f t="shared" si="91"/>
        <v>2317083.4</v>
      </c>
      <c r="P224">
        <f t="shared" si="92"/>
        <v>64</v>
      </c>
    </row>
    <row r="225" spans="1:16" x14ac:dyDescent="0.2">
      <c r="A225" t="s">
        <v>149</v>
      </c>
      <c r="B225">
        <v>1</v>
      </c>
      <c r="C225">
        <v>1000</v>
      </c>
      <c r="D225">
        <v>128</v>
      </c>
      <c r="E225">
        <v>1</v>
      </c>
      <c r="F225">
        <v>0</v>
      </c>
      <c r="G225">
        <v>405564</v>
      </c>
      <c r="H225">
        <v>0</v>
      </c>
      <c r="I225">
        <v>362973.6</v>
      </c>
      <c r="K225" t="str">
        <f t="shared" si="87"/>
        <v>Mapping</v>
      </c>
      <c r="L225">
        <f t="shared" si="88"/>
        <v>1</v>
      </c>
      <c r="M225">
        <f t="shared" si="89"/>
        <v>1000</v>
      </c>
      <c r="N225">
        <f t="shared" si="90"/>
        <v>0</v>
      </c>
      <c r="O225">
        <f t="shared" si="91"/>
        <v>362973.6</v>
      </c>
      <c r="P225">
        <f t="shared" si="92"/>
        <v>128</v>
      </c>
    </row>
    <row r="226" spans="1:16" x14ac:dyDescent="0.2">
      <c r="A226" t="s">
        <v>149</v>
      </c>
      <c r="B226">
        <v>1</v>
      </c>
      <c r="C226">
        <v>1000</v>
      </c>
      <c r="D226">
        <v>256</v>
      </c>
      <c r="E226">
        <v>1</v>
      </c>
      <c r="F226">
        <v>0</v>
      </c>
      <c r="G226">
        <v>284031</v>
      </c>
      <c r="H226">
        <v>0.4</v>
      </c>
      <c r="I226">
        <v>677189.2</v>
      </c>
      <c r="K226" t="str">
        <f t="shared" si="87"/>
        <v>Mapping</v>
      </c>
      <c r="L226">
        <f t="shared" si="88"/>
        <v>1</v>
      </c>
      <c r="M226">
        <f t="shared" si="89"/>
        <v>1000</v>
      </c>
      <c r="N226">
        <f t="shared" si="90"/>
        <v>0.4</v>
      </c>
      <c r="O226">
        <f t="shared" si="91"/>
        <v>677189.2</v>
      </c>
      <c r="P226">
        <f t="shared" si="92"/>
        <v>256</v>
      </c>
    </row>
    <row r="227" spans="1:16" x14ac:dyDescent="0.2">
      <c r="A227" t="s">
        <v>149</v>
      </c>
      <c r="B227">
        <v>1</v>
      </c>
      <c r="C227">
        <v>1000</v>
      </c>
      <c r="D227">
        <v>512</v>
      </c>
      <c r="E227">
        <v>1</v>
      </c>
      <c r="F227">
        <v>0</v>
      </c>
      <c r="G227">
        <v>100583</v>
      </c>
      <c r="H227">
        <v>0</v>
      </c>
      <c r="I227">
        <v>124145.2</v>
      </c>
      <c r="K227" t="str">
        <f t="shared" si="87"/>
        <v>Mapping</v>
      </c>
      <c r="L227">
        <f t="shared" si="88"/>
        <v>1</v>
      </c>
      <c r="M227">
        <f t="shared" si="89"/>
        <v>1000</v>
      </c>
      <c r="N227">
        <f t="shared" si="90"/>
        <v>0</v>
      </c>
      <c r="O227">
        <f t="shared" si="91"/>
        <v>124145.2</v>
      </c>
      <c r="P227">
        <f t="shared" si="92"/>
        <v>512</v>
      </c>
    </row>
    <row r="228" spans="1:16" x14ac:dyDescent="0.2">
      <c r="A228" t="s">
        <v>149</v>
      </c>
      <c r="B228">
        <v>1</v>
      </c>
      <c r="C228">
        <v>1000</v>
      </c>
      <c r="D228">
        <v>1024</v>
      </c>
      <c r="E228">
        <v>1</v>
      </c>
      <c r="F228">
        <v>0</v>
      </c>
      <c r="G228">
        <v>83925</v>
      </c>
      <c r="H228">
        <v>0</v>
      </c>
      <c r="I228">
        <v>105342.8</v>
      </c>
      <c r="K228" t="str">
        <f t="shared" si="87"/>
        <v>Mapping</v>
      </c>
      <c r="L228">
        <f t="shared" si="88"/>
        <v>1</v>
      </c>
      <c r="M228">
        <f t="shared" si="89"/>
        <v>1000</v>
      </c>
      <c r="N228">
        <f t="shared" si="90"/>
        <v>0</v>
      </c>
      <c r="O228">
        <f t="shared" si="91"/>
        <v>105342.8</v>
      </c>
      <c r="P228">
        <f t="shared" si="92"/>
        <v>1024</v>
      </c>
    </row>
    <row r="229" spans="1:16" x14ac:dyDescent="0.2">
      <c r="A229" t="s">
        <v>149</v>
      </c>
      <c r="B229">
        <v>1</v>
      </c>
      <c r="C229">
        <v>1000</v>
      </c>
      <c r="D229">
        <v>2048</v>
      </c>
      <c r="E229">
        <v>1</v>
      </c>
      <c r="F229">
        <v>0</v>
      </c>
      <c r="G229">
        <v>90749</v>
      </c>
      <c r="H229">
        <v>0</v>
      </c>
      <c r="I229">
        <v>113481.2</v>
      </c>
      <c r="K229" t="str">
        <f t="shared" si="87"/>
        <v>Mapping</v>
      </c>
      <c r="L229">
        <f t="shared" si="88"/>
        <v>1</v>
      </c>
      <c r="M229">
        <f t="shared" si="89"/>
        <v>1000</v>
      </c>
      <c r="N229">
        <f t="shared" si="90"/>
        <v>0</v>
      </c>
      <c r="O229">
        <f t="shared" si="91"/>
        <v>113481.2</v>
      </c>
      <c r="P229">
        <f t="shared" si="92"/>
        <v>2048</v>
      </c>
    </row>
    <row r="230" spans="1:16" x14ac:dyDescent="0.2">
      <c r="A230" t="s">
        <v>149</v>
      </c>
      <c r="B230">
        <v>1</v>
      </c>
      <c r="C230">
        <v>1000</v>
      </c>
      <c r="D230">
        <v>4096</v>
      </c>
      <c r="E230">
        <v>1</v>
      </c>
      <c r="F230">
        <v>0</v>
      </c>
      <c r="G230">
        <v>65826</v>
      </c>
      <c r="H230">
        <v>0</v>
      </c>
      <c r="I230">
        <v>89444.2</v>
      </c>
      <c r="K230" t="str">
        <f t="shared" si="87"/>
        <v>Mapping</v>
      </c>
      <c r="L230">
        <f t="shared" si="88"/>
        <v>1</v>
      </c>
      <c r="M230">
        <f t="shared" si="89"/>
        <v>1000</v>
      </c>
      <c r="N230">
        <f t="shared" si="90"/>
        <v>0</v>
      </c>
      <c r="O230">
        <f t="shared" si="91"/>
        <v>89444.2</v>
      </c>
      <c r="P230">
        <f t="shared" si="92"/>
        <v>4096</v>
      </c>
    </row>
    <row r="231" spans="1:16" x14ac:dyDescent="0.2">
      <c r="A231" t="s">
        <v>149</v>
      </c>
      <c r="B231">
        <v>1</v>
      </c>
      <c r="C231">
        <v>1000</v>
      </c>
      <c r="D231">
        <v>32768</v>
      </c>
      <c r="E231">
        <v>1</v>
      </c>
      <c r="F231">
        <v>0</v>
      </c>
      <c r="G231">
        <v>56172</v>
      </c>
      <c r="H231">
        <v>0</v>
      </c>
      <c r="I231">
        <v>71559.399999999994</v>
      </c>
      <c r="K231" t="str">
        <f t="shared" si="87"/>
        <v>Mapping</v>
      </c>
      <c r="L231">
        <f t="shared" si="88"/>
        <v>1</v>
      </c>
      <c r="M231">
        <f t="shared" si="89"/>
        <v>1000</v>
      </c>
      <c r="N231">
        <f t="shared" si="90"/>
        <v>0</v>
      </c>
      <c r="O231">
        <f t="shared" si="91"/>
        <v>71559.399999999994</v>
      </c>
      <c r="P231">
        <f t="shared" si="92"/>
        <v>32768</v>
      </c>
    </row>
    <row r="232" spans="1:16" x14ac:dyDescent="0.2">
      <c r="A232" t="s">
        <v>149</v>
      </c>
      <c r="B232">
        <v>1</v>
      </c>
      <c r="C232">
        <v>1000</v>
      </c>
      <c r="D232">
        <v>1048576</v>
      </c>
      <c r="E232">
        <v>1</v>
      </c>
      <c r="F232">
        <v>0</v>
      </c>
      <c r="G232">
        <v>53445</v>
      </c>
      <c r="H232">
        <v>0.4</v>
      </c>
      <c r="I232">
        <v>560004</v>
      </c>
      <c r="K232" t="str">
        <f t="shared" si="87"/>
        <v>Mapping</v>
      </c>
      <c r="L232">
        <f t="shared" si="88"/>
        <v>1</v>
      </c>
      <c r="M232">
        <f t="shared" si="89"/>
        <v>1000</v>
      </c>
      <c r="N232">
        <f t="shared" si="90"/>
        <v>0.4</v>
      </c>
      <c r="O232">
        <f t="shared" si="91"/>
        <v>560004</v>
      </c>
      <c r="P232">
        <f t="shared" si="92"/>
        <v>1048576</v>
      </c>
    </row>
    <row r="233" spans="1:16" x14ac:dyDescent="0.2">
      <c r="A233" t="s">
        <v>149</v>
      </c>
      <c r="B233">
        <v>1</v>
      </c>
      <c r="C233">
        <v>1000</v>
      </c>
      <c r="D233">
        <v>33554432</v>
      </c>
      <c r="E233">
        <v>1</v>
      </c>
      <c r="F233">
        <v>2</v>
      </c>
      <c r="G233">
        <v>2795236</v>
      </c>
      <c r="H233">
        <v>0.4</v>
      </c>
      <c r="I233">
        <v>627172.4</v>
      </c>
      <c r="K233" t="str">
        <f t="shared" si="87"/>
        <v>Mapping</v>
      </c>
      <c r="L233">
        <f t="shared" si="88"/>
        <v>1</v>
      </c>
      <c r="M233">
        <f t="shared" si="89"/>
        <v>1000</v>
      </c>
      <c r="N233">
        <f t="shared" si="90"/>
        <v>0.4</v>
      </c>
      <c r="O233">
        <f t="shared" si="91"/>
        <v>627172.4</v>
      </c>
      <c r="P233">
        <f t="shared" si="92"/>
        <v>33554432</v>
      </c>
    </row>
    <row r="234" spans="1:16" x14ac:dyDescent="0.2">
      <c r="A234" t="s">
        <v>149</v>
      </c>
      <c r="B234">
        <v>1</v>
      </c>
      <c r="C234">
        <v>1000</v>
      </c>
      <c r="D234">
        <v>1073741824</v>
      </c>
      <c r="E234">
        <v>1</v>
      </c>
      <c r="F234">
        <v>0</v>
      </c>
      <c r="G234">
        <v>54569</v>
      </c>
      <c r="H234">
        <v>0</v>
      </c>
      <c r="I234">
        <v>67708.399999999994</v>
      </c>
      <c r="K234" t="str">
        <f t="shared" si="87"/>
        <v>Mapping</v>
      </c>
      <c r="L234">
        <f t="shared" si="88"/>
        <v>1</v>
      </c>
      <c r="M234">
        <f t="shared" si="89"/>
        <v>1000</v>
      </c>
      <c r="N234">
        <f t="shared" si="90"/>
        <v>0</v>
      </c>
      <c r="O234">
        <f t="shared" si="91"/>
        <v>67708.399999999994</v>
      </c>
      <c r="P234">
        <f t="shared" si="92"/>
        <v>1073741824</v>
      </c>
    </row>
    <row r="235" spans="1:16" x14ac:dyDescent="0.2">
      <c r="A235" t="s">
        <v>149</v>
      </c>
      <c r="B235">
        <v>2</v>
      </c>
      <c r="C235">
        <v>1000</v>
      </c>
      <c r="D235">
        <v>4096</v>
      </c>
      <c r="E235">
        <v>1</v>
      </c>
      <c r="F235">
        <v>0</v>
      </c>
      <c r="G235">
        <v>159072</v>
      </c>
      <c r="H235">
        <v>0</v>
      </c>
      <c r="I235">
        <v>87842.8</v>
      </c>
      <c r="K235" t="str">
        <f t="shared" si="87"/>
        <v>Mapping</v>
      </c>
      <c r="L235">
        <f t="shared" si="88"/>
        <v>2</v>
      </c>
      <c r="M235">
        <f t="shared" si="89"/>
        <v>1000</v>
      </c>
      <c r="N235">
        <f t="shared" si="90"/>
        <v>0</v>
      </c>
      <c r="O235">
        <f t="shared" si="91"/>
        <v>87842.8</v>
      </c>
      <c r="P235">
        <f t="shared" si="92"/>
        <v>4096</v>
      </c>
    </row>
    <row r="236" spans="1:16" x14ac:dyDescent="0.2">
      <c r="A236" t="s">
        <v>149</v>
      </c>
      <c r="B236">
        <v>3</v>
      </c>
      <c r="C236">
        <v>1000</v>
      </c>
      <c r="D236">
        <v>4096</v>
      </c>
      <c r="E236">
        <v>1</v>
      </c>
      <c r="F236">
        <v>0</v>
      </c>
      <c r="G236">
        <v>52577</v>
      </c>
      <c r="H236">
        <v>0</v>
      </c>
      <c r="I236">
        <v>43884.800000000003</v>
      </c>
      <c r="K236" t="str">
        <f t="shared" si="87"/>
        <v>Mapping</v>
      </c>
      <c r="L236">
        <f t="shared" si="88"/>
        <v>3</v>
      </c>
      <c r="M236">
        <f t="shared" si="89"/>
        <v>1000</v>
      </c>
      <c r="N236">
        <f t="shared" si="90"/>
        <v>0</v>
      </c>
      <c r="O236">
        <f t="shared" si="91"/>
        <v>43884.800000000003</v>
      </c>
      <c r="P236">
        <f t="shared" si="92"/>
        <v>4096</v>
      </c>
    </row>
    <row r="237" spans="1:16" x14ac:dyDescent="0.2">
      <c r="A237" t="s">
        <v>149</v>
      </c>
      <c r="B237">
        <v>4</v>
      </c>
      <c r="C237">
        <v>1000</v>
      </c>
      <c r="D237">
        <v>4096</v>
      </c>
      <c r="E237">
        <v>1</v>
      </c>
      <c r="F237">
        <v>0</v>
      </c>
      <c r="G237">
        <v>66036</v>
      </c>
      <c r="H237">
        <v>0</v>
      </c>
      <c r="I237">
        <v>60181.8</v>
      </c>
      <c r="K237" t="str">
        <f t="shared" si="87"/>
        <v>Mapping</v>
      </c>
      <c r="L237">
        <f t="shared" si="88"/>
        <v>4</v>
      </c>
      <c r="M237">
        <f t="shared" si="89"/>
        <v>1000</v>
      </c>
      <c r="N237">
        <f t="shared" si="90"/>
        <v>0</v>
      </c>
      <c r="O237">
        <f t="shared" si="91"/>
        <v>60181.8</v>
      </c>
      <c r="P237">
        <f t="shared" si="92"/>
        <v>4096</v>
      </c>
    </row>
    <row r="238" spans="1:16" x14ac:dyDescent="0.2">
      <c r="A238" t="s">
        <v>149</v>
      </c>
      <c r="B238">
        <v>5</v>
      </c>
      <c r="C238">
        <v>1000</v>
      </c>
      <c r="D238">
        <v>4096</v>
      </c>
      <c r="E238">
        <v>1</v>
      </c>
      <c r="F238">
        <v>0</v>
      </c>
      <c r="G238">
        <v>71567</v>
      </c>
      <c r="H238">
        <v>0</v>
      </c>
      <c r="I238">
        <v>66457.8</v>
      </c>
      <c r="K238" t="str">
        <f t="shared" si="87"/>
        <v>Mapping</v>
      </c>
      <c r="L238">
        <f t="shared" si="88"/>
        <v>5</v>
      </c>
      <c r="M238">
        <f t="shared" si="89"/>
        <v>1000</v>
      </c>
      <c r="N238">
        <f t="shared" si="90"/>
        <v>0</v>
      </c>
      <c r="O238">
        <f t="shared" si="91"/>
        <v>66457.8</v>
      </c>
      <c r="P238">
        <f t="shared" si="92"/>
        <v>4096</v>
      </c>
    </row>
    <row r="239" spans="1:16" x14ac:dyDescent="0.2">
      <c r="A239" t="s">
        <v>149</v>
      </c>
      <c r="B239">
        <v>10</v>
      </c>
      <c r="C239">
        <v>1000</v>
      </c>
      <c r="D239">
        <v>4096</v>
      </c>
      <c r="E239">
        <v>1</v>
      </c>
      <c r="F239">
        <v>0</v>
      </c>
      <c r="G239">
        <v>120804</v>
      </c>
      <c r="H239">
        <v>0</v>
      </c>
      <c r="I239">
        <v>113957.2</v>
      </c>
      <c r="K239" t="str">
        <f t="shared" si="87"/>
        <v>Mapping</v>
      </c>
      <c r="L239">
        <f t="shared" si="88"/>
        <v>10</v>
      </c>
      <c r="M239">
        <f t="shared" si="89"/>
        <v>1000</v>
      </c>
      <c r="N239">
        <f t="shared" si="90"/>
        <v>0</v>
      </c>
      <c r="O239">
        <f t="shared" si="91"/>
        <v>113957.2</v>
      </c>
      <c r="P239">
        <f t="shared" si="92"/>
        <v>4096</v>
      </c>
    </row>
    <row r="240" spans="1:16" x14ac:dyDescent="0.2">
      <c r="A240" t="s">
        <v>149</v>
      </c>
      <c r="B240">
        <v>20</v>
      </c>
      <c r="C240">
        <v>1000</v>
      </c>
      <c r="D240">
        <v>4096</v>
      </c>
      <c r="E240">
        <v>1</v>
      </c>
      <c r="F240">
        <v>0</v>
      </c>
      <c r="G240">
        <v>251733</v>
      </c>
      <c r="H240">
        <v>0</v>
      </c>
      <c r="I240">
        <v>270117.2</v>
      </c>
      <c r="K240" t="str">
        <f t="shared" si="87"/>
        <v>Mapping</v>
      </c>
      <c r="L240">
        <f t="shared" si="88"/>
        <v>20</v>
      </c>
      <c r="M240">
        <f t="shared" si="89"/>
        <v>1000</v>
      </c>
      <c r="N240">
        <f t="shared" si="90"/>
        <v>0</v>
      </c>
      <c r="O240">
        <f t="shared" si="91"/>
        <v>270117.2</v>
      </c>
      <c r="P240">
        <f t="shared" si="92"/>
        <v>4096</v>
      </c>
    </row>
    <row r="241" spans="1:16" x14ac:dyDescent="0.2">
      <c r="A241" t="s">
        <v>149</v>
      </c>
      <c r="B241">
        <v>30</v>
      </c>
      <c r="C241">
        <v>1000</v>
      </c>
      <c r="D241">
        <v>4096</v>
      </c>
      <c r="E241">
        <v>1</v>
      </c>
      <c r="F241">
        <v>0</v>
      </c>
      <c r="G241">
        <v>359078</v>
      </c>
      <c r="H241">
        <v>0</v>
      </c>
      <c r="I241">
        <v>339868.8</v>
      </c>
      <c r="K241" t="str">
        <f t="shared" si="87"/>
        <v>Mapping</v>
      </c>
      <c r="L241">
        <f t="shared" si="88"/>
        <v>30</v>
      </c>
      <c r="M241">
        <f t="shared" si="89"/>
        <v>1000</v>
      </c>
      <c r="N241">
        <f t="shared" si="90"/>
        <v>0</v>
      </c>
      <c r="O241">
        <f t="shared" si="91"/>
        <v>339868.8</v>
      </c>
      <c r="P241">
        <f t="shared" si="92"/>
        <v>4096</v>
      </c>
    </row>
    <row r="242" spans="1:16" x14ac:dyDescent="0.2">
      <c r="A242" s="6" t="s">
        <v>149</v>
      </c>
      <c r="B242">
        <v>1</v>
      </c>
      <c r="C242">
        <v>10000</v>
      </c>
      <c r="D242">
        <v>4</v>
      </c>
      <c r="E242">
        <v>1</v>
      </c>
      <c r="F242">
        <v>57</v>
      </c>
      <c r="G242">
        <v>57531632</v>
      </c>
      <c r="H242">
        <v>145.19999999999999</v>
      </c>
      <c r="I242">
        <v>145854572.59999999</v>
      </c>
      <c r="K242" s="6" t="str">
        <f t="shared" ref="K242:K263" si="93">A242</f>
        <v>Mapping</v>
      </c>
      <c r="L242">
        <f t="shared" ref="L242:L263" si="94">B242</f>
        <v>1</v>
      </c>
      <c r="M242">
        <f t="shared" ref="M242:M263" si="95">C242</f>
        <v>10000</v>
      </c>
      <c r="N242">
        <f t="shared" ref="N242:N263" si="96">H242</f>
        <v>145.19999999999999</v>
      </c>
      <c r="O242">
        <f t="shared" ref="O242:O263" si="97">I242</f>
        <v>145854572.59999999</v>
      </c>
      <c r="P242">
        <f t="shared" ref="P242:P263" si="98">D242</f>
        <v>4</v>
      </c>
    </row>
    <row r="243" spans="1:16" x14ac:dyDescent="0.2">
      <c r="A243" t="s">
        <v>149</v>
      </c>
      <c r="B243">
        <v>1</v>
      </c>
      <c r="C243">
        <v>10000</v>
      </c>
      <c r="D243">
        <v>8</v>
      </c>
      <c r="E243">
        <v>1</v>
      </c>
      <c r="F243">
        <v>56</v>
      </c>
      <c r="G243">
        <v>56169275</v>
      </c>
      <c r="H243">
        <v>75.2</v>
      </c>
      <c r="I243">
        <v>75432688.200000003</v>
      </c>
      <c r="K243" t="str">
        <f t="shared" si="93"/>
        <v>Mapping</v>
      </c>
      <c r="L243">
        <f t="shared" si="94"/>
        <v>1</v>
      </c>
      <c r="M243">
        <f t="shared" si="95"/>
        <v>10000</v>
      </c>
      <c r="N243">
        <f t="shared" si="96"/>
        <v>75.2</v>
      </c>
      <c r="O243">
        <f t="shared" si="97"/>
        <v>75432688.200000003</v>
      </c>
      <c r="P243">
        <f t="shared" si="98"/>
        <v>8</v>
      </c>
    </row>
    <row r="244" spans="1:16" x14ac:dyDescent="0.2">
      <c r="A244" t="s">
        <v>149</v>
      </c>
      <c r="B244">
        <v>1</v>
      </c>
      <c r="C244">
        <v>10000</v>
      </c>
      <c r="D244">
        <v>16</v>
      </c>
      <c r="E244">
        <v>1</v>
      </c>
      <c r="F244">
        <v>56</v>
      </c>
      <c r="G244">
        <v>56500793</v>
      </c>
      <c r="H244">
        <v>52.8</v>
      </c>
      <c r="I244">
        <v>53568069.200000003</v>
      </c>
      <c r="K244" t="str">
        <f t="shared" si="93"/>
        <v>Mapping</v>
      </c>
      <c r="L244">
        <f t="shared" si="94"/>
        <v>1</v>
      </c>
      <c r="M244">
        <f t="shared" si="95"/>
        <v>10000</v>
      </c>
      <c r="N244">
        <f t="shared" si="96"/>
        <v>52.8</v>
      </c>
      <c r="O244">
        <f t="shared" si="97"/>
        <v>53568069.200000003</v>
      </c>
      <c r="P244">
        <f t="shared" si="98"/>
        <v>16</v>
      </c>
    </row>
    <row r="245" spans="1:16" x14ac:dyDescent="0.2">
      <c r="A245" t="s">
        <v>149</v>
      </c>
      <c r="B245">
        <v>1</v>
      </c>
      <c r="C245">
        <v>10000</v>
      </c>
      <c r="D245">
        <v>32</v>
      </c>
      <c r="E245">
        <v>1</v>
      </c>
      <c r="F245">
        <v>31</v>
      </c>
      <c r="G245">
        <v>31617909</v>
      </c>
      <c r="H245">
        <v>36.4</v>
      </c>
      <c r="I245">
        <v>36962538.799999997</v>
      </c>
      <c r="K245" t="str">
        <f t="shared" si="93"/>
        <v>Mapping</v>
      </c>
      <c r="L245">
        <f t="shared" si="94"/>
        <v>1</v>
      </c>
      <c r="M245">
        <f t="shared" si="95"/>
        <v>10000</v>
      </c>
      <c r="N245">
        <f t="shared" si="96"/>
        <v>36.4</v>
      </c>
      <c r="O245">
        <f t="shared" si="97"/>
        <v>36962538.799999997</v>
      </c>
      <c r="P245">
        <f t="shared" si="98"/>
        <v>32</v>
      </c>
    </row>
    <row r="246" spans="1:16" x14ac:dyDescent="0.2">
      <c r="A246" t="s">
        <v>149</v>
      </c>
      <c r="B246">
        <v>1</v>
      </c>
      <c r="C246">
        <v>10000</v>
      </c>
      <c r="D246">
        <v>64</v>
      </c>
      <c r="E246">
        <v>1</v>
      </c>
      <c r="F246">
        <v>13</v>
      </c>
      <c r="G246">
        <v>13004793</v>
      </c>
      <c r="H246">
        <v>16.399999999999999</v>
      </c>
      <c r="I246">
        <v>16770266</v>
      </c>
      <c r="K246" t="str">
        <f t="shared" si="93"/>
        <v>Mapping</v>
      </c>
      <c r="L246">
        <f t="shared" si="94"/>
        <v>1</v>
      </c>
      <c r="M246">
        <f t="shared" si="95"/>
        <v>10000</v>
      </c>
      <c r="N246">
        <f t="shared" si="96"/>
        <v>16.399999999999999</v>
      </c>
      <c r="O246">
        <f t="shared" si="97"/>
        <v>16770266</v>
      </c>
      <c r="P246">
        <f t="shared" si="98"/>
        <v>64</v>
      </c>
    </row>
    <row r="247" spans="1:16" x14ac:dyDescent="0.2">
      <c r="A247" t="s">
        <v>149</v>
      </c>
      <c r="B247">
        <v>1</v>
      </c>
      <c r="C247">
        <v>10000</v>
      </c>
      <c r="D247">
        <v>128</v>
      </c>
      <c r="E247">
        <v>1</v>
      </c>
      <c r="F247">
        <v>6</v>
      </c>
      <c r="G247">
        <v>6836719</v>
      </c>
      <c r="H247">
        <v>1.4</v>
      </c>
      <c r="I247">
        <v>2144006.7999999998</v>
      </c>
      <c r="K247" t="str">
        <f t="shared" si="93"/>
        <v>Mapping</v>
      </c>
      <c r="L247">
        <f t="shared" si="94"/>
        <v>1</v>
      </c>
      <c r="M247">
        <f t="shared" si="95"/>
        <v>10000</v>
      </c>
      <c r="N247">
        <f t="shared" si="96"/>
        <v>1.4</v>
      </c>
      <c r="O247">
        <f t="shared" si="97"/>
        <v>2144006.7999999998</v>
      </c>
      <c r="P247">
        <f t="shared" si="98"/>
        <v>128</v>
      </c>
    </row>
    <row r="248" spans="1:16" x14ac:dyDescent="0.2">
      <c r="A248" t="s">
        <v>149</v>
      </c>
      <c r="B248">
        <v>1</v>
      </c>
      <c r="C248">
        <v>10000</v>
      </c>
      <c r="D248">
        <v>256</v>
      </c>
      <c r="E248">
        <v>1</v>
      </c>
      <c r="F248">
        <v>0</v>
      </c>
      <c r="G248">
        <v>568014</v>
      </c>
      <c r="H248">
        <v>3</v>
      </c>
      <c r="I248">
        <v>3561811.2</v>
      </c>
      <c r="K248" t="str">
        <f t="shared" si="93"/>
        <v>Mapping</v>
      </c>
      <c r="L248">
        <f t="shared" si="94"/>
        <v>1</v>
      </c>
      <c r="M248">
        <f t="shared" si="95"/>
        <v>10000</v>
      </c>
      <c r="N248">
        <f t="shared" si="96"/>
        <v>3</v>
      </c>
      <c r="O248">
        <f t="shared" si="97"/>
        <v>3561811.2</v>
      </c>
      <c r="P248">
        <f t="shared" si="98"/>
        <v>256</v>
      </c>
    </row>
    <row r="249" spans="1:16" x14ac:dyDescent="0.2">
      <c r="A249" t="s">
        <v>149</v>
      </c>
      <c r="B249">
        <v>1</v>
      </c>
      <c r="C249">
        <v>10000</v>
      </c>
      <c r="D249">
        <v>512</v>
      </c>
      <c r="E249">
        <v>1</v>
      </c>
      <c r="F249">
        <v>0</v>
      </c>
      <c r="G249">
        <v>361455</v>
      </c>
      <c r="H249">
        <v>0</v>
      </c>
      <c r="I249">
        <v>371494.6</v>
      </c>
      <c r="K249" t="str">
        <f t="shared" si="93"/>
        <v>Mapping</v>
      </c>
      <c r="L249">
        <f t="shared" si="94"/>
        <v>1</v>
      </c>
      <c r="M249">
        <f t="shared" si="95"/>
        <v>10000</v>
      </c>
      <c r="N249">
        <f t="shared" si="96"/>
        <v>0</v>
      </c>
      <c r="O249">
        <f t="shared" si="97"/>
        <v>371494.6</v>
      </c>
      <c r="P249">
        <f t="shared" si="98"/>
        <v>512</v>
      </c>
    </row>
    <row r="250" spans="1:16" x14ac:dyDescent="0.2">
      <c r="A250" t="s">
        <v>149</v>
      </c>
      <c r="B250">
        <v>1</v>
      </c>
      <c r="C250">
        <v>10000</v>
      </c>
      <c r="D250">
        <v>1024</v>
      </c>
      <c r="E250">
        <v>1</v>
      </c>
      <c r="F250">
        <v>0</v>
      </c>
      <c r="G250">
        <v>644775</v>
      </c>
      <c r="H250">
        <v>1.6</v>
      </c>
      <c r="I250">
        <v>2023629.6</v>
      </c>
      <c r="K250" t="str">
        <f t="shared" si="93"/>
        <v>Mapping</v>
      </c>
      <c r="L250">
        <f t="shared" si="94"/>
        <v>1</v>
      </c>
      <c r="M250">
        <f t="shared" si="95"/>
        <v>10000</v>
      </c>
      <c r="N250">
        <f t="shared" si="96"/>
        <v>1.6</v>
      </c>
      <c r="O250">
        <f t="shared" si="97"/>
        <v>2023629.6</v>
      </c>
      <c r="P250">
        <f t="shared" si="98"/>
        <v>1024</v>
      </c>
    </row>
    <row r="251" spans="1:16" x14ac:dyDescent="0.2">
      <c r="A251" t="s">
        <v>149</v>
      </c>
      <c r="B251">
        <v>1</v>
      </c>
      <c r="C251">
        <v>10000</v>
      </c>
      <c r="D251">
        <v>2048</v>
      </c>
      <c r="E251">
        <v>1</v>
      </c>
      <c r="F251">
        <v>1</v>
      </c>
      <c r="G251">
        <v>1901420</v>
      </c>
      <c r="H251">
        <v>1.6</v>
      </c>
      <c r="I251">
        <v>1986951.6</v>
      </c>
      <c r="K251" t="str">
        <f t="shared" si="93"/>
        <v>Mapping</v>
      </c>
      <c r="L251">
        <f t="shared" si="94"/>
        <v>1</v>
      </c>
      <c r="M251">
        <f t="shared" si="95"/>
        <v>10000</v>
      </c>
      <c r="N251">
        <f t="shared" si="96"/>
        <v>1.6</v>
      </c>
      <c r="O251">
        <f t="shared" si="97"/>
        <v>1986951.6</v>
      </c>
      <c r="P251">
        <f t="shared" si="98"/>
        <v>2048</v>
      </c>
    </row>
    <row r="252" spans="1:16" x14ac:dyDescent="0.2">
      <c r="A252" t="s">
        <v>149</v>
      </c>
      <c r="B252">
        <v>1</v>
      </c>
      <c r="C252">
        <v>10000</v>
      </c>
      <c r="D252">
        <v>4096</v>
      </c>
      <c r="E252">
        <v>1</v>
      </c>
      <c r="F252">
        <v>0</v>
      </c>
      <c r="G252">
        <v>576510</v>
      </c>
      <c r="H252">
        <v>0</v>
      </c>
      <c r="I252">
        <v>357352.6</v>
      </c>
      <c r="K252" t="str">
        <f t="shared" si="93"/>
        <v>Mapping</v>
      </c>
      <c r="L252">
        <f t="shared" si="94"/>
        <v>1</v>
      </c>
      <c r="M252">
        <f t="shared" si="95"/>
        <v>10000</v>
      </c>
      <c r="N252">
        <f t="shared" si="96"/>
        <v>0</v>
      </c>
      <c r="O252">
        <f t="shared" si="97"/>
        <v>357352.6</v>
      </c>
      <c r="P252">
        <f t="shared" si="98"/>
        <v>4096</v>
      </c>
    </row>
    <row r="253" spans="1:16" x14ac:dyDescent="0.2">
      <c r="A253" t="s">
        <v>149</v>
      </c>
      <c r="B253">
        <v>1</v>
      </c>
      <c r="C253">
        <v>10000</v>
      </c>
      <c r="D253">
        <v>32768</v>
      </c>
      <c r="E253">
        <v>1</v>
      </c>
      <c r="F253">
        <v>0</v>
      </c>
      <c r="G253">
        <v>330354</v>
      </c>
      <c r="H253">
        <v>0</v>
      </c>
      <c r="I253">
        <v>324662</v>
      </c>
      <c r="K253" t="str">
        <f t="shared" si="93"/>
        <v>Mapping</v>
      </c>
      <c r="L253">
        <f t="shared" si="94"/>
        <v>1</v>
      </c>
      <c r="M253">
        <f t="shared" si="95"/>
        <v>10000</v>
      </c>
      <c r="N253">
        <f t="shared" si="96"/>
        <v>0</v>
      </c>
      <c r="O253">
        <f t="shared" si="97"/>
        <v>324662</v>
      </c>
      <c r="P253">
        <f t="shared" si="98"/>
        <v>32768</v>
      </c>
    </row>
    <row r="254" spans="1:16" x14ac:dyDescent="0.2">
      <c r="A254" t="s">
        <v>149</v>
      </c>
      <c r="B254">
        <v>1</v>
      </c>
      <c r="C254">
        <v>10000</v>
      </c>
      <c r="D254">
        <v>1048576</v>
      </c>
      <c r="E254">
        <v>1</v>
      </c>
      <c r="F254">
        <v>0</v>
      </c>
      <c r="G254">
        <v>378686</v>
      </c>
      <c r="H254">
        <v>0</v>
      </c>
      <c r="I254">
        <v>335180.79999999999</v>
      </c>
      <c r="K254" t="str">
        <f t="shared" si="93"/>
        <v>Mapping</v>
      </c>
      <c r="L254">
        <f t="shared" si="94"/>
        <v>1</v>
      </c>
      <c r="M254">
        <f t="shared" si="95"/>
        <v>10000</v>
      </c>
      <c r="N254">
        <f t="shared" si="96"/>
        <v>0</v>
      </c>
      <c r="O254">
        <f t="shared" si="97"/>
        <v>335180.79999999999</v>
      </c>
      <c r="P254">
        <f t="shared" si="98"/>
        <v>1048576</v>
      </c>
    </row>
    <row r="255" spans="1:16" x14ac:dyDescent="0.2">
      <c r="A255" t="s">
        <v>149</v>
      </c>
      <c r="B255">
        <v>1</v>
      </c>
      <c r="C255">
        <v>10000</v>
      </c>
      <c r="D255">
        <v>33554432</v>
      </c>
      <c r="E255">
        <v>1</v>
      </c>
      <c r="F255">
        <v>0</v>
      </c>
      <c r="G255">
        <v>269695</v>
      </c>
      <c r="H255">
        <v>0</v>
      </c>
      <c r="I255">
        <v>283333</v>
      </c>
      <c r="K255" t="str">
        <f t="shared" si="93"/>
        <v>Mapping</v>
      </c>
      <c r="L255">
        <f t="shared" si="94"/>
        <v>1</v>
      </c>
      <c r="M255">
        <f t="shared" si="95"/>
        <v>10000</v>
      </c>
      <c r="N255">
        <f t="shared" si="96"/>
        <v>0</v>
      </c>
      <c r="O255">
        <f t="shared" si="97"/>
        <v>283333</v>
      </c>
      <c r="P255">
        <f t="shared" si="98"/>
        <v>33554432</v>
      </c>
    </row>
    <row r="256" spans="1:16" x14ac:dyDescent="0.2">
      <c r="A256" t="s">
        <v>149</v>
      </c>
      <c r="B256">
        <v>1</v>
      </c>
      <c r="C256">
        <v>10000</v>
      </c>
      <c r="D256">
        <v>1073741824</v>
      </c>
      <c r="E256">
        <v>1</v>
      </c>
      <c r="F256">
        <v>0</v>
      </c>
      <c r="G256">
        <v>274404</v>
      </c>
      <c r="H256">
        <v>0</v>
      </c>
      <c r="I256">
        <v>280267.8</v>
      </c>
      <c r="K256" t="str">
        <f t="shared" si="93"/>
        <v>Mapping</v>
      </c>
      <c r="L256">
        <f t="shared" si="94"/>
        <v>1</v>
      </c>
      <c r="M256">
        <f t="shared" si="95"/>
        <v>10000</v>
      </c>
      <c r="N256">
        <f t="shared" si="96"/>
        <v>0</v>
      </c>
      <c r="O256">
        <f t="shared" si="97"/>
        <v>280267.8</v>
      </c>
      <c r="P256">
        <f t="shared" si="98"/>
        <v>1073741824</v>
      </c>
    </row>
    <row r="257" spans="1:16" x14ac:dyDescent="0.2">
      <c r="A257" t="s">
        <v>149</v>
      </c>
      <c r="B257">
        <v>2</v>
      </c>
      <c r="C257">
        <v>10000</v>
      </c>
      <c r="D257">
        <v>4096</v>
      </c>
      <c r="E257">
        <v>1</v>
      </c>
      <c r="F257">
        <v>0</v>
      </c>
      <c r="G257">
        <v>459892</v>
      </c>
      <c r="H257">
        <v>0</v>
      </c>
      <c r="I257">
        <v>439250.8</v>
      </c>
      <c r="K257" t="str">
        <f t="shared" si="93"/>
        <v>Mapping</v>
      </c>
      <c r="L257">
        <f t="shared" si="94"/>
        <v>2</v>
      </c>
      <c r="M257">
        <f t="shared" si="95"/>
        <v>10000</v>
      </c>
      <c r="N257">
        <f t="shared" si="96"/>
        <v>0</v>
      </c>
      <c r="O257">
        <f t="shared" si="97"/>
        <v>439250.8</v>
      </c>
      <c r="P257">
        <f t="shared" si="98"/>
        <v>4096</v>
      </c>
    </row>
    <row r="258" spans="1:16" x14ac:dyDescent="0.2">
      <c r="A258" t="s">
        <v>149</v>
      </c>
      <c r="B258">
        <v>3</v>
      </c>
      <c r="C258">
        <v>10000</v>
      </c>
      <c r="D258">
        <v>4096</v>
      </c>
      <c r="E258">
        <v>1</v>
      </c>
      <c r="F258">
        <v>0</v>
      </c>
      <c r="G258">
        <v>900368</v>
      </c>
      <c r="H258">
        <v>0</v>
      </c>
      <c r="I258">
        <v>621441.80000000005</v>
      </c>
      <c r="K258" t="str">
        <f t="shared" si="93"/>
        <v>Mapping</v>
      </c>
      <c r="L258">
        <f t="shared" si="94"/>
        <v>3</v>
      </c>
      <c r="M258">
        <f t="shared" si="95"/>
        <v>10000</v>
      </c>
      <c r="N258">
        <f t="shared" si="96"/>
        <v>0</v>
      </c>
      <c r="O258">
        <f t="shared" si="97"/>
        <v>621441.80000000005</v>
      </c>
      <c r="P258">
        <f t="shared" si="98"/>
        <v>4096</v>
      </c>
    </row>
    <row r="259" spans="1:16" x14ac:dyDescent="0.2">
      <c r="A259" t="s">
        <v>149</v>
      </c>
      <c r="B259">
        <v>4</v>
      </c>
      <c r="C259">
        <v>10000</v>
      </c>
      <c r="D259">
        <v>4096</v>
      </c>
      <c r="E259">
        <v>1</v>
      </c>
      <c r="F259">
        <v>0</v>
      </c>
      <c r="G259">
        <v>649722</v>
      </c>
      <c r="H259">
        <v>0</v>
      </c>
      <c r="I259">
        <v>668023</v>
      </c>
      <c r="K259" t="str">
        <f t="shared" si="93"/>
        <v>Mapping</v>
      </c>
      <c r="L259">
        <f t="shared" si="94"/>
        <v>4</v>
      </c>
      <c r="M259">
        <f t="shared" si="95"/>
        <v>10000</v>
      </c>
      <c r="N259">
        <f t="shared" si="96"/>
        <v>0</v>
      </c>
      <c r="O259">
        <f t="shared" si="97"/>
        <v>668023</v>
      </c>
      <c r="P259">
        <f t="shared" si="98"/>
        <v>4096</v>
      </c>
    </row>
    <row r="260" spans="1:16" x14ac:dyDescent="0.2">
      <c r="A260" t="s">
        <v>149</v>
      </c>
      <c r="B260">
        <v>5</v>
      </c>
      <c r="C260">
        <v>10000</v>
      </c>
      <c r="D260">
        <v>4096</v>
      </c>
      <c r="E260">
        <v>1</v>
      </c>
      <c r="F260">
        <v>0</v>
      </c>
      <c r="G260">
        <v>804366</v>
      </c>
      <c r="H260">
        <v>0.2</v>
      </c>
      <c r="I260">
        <v>861430</v>
      </c>
      <c r="K260" t="str">
        <f t="shared" si="93"/>
        <v>Mapping</v>
      </c>
      <c r="L260">
        <f t="shared" si="94"/>
        <v>5</v>
      </c>
      <c r="M260">
        <f t="shared" si="95"/>
        <v>10000</v>
      </c>
      <c r="N260">
        <f t="shared" si="96"/>
        <v>0.2</v>
      </c>
      <c r="O260">
        <f t="shared" si="97"/>
        <v>861430</v>
      </c>
      <c r="P260">
        <f t="shared" si="98"/>
        <v>4096</v>
      </c>
    </row>
    <row r="261" spans="1:16" x14ac:dyDescent="0.2">
      <c r="A261" t="s">
        <v>149</v>
      </c>
      <c r="B261">
        <v>10</v>
      </c>
      <c r="C261">
        <v>10000</v>
      </c>
      <c r="D261">
        <v>4096</v>
      </c>
      <c r="E261">
        <v>1</v>
      </c>
      <c r="F261">
        <v>1</v>
      </c>
      <c r="G261">
        <v>1421941</v>
      </c>
      <c r="H261">
        <v>1</v>
      </c>
      <c r="I261">
        <v>1376937.2</v>
      </c>
      <c r="K261" t="str">
        <f t="shared" si="93"/>
        <v>Mapping</v>
      </c>
      <c r="L261">
        <f t="shared" si="94"/>
        <v>10</v>
      </c>
      <c r="M261">
        <f t="shared" si="95"/>
        <v>10000</v>
      </c>
      <c r="N261">
        <f t="shared" si="96"/>
        <v>1</v>
      </c>
      <c r="O261">
        <f t="shared" si="97"/>
        <v>1376937.2</v>
      </c>
      <c r="P261">
        <f t="shared" si="98"/>
        <v>4096</v>
      </c>
    </row>
    <row r="262" spans="1:16" x14ac:dyDescent="0.2">
      <c r="A262" t="s">
        <v>149</v>
      </c>
      <c r="B262">
        <v>20</v>
      </c>
      <c r="C262">
        <v>10000</v>
      </c>
      <c r="D262">
        <v>4096</v>
      </c>
      <c r="E262">
        <v>1</v>
      </c>
      <c r="F262">
        <v>2</v>
      </c>
      <c r="G262">
        <v>2621811</v>
      </c>
      <c r="H262">
        <v>2</v>
      </c>
      <c r="I262">
        <v>2558679.2000000002</v>
      </c>
      <c r="K262" t="str">
        <f t="shared" si="93"/>
        <v>Mapping</v>
      </c>
      <c r="L262">
        <f t="shared" si="94"/>
        <v>20</v>
      </c>
      <c r="M262">
        <f t="shared" si="95"/>
        <v>10000</v>
      </c>
      <c r="N262">
        <f t="shared" si="96"/>
        <v>2</v>
      </c>
      <c r="O262">
        <f t="shared" si="97"/>
        <v>2558679.2000000002</v>
      </c>
      <c r="P262">
        <f t="shared" si="98"/>
        <v>4096</v>
      </c>
    </row>
    <row r="263" spans="1:16" x14ac:dyDescent="0.2">
      <c r="A263" t="s">
        <v>149</v>
      </c>
      <c r="B263">
        <v>30</v>
      </c>
      <c r="C263">
        <v>10000</v>
      </c>
      <c r="D263">
        <v>4096</v>
      </c>
      <c r="E263">
        <v>1</v>
      </c>
      <c r="F263">
        <v>3</v>
      </c>
      <c r="G263">
        <v>3960757</v>
      </c>
      <c r="H263">
        <v>3</v>
      </c>
      <c r="I263">
        <v>3882723</v>
      </c>
      <c r="K263" t="str">
        <f t="shared" si="93"/>
        <v>Mapping</v>
      </c>
      <c r="L263">
        <f t="shared" si="94"/>
        <v>30</v>
      </c>
      <c r="M263">
        <f t="shared" si="95"/>
        <v>10000</v>
      </c>
      <c r="N263">
        <f t="shared" si="96"/>
        <v>3</v>
      </c>
      <c r="O263">
        <f t="shared" si="97"/>
        <v>3882723</v>
      </c>
      <c r="P263">
        <f t="shared" si="98"/>
        <v>4096</v>
      </c>
    </row>
    <row r="264" spans="1:16" x14ac:dyDescent="0.2">
      <c r="A264" s="6" t="s">
        <v>149</v>
      </c>
      <c r="B264">
        <v>1</v>
      </c>
      <c r="C264">
        <v>100000</v>
      </c>
      <c r="D264">
        <v>4</v>
      </c>
      <c r="E264">
        <v>1</v>
      </c>
      <c r="F264">
        <v>1631</v>
      </c>
      <c r="G264">
        <v>1631285064</v>
      </c>
      <c r="H264">
        <v>1601.4</v>
      </c>
      <c r="I264">
        <v>1601914282.2</v>
      </c>
      <c r="K264" s="6" t="str">
        <f t="shared" ref="K264:K285" si="99">A264</f>
        <v>Mapping</v>
      </c>
      <c r="L264">
        <f t="shared" ref="L264:L285" si="100">B264</f>
        <v>1</v>
      </c>
      <c r="M264">
        <f t="shared" ref="M264:M285" si="101">C264</f>
        <v>100000</v>
      </c>
      <c r="N264">
        <f t="shared" ref="N264:N285" si="102">H264</f>
        <v>1601.4</v>
      </c>
      <c r="O264">
        <f t="shared" ref="O264:O285" si="103">I264</f>
        <v>1601914282.2</v>
      </c>
      <c r="P264">
        <f t="shared" ref="P264:P285" si="104">D264</f>
        <v>4</v>
      </c>
    </row>
    <row r="265" spans="1:16" x14ac:dyDescent="0.2">
      <c r="A265" t="s">
        <v>149</v>
      </c>
      <c r="B265">
        <v>1</v>
      </c>
      <c r="C265">
        <v>100000</v>
      </c>
      <c r="D265">
        <v>8</v>
      </c>
      <c r="E265">
        <v>1</v>
      </c>
      <c r="F265">
        <v>1296</v>
      </c>
      <c r="G265">
        <v>1296633243</v>
      </c>
      <c r="H265">
        <v>1080</v>
      </c>
      <c r="I265">
        <v>1080643323</v>
      </c>
      <c r="K265" t="str">
        <f t="shared" si="99"/>
        <v>Mapping</v>
      </c>
      <c r="L265">
        <f t="shared" si="100"/>
        <v>1</v>
      </c>
      <c r="M265">
        <f t="shared" si="101"/>
        <v>100000</v>
      </c>
      <c r="N265">
        <f t="shared" si="102"/>
        <v>1080</v>
      </c>
      <c r="O265">
        <f t="shared" si="103"/>
        <v>1080643323</v>
      </c>
      <c r="P265">
        <f t="shared" si="104"/>
        <v>8</v>
      </c>
    </row>
    <row r="266" spans="1:16" x14ac:dyDescent="0.2">
      <c r="A266" t="s">
        <v>149</v>
      </c>
      <c r="B266">
        <v>1</v>
      </c>
      <c r="C266">
        <v>100000</v>
      </c>
      <c r="D266">
        <v>16</v>
      </c>
      <c r="E266">
        <v>1</v>
      </c>
      <c r="F266">
        <v>492</v>
      </c>
      <c r="G266">
        <v>492496937</v>
      </c>
      <c r="H266">
        <v>449</v>
      </c>
      <c r="I266">
        <v>449473064.19999999</v>
      </c>
      <c r="K266" t="str">
        <f t="shared" si="99"/>
        <v>Mapping</v>
      </c>
      <c r="L266">
        <f t="shared" si="100"/>
        <v>1</v>
      </c>
      <c r="M266">
        <f t="shared" si="101"/>
        <v>100000</v>
      </c>
      <c r="N266">
        <f t="shared" si="102"/>
        <v>449</v>
      </c>
      <c r="O266">
        <f t="shared" si="103"/>
        <v>449473064.19999999</v>
      </c>
      <c r="P266">
        <f t="shared" si="104"/>
        <v>16</v>
      </c>
    </row>
    <row r="267" spans="1:16" x14ac:dyDescent="0.2">
      <c r="A267" t="s">
        <v>149</v>
      </c>
      <c r="B267">
        <v>1</v>
      </c>
      <c r="C267">
        <v>100000</v>
      </c>
      <c r="D267">
        <v>32</v>
      </c>
      <c r="E267">
        <v>1</v>
      </c>
      <c r="F267">
        <v>379</v>
      </c>
      <c r="G267">
        <v>379698628</v>
      </c>
      <c r="H267">
        <v>289.2</v>
      </c>
      <c r="I267">
        <v>289724023.80000001</v>
      </c>
      <c r="K267" t="str">
        <f t="shared" si="99"/>
        <v>Mapping</v>
      </c>
      <c r="L267">
        <f t="shared" si="100"/>
        <v>1</v>
      </c>
      <c r="M267">
        <f t="shared" si="101"/>
        <v>100000</v>
      </c>
      <c r="N267">
        <f t="shared" si="102"/>
        <v>289.2</v>
      </c>
      <c r="O267">
        <f t="shared" si="103"/>
        <v>289724023.80000001</v>
      </c>
      <c r="P267">
        <f t="shared" si="104"/>
        <v>32</v>
      </c>
    </row>
    <row r="268" spans="1:16" x14ac:dyDescent="0.2">
      <c r="A268" t="s">
        <v>149</v>
      </c>
      <c r="B268">
        <v>1</v>
      </c>
      <c r="C268">
        <v>100000</v>
      </c>
      <c r="D268">
        <v>64</v>
      </c>
      <c r="E268">
        <v>1</v>
      </c>
      <c r="F268">
        <v>222</v>
      </c>
      <c r="G268">
        <v>222455533</v>
      </c>
      <c r="H268">
        <v>93.8</v>
      </c>
      <c r="I268">
        <v>94164410.599999994</v>
      </c>
      <c r="K268" t="str">
        <f t="shared" si="99"/>
        <v>Mapping</v>
      </c>
      <c r="L268">
        <f t="shared" si="100"/>
        <v>1</v>
      </c>
      <c r="M268">
        <f t="shared" si="101"/>
        <v>100000</v>
      </c>
      <c r="N268">
        <f t="shared" si="102"/>
        <v>93.8</v>
      </c>
      <c r="O268">
        <f t="shared" si="103"/>
        <v>94164410.599999994</v>
      </c>
      <c r="P268">
        <f t="shared" si="104"/>
        <v>64</v>
      </c>
    </row>
    <row r="269" spans="1:16" x14ac:dyDescent="0.2">
      <c r="A269" t="s">
        <v>149</v>
      </c>
      <c r="B269">
        <v>1</v>
      </c>
      <c r="C269">
        <v>100000</v>
      </c>
      <c r="D269">
        <v>128</v>
      </c>
      <c r="E269">
        <v>1</v>
      </c>
      <c r="F269">
        <v>50</v>
      </c>
      <c r="G269">
        <v>50165203</v>
      </c>
      <c r="H269">
        <v>85.6</v>
      </c>
      <c r="I269">
        <v>85733163.400000006</v>
      </c>
      <c r="K269" t="str">
        <f t="shared" si="99"/>
        <v>Mapping</v>
      </c>
      <c r="L269">
        <f t="shared" si="100"/>
        <v>1</v>
      </c>
      <c r="M269">
        <f t="shared" si="101"/>
        <v>100000</v>
      </c>
      <c r="N269">
        <f t="shared" si="102"/>
        <v>85.6</v>
      </c>
      <c r="O269">
        <f t="shared" si="103"/>
        <v>85733163.400000006</v>
      </c>
      <c r="P269">
        <f t="shared" si="104"/>
        <v>128</v>
      </c>
    </row>
    <row r="270" spans="1:16" x14ac:dyDescent="0.2">
      <c r="A270" t="s">
        <v>149</v>
      </c>
      <c r="B270">
        <v>1</v>
      </c>
      <c r="C270">
        <v>100000</v>
      </c>
      <c r="D270">
        <v>256</v>
      </c>
      <c r="E270">
        <v>1</v>
      </c>
      <c r="F270">
        <v>47</v>
      </c>
      <c r="G270">
        <v>47282304</v>
      </c>
      <c r="H270">
        <v>52</v>
      </c>
      <c r="I270">
        <v>52534106.399999999</v>
      </c>
      <c r="K270" t="str">
        <f t="shared" si="99"/>
        <v>Mapping</v>
      </c>
      <c r="L270">
        <f t="shared" si="100"/>
        <v>1</v>
      </c>
      <c r="M270">
        <f t="shared" si="101"/>
        <v>100000</v>
      </c>
      <c r="N270">
        <f t="shared" si="102"/>
        <v>52</v>
      </c>
      <c r="O270">
        <f t="shared" si="103"/>
        <v>52534106.399999999</v>
      </c>
      <c r="P270">
        <f t="shared" si="104"/>
        <v>256</v>
      </c>
    </row>
    <row r="271" spans="1:16" x14ac:dyDescent="0.2">
      <c r="A271" t="s">
        <v>149</v>
      </c>
      <c r="B271">
        <v>1</v>
      </c>
      <c r="C271">
        <v>100000</v>
      </c>
      <c r="D271">
        <v>512</v>
      </c>
      <c r="E271">
        <v>1</v>
      </c>
      <c r="F271">
        <v>30</v>
      </c>
      <c r="G271">
        <v>30357466</v>
      </c>
      <c r="H271">
        <v>27.6</v>
      </c>
      <c r="I271">
        <v>28067560</v>
      </c>
      <c r="K271" t="str">
        <f t="shared" si="99"/>
        <v>Mapping</v>
      </c>
      <c r="L271">
        <f t="shared" si="100"/>
        <v>1</v>
      </c>
      <c r="M271">
        <f t="shared" si="101"/>
        <v>100000</v>
      </c>
      <c r="N271">
        <f t="shared" si="102"/>
        <v>27.6</v>
      </c>
      <c r="O271">
        <f t="shared" si="103"/>
        <v>28067560</v>
      </c>
      <c r="P271">
        <f t="shared" si="104"/>
        <v>512</v>
      </c>
    </row>
    <row r="272" spans="1:16" x14ac:dyDescent="0.2">
      <c r="A272" t="s">
        <v>149</v>
      </c>
      <c r="B272">
        <v>1</v>
      </c>
      <c r="C272">
        <v>100000</v>
      </c>
      <c r="D272">
        <v>1024</v>
      </c>
      <c r="E272">
        <v>1</v>
      </c>
      <c r="F272">
        <v>12</v>
      </c>
      <c r="G272">
        <v>12955366</v>
      </c>
      <c r="H272">
        <v>13.8</v>
      </c>
      <c r="I272">
        <v>14314536</v>
      </c>
      <c r="K272" t="str">
        <f t="shared" si="99"/>
        <v>Mapping</v>
      </c>
      <c r="L272">
        <f t="shared" si="100"/>
        <v>1</v>
      </c>
      <c r="M272">
        <f t="shared" si="101"/>
        <v>100000</v>
      </c>
      <c r="N272">
        <f t="shared" si="102"/>
        <v>13.8</v>
      </c>
      <c r="O272">
        <f t="shared" si="103"/>
        <v>14314536</v>
      </c>
      <c r="P272">
        <f t="shared" si="104"/>
        <v>1024</v>
      </c>
    </row>
    <row r="273" spans="1:16" x14ac:dyDescent="0.2">
      <c r="A273" t="s">
        <v>149</v>
      </c>
      <c r="B273">
        <v>1</v>
      </c>
      <c r="C273">
        <v>100000</v>
      </c>
      <c r="D273">
        <v>2048</v>
      </c>
      <c r="E273">
        <v>1</v>
      </c>
      <c r="F273">
        <v>8</v>
      </c>
      <c r="G273">
        <v>8527189</v>
      </c>
      <c r="H273">
        <v>8</v>
      </c>
      <c r="I273">
        <v>8562793.5999999996</v>
      </c>
      <c r="K273" t="str">
        <f t="shared" si="99"/>
        <v>Mapping</v>
      </c>
      <c r="L273">
        <f t="shared" si="100"/>
        <v>1</v>
      </c>
      <c r="M273">
        <f t="shared" si="101"/>
        <v>100000</v>
      </c>
      <c r="N273">
        <f t="shared" si="102"/>
        <v>8</v>
      </c>
      <c r="O273">
        <f t="shared" si="103"/>
        <v>8562793.5999999996</v>
      </c>
      <c r="P273">
        <f t="shared" si="104"/>
        <v>2048</v>
      </c>
    </row>
    <row r="274" spans="1:16" x14ac:dyDescent="0.2">
      <c r="A274" t="s">
        <v>149</v>
      </c>
      <c r="B274">
        <v>1</v>
      </c>
      <c r="C274">
        <v>100000</v>
      </c>
      <c r="D274">
        <v>4096</v>
      </c>
      <c r="E274">
        <v>1</v>
      </c>
      <c r="F274">
        <v>1</v>
      </c>
      <c r="G274">
        <v>1919595</v>
      </c>
      <c r="H274">
        <v>4.4000000000000004</v>
      </c>
      <c r="I274">
        <v>4975086.2</v>
      </c>
      <c r="K274" t="str">
        <f t="shared" si="99"/>
        <v>Mapping</v>
      </c>
      <c r="L274">
        <f t="shared" si="100"/>
        <v>1</v>
      </c>
      <c r="M274">
        <f t="shared" si="101"/>
        <v>100000</v>
      </c>
      <c r="N274">
        <f t="shared" si="102"/>
        <v>4.4000000000000004</v>
      </c>
      <c r="O274">
        <f t="shared" si="103"/>
        <v>4975086.2</v>
      </c>
      <c r="P274">
        <f t="shared" si="104"/>
        <v>4096</v>
      </c>
    </row>
    <row r="275" spans="1:16" x14ac:dyDescent="0.2">
      <c r="A275" t="s">
        <v>149</v>
      </c>
      <c r="B275">
        <v>1</v>
      </c>
      <c r="C275">
        <v>100000</v>
      </c>
      <c r="D275">
        <v>32768</v>
      </c>
      <c r="E275">
        <v>1</v>
      </c>
      <c r="F275">
        <v>3</v>
      </c>
      <c r="G275">
        <v>3084384</v>
      </c>
      <c r="H275">
        <v>1.4</v>
      </c>
      <c r="I275">
        <v>1782771.2</v>
      </c>
      <c r="K275" t="str">
        <f t="shared" si="99"/>
        <v>Mapping</v>
      </c>
      <c r="L275">
        <f t="shared" si="100"/>
        <v>1</v>
      </c>
      <c r="M275">
        <f t="shared" si="101"/>
        <v>100000</v>
      </c>
      <c r="N275">
        <f t="shared" si="102"/>
        <v>1.4</v>
      </c>
      <c r="O275">
        <f t="shared" si="103"/>
        <v>1782771.2</v>
      </c>
      <c r="P275">
        <f t="shared" si="104"/>
        <v>32768</v>
      </c>
    </row>
    <row r="276" spans="1:16" x14ac:dyDescent="0.2">
      <c r="A276" t="s">
        <v>149</v>
      </c>
      <c r="B276">
        <v>1</v>
      </c>
      <c r="C276">
        <v>100000</v>
      </c>
      <c r="D276">
        <v>1048576</v>
      </c>
      <c r="E276">
        <v>1</v>
      </c>
      <c r="F276">
        <v>1</v>
      </c>
      <c r="G276">
        <v>1608748</v>
      </c>
      <c r="H276">
        <v>1.6</v>
      </c>
      <c r="I276">
        <v>1953663</v>
      </c>
      <c r="K276" t="str">
        <f t="shared" si="99"/>
        <v>Mapping</v>
      </c>
      <c r="L276">
        <f t="shared" si="100"/>
        <v>1</v>
      </c>
      <c r="M276">
        <f t="shared" si="101"/>
        <v>100000</v>
      </c>
      <c r="N276">
        <f t="shared" si="102"/>
        <v>1.6</v>
      </c>
      <c r="O276">
        <f t="shared" si="103"/>
        <v>1953663</v>
      </c>
      <c r="P276">
        <f t="shared" si="104"/>
        <v>1048576</v>
      </c>
    </row>
    <row r="277" spans="1:16" x14ac:dyDescent="0.2">
      <c r="A277" t="s">
        <v>149</v>
      </c>
      <c r="B277">
        <v>1</v>
      </c>
      <c r="C277">
        <v>100000</v>
      </c>
      <c r="D277">
        <v>33554432</v>
      </c>
      <c r="E277">
        <v>1</v>
      </c>
      <c r="F277">
        <v>1</v>
      </c>
      <c r="G277">
        <v>1592155</v>
      </c>
      <c r="H277">
        <v>1</v>
      </c>
      <c r="I277">
        <v>1532138.8</v>
      </c>
      <c r="K277" t="str">
        <f t="shared" si="99"/>
        <v>Mapping</v>
      </c>
      <c r="L277">
        <f t="shared" si="100"/>
        <v>1</v>
      </c>
      <c r="M277">
        <f t="shared" si="101"/>
        <v>100000</v>
      </c>
      <c r="N277">
        <f t="shared" si="102"/>
        <v>1</v>
      </c>
      <c r="O277">
        <f t="shared" si="103"/>
        <v>1532138.8</v>
      </c>
      <c r="P277">
        <f t="shared" si="104"/>
        <v>33554432</v>
      </c>
    </row>
    <row r="278" spans="1:16" x14ac:dyDescent="0.2">
      <c r="A278" t="s">
        <v>149</v>
      </c>
      <c r="B278">
        <v>1</v>
      </c>
      <c r="C278">
        <v>100000</v>
      </c>
      <c r="D278">
        <v>1073741824</v>
      </c>
      <c r="E278">
        <v>1</v>
      </c>
      <c r="F278">
        <v>1</v>
      </c>
      <c r="G278">
        <v>1446131</v>
      </c>
      <c r="H278">
        <v>1.2</v>
      </c>
      <c r="I278">
        <v>1679047.8</v>
      </c>
      <c r="K278" t="str">
        <f t="shared" si="99"/>
        <v>Mapping</v>
      </c>
      <c r="L278">
        <f t="shared" si="100"/>
        <v>1</v>
      </c>
      <c r="M278">
        <f t="shared" si="101"/>
        <v>100000</v>
      </c>
      <c r="N278">
        <f t="shared" si="102"/>
        <v>1.2</v>
      </c>
      <c r="O278">
        <f t="shared" si="103"/>
        <v>1679047.8</v>
      </c>
      <c r="P278">
        <f t="shared" si="104"/>
        <v>1073741824</v>
      </c>
    </row>
    <row r="279" spans="1:16" x14ac:dyDescent="0.2">
      <c r="A279" t="s">
        <v>149</v>
      </c>
      <c r="B279">
        <v>2</v>
      </c>
      <c r="C279">
        <v>100000</v>
      </c>
      <c r="D279">
        <v>4096</v>
      </c>
      <c r="E279">
        <v>1</v>
      </c>
      <c r="F279">
        <v>3</v>
      </c>
      <c r="G279">
        <v>3162767</v>
      </c>
      <c r="H279">
        <v>3</v>
      </c>
      <c r="I279">
        <v>3156543.8</v>
      </c>
      <c r="K279" t="str">
        <f t="shared" si="99"/>
        <v>Mapping</v>
      </c>
      <c r="L279">
        <f t="shared" si="100"/>
        <v>2</v>
      </c>
      <c r="M279">
        <f t="shared" si="101"/>
        <v>100000</v>
      </c>
      <c r="N279">
        <f t="shared" si="102"/>
        <v>3</v>
      </c>
      <c r="O279">
        <f t="shared" si="103"/>
        <v>3156543.8</v>
      </c>
      <c r="P279">
        <f t="shared" si="104"/>
        <v>4096</v>
      </c>
    </row>
    <row r="280" spans="1:16" x14ac:dyDescent="0.2">
      <c r="A280" t="s">
        <v>149</v>
      </c>
      <c r="B280">
        <v>3</v>
      </c>
      <c r="C280">
        <v>100000</v>
      </c>
      <c r="D280">
        <v>4096</v>
      </c>
      <c r="E280">
        <v>1</v>
      </c>
      <c r="F280">
        <v>4</v>
      </c>
      <c r="G280">
        <v>4450033</v>
      </c>
      <c r="H280">
        <v>4</v>
      </c>
      <c r="I280">
        <v>4263114</v>
      </c>
      <c r="K280" t="str">
        <f t="shared" si="99"/>
        <v>Mapping</v>
      </c>
      <c r="L280">
        <f t="shared" si="100"/>
        <v>3</v>
      </c>
      <c r="M280">
        <f t="shared" si="101"/>
        <v>100000</v>
      </c>
      <c r="N280">
        <f t="shared" si="102"/>
        <v>4</v>
      </c>
      <c r="O280">
        <f t="shared" si="103"/>
        <v>4263114</v>
      </c>
      <c r="P280">
        <f t="shared" si="104"/>
        <v>4096</v>
      </c>
    </row>
    <row r="281" spans="1:16" x14ac:dyDescent="0.2">
      <c r="A281" t="s">
        <v>149</v>
      </c>
      <c r="B281">
        <v>4</v>
      </c>
      <c r="C281">
        <v>100000</v>
      </c>
      <c r="D281">
        <v>4096</v>
      </c>
      <c r="E281">
        <v>1</v>
      </c>
      <c r="F281">
        <v>5</v>
      </c>
      <c r="G281">
        <v>5642854</v>
      </c>
      <c r="H281">
        <v>9.8000000000000007</v>
      </c>
      <c r="I281">
        <v>10171898.6</v>
      </c>
      <c r="K281" t="str">
        <f t="shared" si="99"/>
        <v>Mapping</v>
      </c>
      <c r="L281">
        <f t="shared" si="100"/>
        <v>4</v>
      </c>
      <c r="M281">
        <f t="shared" si="101"/>
        <v>100000</v>
      </c>
      <c r="N281">
        <f t="shared" si="102"/>
        <v>9.8000000000000007</v>
      </c>
      <c r="O281">
        <f t="shared" si="103"/>
        <v>10171898.6</v>
      </c>
      <c r="P281">
        <f t="shared" si="104"/>
        <v>4096</v>
      </c>
    </row>
    <row r="282" spans="1:16" x14ac:dyDescent="0.2">
      <c r="A282" t="s">
        <v>149</v>
      </c>
      <c r="B282">
        <v>5</v>
      </c>
      <c r="C282">
        <v>100000</v>
      </c>
      <c r="D282">
        <v>4096</v>
      </c>
      <c r="E282">
        <v>1</v>
      </c>
      <c r="F282">
        <v>8</v>
      </c>
      <c r="G282">
        <v>8333189</v>
      </c>
      <c r="H282">
        <v>7</v>
      </c>
      <c r="I282">
        <v>7346202.2000000002</v>
      </c>
      <c r="K282" t="str">
        <f t="shared" si="99"/>
        <v>Mapping</v>
      </c>
      <c r="L282">
        <f t="shared" si="100"/>
        <v>5</v>
      </c>
      <c r="M282">
        <f t="shared" si="101"/>
        <v>100000</v>
      </c>
      <c r="N282">
        <f t="shared" si="102"/>
        <v>7</v>
      </c>
      <c r="O282">
        <f t="shared" si="103"/>
        <v>7346202.2000000002</v>
      </c>
      <c r="P282">
        <f t="shared" si="104"/>
        <v>4096</v>
      </c>
    </row>
    <row r="283" spans="1:16" x14ac:dyDescent="0.2">
      <c r="A283" t="s">
        <v>149</v>
      </c>
      <c r="B283">
        <v>10</v>
      </c>
      <c r="C283">
        <v>100000</v>
      </c>
      <c r="D283">
        <v>4096</v>
      </c>
      <c r="E283">
        <v>1</v>
      </c>
      <c r="F283">
        <v>16</v>
      </c>
      <c r="G283">
        <v>16947603</v>
      </c>
      <c r="H283">
        <v>26</v>
      </c>
      <c r="I283">
        <v>26653524.800000001</v>
      </c>
      <c r="K283" t="str">
        <f t="shared" si="99"/>
        <v>Mapping</v>
      </c>
      <c r="L283">
        <f t="shared" si="100"/>
        <v>10</v>
      </c>
      <c r="M283">
        <f t="shared" si="101"/>
        <v>100000</v>
      </c>
      <c r="N283">
        <f t="shared" si="102"/>
        <v>26</v>
      </c>
      <c r="O283">
        <f t="shared" si="103"/>
        <v>26653524.800000001</v>
      </c>
      <c r="P283">
        <f t="shared" si="104"/>
        <v>4096</v>
      </c>
    </row>
    <row r="284" spans="1:16" x14ac:dyDescent="0.2">
      <c r="A284" t="s">
        <v>149</v>
      </c>
      <c r="B284">
        <v>20</v>
      </c>
      <c r="C284">
        <v>100000</v>
      </c>
      <c r="D284">
        <v>4096</v>
      </c>
      <c r="E284">
        <v>1</v>
      </c>
      <c r="F284">
        <v>30</v>
      </c>
      <c r="G284">
        <v>30945774</v>
      </c>
      <c r="H284">
        <v>27.8</v>
      </c>
      <c r="I284">
        <v>28237211.399999999</v>
      </c>
      <c r="K284" t="str">
        <f t="shared" si="99"/>
        <v>Mapping</v>
      </c>
      <c r="L284">
        <f t="shared" si="100"/>
        <v>20</v>
      </c>
      <c r="M284">
        <f t="shared" si="101"/>
        <v>100000</v>
      </c>
      <c r="N284">
        <f t="shared" si="102"/>
        <v>27.8</v>
      </c>
      <c r="O284">
        <f t="shared" si="103"/>
        <v>28237211.399999999</v>
      </c>
      <c r="P284">
        <f t="shared" si="104"/>
        <v>4096</v>
      </c>
    </row>
    <row r="285" spans="1:16" x14ac:dyDescent="0.2">
      <c r="A285" t="s">
        <v>149</v>
      </c>
      <c r="B285">
        <v>30</v>
      </c>
      <c r="C285">
        <v>100000</v>
      </c>
      <c r="D285">
        <v>4096</v>
      </c>
      <c r="E285">
        <v>1</v>
      </c>
      <c r="F285">
        <v>48</v>
      </c>
      <c r="G285">
        <v>48925638</v>
      </c>
      <c r="H285">
        <v>80.2</v>
      </c>
      <c r="I285">
        <v>80676845.400000006</v>
      </c>
      <c r="K285" t="str">
        <f t="shared" si="99"/>
        <v>Mapping</v>
      </c>
      <c r="L285">
        <f t="shared" si="100"/>
        <v>30</v>
      </c>
      <c r="M285">
        <f t="shared" si="101"/>
        <v>100000</v>
      </c>
      <c r="N285">
        <f t="shared" si="102"/>
        <v>80.2</v>
      </c>
      <c r="O285">
        <f t="shared" si="103"/>
        <v>80676845.400000006</v>
      </c>
      <c r="P285">
        <f t="shared" si="104"/>
        <v>4096</v>
      </c>
    </row>
    <row r="286" spans="1:16" x14ac:dyDescent="0.2">
      <c r="A286" s="6" t="s">
        <v>149</v>
      </c>
      <c r="B286">
        <v>1</v>
      </c>
      <c r="C286">
        <v>1000000</v>
      </c>
      <c r="D286">
        <v>4</v>
      </c>
      <c r="E286">
        <v>1</v>
      </c>
      <c r="F286">
        <v>17176</v>
      </c>
      <c r="G286">
        <v>17176070470</v>
      </c>
      <c r="H286">
        <v>18602.599999999999</v>
      </c>
      <c r="I286">
        <v>18603262965.400002</v>
      </c>
      <c r="K286" s="6" t="str">
        <f t="shared" ref="K286:K307" si="105">A286</f>
        <v>Mapping</v>
      </c>
      <c r="L286">
        <f t="shared" ref="L286:L307" si="106">B286</f>
        <v>1</v>
      </c>
      <c r="M286">
        <f t="shared" ref="M286:M307" si="107">C286</f>
        <v>1000000</v>
      </c>
      <c r="N286">
        <f t="shared" ref="N286:N307" si="108">H286</f>
        <v>18602.599999999999</v>
      </c>
      <c r="O286">
        <f t="shared" ref="O286:O307" si="109">I286</f>
        <v>18603262965.400002</v>
      </c>
      <c r="P286">
        <f t="shared" ref="P286:P307" si="110">D286</f>
        <v>4</v>
      </c>
    </row>
    <row r="287" spans="1:16" x14ac:dyDescent="0.2">
      <c r="A287" t="s">
        <v>149</v>
      </c>
      <c r="B287">
        <v>1</v>
      </c>
      <c r="C287">
        <v>1000000</v>
      </c>
      <c r="D287">
        <v>8</v>
      </c>
      <c r="E287">
        <v>1</v>
      </c>
      <c r="F287">
        <v>9252</v>
      </c>
      <c r="G287">
        <v>9252143424</v>
      </c>
      <c r="H287">
        <v>9404</v>
      </c>
      <c r="I287">
        <v>9404366731.6000004</v>
      </c>
      <c r="K287" t="str">
        <f t="shared" si="105"/>
        <v>Mapping</v>
      </c>
      <c r="L287">
        <f t="shared" si="106"/>
        <v>1</v>
      </c>
      <c r="M287">
        <f t="shared" si="107"/>
        <v>1000000</v>
      </c>
      <c r="N287">
        <f t="shared" si="108"/>
        <v>9404</v>
      </c>
      <c r="O287">
        <f t="shared" si="109"/>
        <v>9404366731.6000004</v>
      </c>
      <c r="P287">
        <f t="shared" si="110"/>
        <v>8</v>
      </c>
    </row>
    <row r="288" spans="1:16" x14ac:dyDescent="0.2">
      <c r="A288" t="s">
        <v>149</v>
      </c>
      <c r="B288">
        <v>1</v>
      </c>
      <c r="C288">
        <v>1000000</v>
      </c>
      <c r="D288">
        <v>16</v>
      </c>
      <c r="E288">
        <v>1</v>
      </c>
      <c r="F288">
        <v>5003</v>
      </c>
      <c r="G288">
        <v>5003672193</v>
      </c>
      <c r="H288">
        <v>4739.3999999999996</v>
      </c>
      <c r="I288">
        <v>4739936463.8000002</v>
      </c>
      <c r="K288" t="str">
        <f t="shared" si="105"/>
        <v>Mapping</v>
      </c>
      <c r="L288">
        <f t="shared" si="106"/>
        <v>1</v>
      </c>
      <c r="M288">
        <f t="shared" si="107"/>
        <v>1000000</v>
      </c>
      <c r="N288">
        <f t="shared" si="108"/>
        <v>4739.3999999999996</v>
      </c>
      <c r="O288">
        <f t="shared" si="109"/>
        <v>4739936463.8000002</v>
      </c>
      <c r="P288">
        <f t="shared" si="110"/>
        <v>16</v>
      </c>
    </row>
    <row r="289" spans="1:16" x14ac:dyDescent="0.2">
      <c r="A289" t="s">
        <v>149</v>
      </c>
      <c r="B289">
        <v>1</v>
      </c>
      <c r="C289">
        <v>1000000</v>
      </c>
      <c r="D289">
        <v>32</v>
      </c>
      <c r="E289">
        <v>1</v>
      </c>
      <c r="F289">
        <v>2402</v>
      </c>
      <c r="G289">
        <v>2402336836</v>
      </c>
      <c r="H289">
        <v>2340.1999999999998</v>
      </c>
      <c r="I289">
        <v>2340851043.5999999</v>
      </c>
      <c r="K289" t="str">
        <f t="shared" si="105"/>
        <v>Mapping</v>
      </c>
      <c r="L289">
        <f t="shared" si="106"/>
        <v>1</v>
      </c>
      <c r="M289">
        <f t="shared" si="107"/>
        <v>1000000</v>
      </c>
      <c r="N289">
        <f t="shared" si="108"/>
        <v>2340.1999999999998</v>
      </c>
      <c r="O289">
        <f t="shared" si="109"/>
        <v>2340851043.5999999</v>
      </c>
      <c r="P289">
        <f t="shared" si="110"/>
        <v>32</v>
      </c>
    </row>
    <row r="290" spans="1:16" x14ac:dyDescent="0.2">
      <c r="A290" t="s">
        <v>149</v>
      </c>
      <c r="B290">
        <v>1</v>
      </c>
      <c r="C290">
        <v>1000000</v>
      </c>
      <c r="D290">
        <v>64</v>
      </c>
      <c r="E290">
        <v>1</v>
      </c>
      <c r="F290">
        <v>1289</v>
      </c>
      <c r="G290">
        <v>1289393115</v>
      </c>
      <c r="H290">
        <v>1195.5999999999999</v>
      </c>
      <c r="I290">
        <v>1196271469.5999999</v>
      </c>
      <c r="K290" t="str">
        <f t="shared" si="105"/>
        <v>Mapping</v>
      </c>
      <c r="L290">
        <f t="shared" si="106"/>
        <v>1</v>
      </c>
      <c r="M290">
        <f t="shared" si="107"/>
        <v>1000000</v>
      </c>
      <c r="N290">
        <f t="shared" si="108"/>
        <v>1195.5999999999999</v>
      </c>
      <c r="O290">
        <f t="shared" si="109"/>
        <v>1196271469.5999999</v>
      </c>
      <c r="P290">
        <f t="shared" si="110"/>
        <v>64</v>
      </c>
    </row>
    <row r="291" spans="1:16" x14ac:dyDescent="0.2">
      <c r="A291" t="s">
        <v>149</v>
      </c>
      <c r="B291">
        <v>1</v>
      </c>
      <c r="C291">
        <v>1000000</v>
      </c>
      <c r="D291">
        <v>128</v>
      </c>
      <c r="E291">
        <v>1</v>
      </c>
      <c r="F291">
        <v>572</v>
      </c>
      <c r="G291">
        <v>572152475</v>
      </c>
      <c r="H291">
        <v>559.20000000000005</v>
      </c>
      <c r="I291">
        <v>559587233.39999998</v>
      </c>
      <c r="K291" t="str">
        <f t="shared" si="105"/>
        <v>Mapping</v>
      </c>
      <c r="L291">
        <f t="shared" si="106"/>
        <v>1</v>
      </c>
      <c r="M291">
        <f t="shared" si="107"/>
        <v>1000000</v>
      </c>
      <c r="N291">
        <f t="shared" si="108"/>
        <v>559.20000000000005</v>
      </c>
      <c r="O291">
        <f t="shared" si="109"/>
        <v>559587233.39999998</v>
      </c>
      <c r="P291">
        <f t="shared" si="110"/>
        <v>128</v>
      </c>
    </row>
    <row r="292" spans="1:16" x14ac:dyDescent="0.2">
      <c r="A292" t="s">
        <v>149</v>
      </c>
      <c r="B292">
        <v>1</v>
      </c>
      <c r="C292">
        <v>1000000</v>
      </c>
      <c r="D292">
        <v>256</v>
      </c>
      <c r="E292">
        <v>1</v>
      </c>
      <c r="F292">
        <v>380</v>
      </c>
      <c r="G292">
        <v>380080094</v>
      </c>
      <c r="H292">
        <v>314.39999999999998</v>
      </c>
      <c r="I292">
        <v>314667673.80000001</v>
      </c>
      <c r="K292" t="str">
        <f t="shared" si="105"/>
        <v>Mapping</v>
      </c>
      <c r="L292">
        <f t="shared" si="106"/>
        <v>1</v>
      </c>
      <c r="M292">
        <f t="shared" si="107"/>
        <v>1000000</v>
      </c>
      <c r="N292">
        <f t="shared" si="108"/>
        <v>314.39999999999998</v>
      </c>
      <c r="O292">
        <f t="shared" si="109"/>
        <v>314667673.80000001</v>
      </c>
      <c r="P292">
        <f t="shared" si="110"/>
        <v>256</v>
      </c>
    </row>
    <row r="293" spans="1:16" x14ac:dyDescent="0.2">
      <c r="A293" t="s">
        <v>149</v>
      </c>
      <c r="B293">
        <v>1</v>
      </c>
      <c r="C293">
        <v>1000000</v>
      </c>
      <c r="D293">
        <v>512</v>
      </c>
      <c r="E293">
        <v>1</v>
      </c>
      <c r="F293">
        <v>253</v>
      </c>
      <c r="G293">
        <v>253662330</v>
      </c>
      <c r="H293">
        <v>180.4</v>
      </c>
      <c r="I293">
        <v>180748696.80000001</v>
      </c>
      <c r="K293" t="str">
        <f t="shared" si="105"/>
        <v>Mapping</v>
      </c>
      <c r="L293">
        <f t="shared" si="106"/>
        <v>1</v>
      </c>
      <c r="M293">
        <f t="shared" si="107"/>
        <v>1000000</v>
      </c>
      <c r="N293">
        <f t="shared" si="108"/>
        <v>180.4</v>
      </c>
      <c r="O293">
        <f t="shared" si="109"/>
        <v>180748696.80000001</v>
      </c>
      <c r="P293">
        <f t="shared" si="110"/>
        <v>512</v>
      </c>
    </row>
    <row r="294" spans="1:16" x14ac:dyDescent="0.2">
      <c r="A294" t="s">
        <v>149</v>
      </c>
      <c r="B294">
        <v>1</v>
      </c>
      <c r="C294">
        <v>1000000</v>
      </c>
      <c r="D294">
        <v>1024</v>
      </c>
      <c r="E294">
        <v>1</v>
      </c>
      <c r="F294">
        <v>103</v>
      </c>
      <c r="G294">
        <v>103715607</v>
      </c>
      <c r="H294">
        <v>80</v>
      </c>
      <c r="I294">
        <v>80510968.400000006</v>
      </c>
      <c r="K294" t="str">
        <f t="shared" si="105"/>
        <v>Mapping</v>
      </c>
      <c r="L294">
        <f t="shared" si="106"/>
        <v>1</v>
      </c>
      <c r="M294">
        <f t="shared" si="107"/>
        <v>1000000</v>
      </c>
      <c r="N294">
        <f t="shared" si="108"/>
        <v>80</v>
      </c>
      <c r="O294">
        <f t="shared" si="109"/>
        <v>80510968.400000006</v>
      </c>
      <c r="P294">
        <f t="shared" si="110"/>
        <v>1024</v>
      </c>
    </row>
    <row r="295" spans="1:16" x14ac:dyDescent="0.2">
      <c r="A295" t="s">
        <v>149</v>
      </c>
      <c r="B295">
        <v>1</v>
      </c>
      <c r="C295">
        <v>1000000</v>
      </c>
      <c r="D295">
        <v>2048</v>
      </c>
      <c r="E295">
        <v>1</v>
      </c>
      <c r="F295">
        <v>32</v>
      </c>
      <c r="G295">
        <v>32935537</v>
      </c>
      <c r="H295">
        <v>47.2</v>
      </c>
      <c r="I295">
        <v>47652084.399999999</v>
      </c>
      <c r="K295" t="str">
        <f t="shared" si="105"/>
        <v>Mapping</v>
      </c>
      <c r="L295">
        <f t="shared" si="106"/>
        <v>1</v>
      </c>
      <c r="M295">
        <f t="shared" si="107"/>
        <v>1000000</v>
      </c>
      <c r="N295">
        <f t="shared" si="108"/>
        <v>47.2</v>
      </c>
      <c r="O295">
        <f t="shared" si="109"/>
        <v>47652084.399999999</v>
      </c>
      <c r="P295">
        <f t="shared" si="110"/>
        <v>2048</v>
      </c>
    </row>
    <row r="296" spans="1:16" x14ac:dyDescent="0.2">
      <c r="A296" t="s">
        <v>149</v>
      </c>
      <c r="B296">
        <v>1</v>
      </c>
      <c r="C296">
        <v>1000000</v>
      </c>
      <c r="D296">
        <v>4096</v>
      </c>
      <c r="E296">
        <v>1</v>
      </c>
      <c r="F296">
        <v>45</v>
      </c>
      <c r="G296">
        <v>45340050</v>
      </c>
      <c r="H296">
        <v>26.4</v>
      </c>
      <c r="I296">
        <v>26842355.600000001</v>
      </c>
      <c r="K296" t="str">
        <f t="shared" si="105"/>
        <v>Mapping</v>
      </c>
      <c r="L296">
        <f t="shared" si="106"/>
        <v>1</v>
      </c>
      <c r="M296">
        <f t="shared" si="107"/>
        <v>1000000</v>
      </c>
      <c r="N296">
        <f t="shared" si="108"/>
        <v>26.4</v>
      </c>
      <c r="O296">
        <f t="shared" si="109"/>
        <v>26842355.600000001</v>
      </c>
      <c r="P296">
        <f t="shared" si="110"/>
        <v>4096</v>
      </c>
    </row>
    <row r="297" spans="1:16" x14ac:dyDescent="0.2">
      <c r="A297" t="s">
        <v>149</v>
      </c>
      <c r="B297">
        <v>1</v>
      </c>
      <c r="C297">
        <v>1000000</v>
      </c>
      <c r="D297">
        <v>32768</v>
      </c>
      <c r="E297">
        <v>1</v>
      </c>
      <c r="F297">
        <v>20</v>
      </c>
      <c r="G297">
        <v>20248572</v>
      </c>
      <c r="H297">
        <v>15.6</v>
      </c>
      <c r="I297">
        <v>16213772.800000001</v>
      </c>
      <c r="K297" t="str">
        <f t="shared" si="105"/>
        <v>Mapping</v>
      </c>
      <c r="L297">
        <f t="shared" si="106"/>
        <v>1</v>
      </c>
      <c r="M297">
        <f t="shared" si="107"/>
        <v>1000000</v>
      </c>
      <c r="N297">
        <f t="shared" si="108"/>
        <v>15.6</v>
      </c>
      <c r="O297">
        <f t="shared" si="109"/>
        <v>16213772.800000001</v>
      </c>
      <c r="P297">
        <f t="shared" si="110"/>
        <v>32768</v>
      </c>
    </row>
    <row r="298" spans="1:16" x14ac:dyDescent="0.2">
      <c r="A298" t="s">
        <v>149</v>
      </c>
      <c r="B298">
        <v>1</v>
      </c>
      <c r="C298">
        <v>1000000</v>
      </c>
      <c r="D298">
        <v>1048576</v>
      </c>
      <c r="E298">
        <v>1</v>
      </c>
      <c r="F298">
        <v>13</v>
      </c>
      <c r="G298">
        <v>13040451</v>
      </c>
      <c r="H298">
        <v>13.4</v>
      </c>
      <c r="I298">
        <v>13921378.4</v>
      </c>
      <c r="K298" t="str">
        <f t="shared" si="105"/>
        <v>Mapping</v>
      </c>
      <c r="L298">
        <f t="shared" si="106"/>
        <v>1</v>
      </c>
      <c r="M298">
        <f t="shared" si="107"/>
        <v>1000000</v>
      </c>
      <c r="N298">
        <f t="shared" si="108"/>
        <v>13.4</v>
      </c>
      <c r="O298">
        <f t="shared" si="109"/>
        <v>13921378.4</v>
      </c>
      <c r="P298">
        <f t="shared" si="110"/>
        <v>1048576</v>
      </c>
    </row>
    <row r="299" spans="1:16" x14ac:dyDescent="0.2">
      <c r="A299" t="s">
        <v>149</v>
      </c>
      <c r="B299">
        <v>1</v>
      </c>
      <c r="C299">
        <v>1000000</v>
      </c>
      <c r="D299">
        <v>33554432</v>
      </c>
      <c r="E299">
        <v>1</v>
      </c>
      <c r="F299">
        <v>20</v>
      </c>
      <c r="G299">
        <v>20304798</v>
      </c>
      <c r="H299">
        <v>14.8</v>
      </c>
      <c r="I299">
        <v>15382836.199999999</v>
      </c>
      <c r="K299" t="str">
        <f t="shared" si="105"/>
        <v>Mapping</v>
      </c>
      <c r="L299">
        <f t="shared" si="106"/>
        <v>1</v>
      </c>
      <c r="M299">
        <f t="shared" si="107"/>
        <v>1000000</v>
      </c>
      <c r="N299">
        <f t="shared" si="108"/>
        <v>14.8</v>
      </c>
      <c r="O299">
        <f t="shared" si="109"/>
        <v>15382836.199999999</v>
      </c>
      <c r="P299">
        <f t="shared" si="110"/>
        <v>33554432</v>
      </c>
    </row>
    <row r="300" spans="1:16" x14ac:dyDescent="0.2">
      <c r="A300" t="s">
        <v>149</v>
      </c>
      <c r="B300">
        <v>1</v>
      </c>
      <c r="C300">
        <v>1000000</v>
      </c>
      <c r="D300">
        <v>1073741824</v>
      </c>
      <c r="E300">
        <v>1</v>
      </c>
      <c r="F300">
        <v>13</v>
      </c>
      <c r="G300">
        <v>13014513</v>
      </c>
      <c r="H300">
        <v>16.2</v>
      </c>
      <c r="I300">
        <v>16620679.800000001</v>
      </c>
      <c r="K300" t="str">
        <f t="shared" si="105"/>
        <v>Mapping</v>
      </c>
      <c r="L300">
        <f t="shared" si="106"/>
        <v>1</v>
      </c>
      <c r="M300">
        <f t="shared" si="107"/>
        <v>1000000</v>
      </c>
      <c r="N300">
        <f t="shared" si="108"/>
        <v>16.2</v>
      </c>
      <c r="O300">
        <f t="shared" si="109"/>
        <v>16620679.800000001</v>
      </c>
      <c r="P300">
        <f t="shared" si="110"/>
        <v>1073741824</v>
      </c>
    </row>
    <row r="301" spans="1:16" x14ac:dyDescent="0.2">
      <c r="A301" t="s">
        <v>149</v>
      </c>
      <c r="B301">
        <v>2</v>
      </c>
      <c r="C301">
        <v>1000000</v>
      </c>
      <c r="D301">
        <v>4096</v>
      </c>
      <c r="E301">
        <v>1</v>
      </c>
      <c r="F301">
        <v>31</v>
      </c>
      <c r="G301">
        <v>31639543</v>
      </c>
      <c r="H301">
        <v>38.200000000000003</v>
      </c>
      <c r="I301">
        <v>38662972.399999999</v>
      </c>
      <c r="K301" t="str">
        <f t="shared" si="105"/>
        <v>Mapping</v>
      </c>
      <c r="L301">
        <f t="shared" si="106"/>
        <v>2</v>
      </c>
      <c r="M301">
        <f t="shared" si="107"/>
        <v>1000000</v>
      </c>
      <c r="N301">
        <f t="shared" si="108"/>
        <v>38.200000000000003</v>
      </c>
      <c r="O301">
        <f t="shared" si="109"/>
        <v>38662972.399999999</v>
      </c>
      <c r="P301">
        <f t="shared" si="110"/>
        <v>4096</v>
      </c>
    </row>
    <row r="302" spans="1:16" x14ac:dyDescent="0.2">
      <c r="A302" t="s">
        <v>149</v>
      </c>
      <c r="B302">
        <v>3</v>
      </c>
      <c r="C302">
        <v>1000000</v>
      </c>
      <c r="D302">
        <v>4096</v>
      </c>
      <c r="E302">
        <v>1</v>
      </c>
      <c r="F302">
        <v>82</v>
      </c>
      <c r="G302">
        <v>82288319</v>
      </c>
      <c r="H302">
        <v>81.599999999999994</v>
      </c>
      <c r="I302">
        <v>82215595</v>
      </c>
      <c r="K302" t="str">
        <f t="shared" si="105"/>
        <v>Mapping</v>
      </c>
      <c r="L302">
        <f t="shared" si="106"/>
        <v>3</v>
      </c>
      <c r="M302">
        <f t="shared" si="107"/>
        <v>1000000</v>
      </c>
      <c r="N302">
        <f t="shared" si="108"/>
        <v>81.599999999999994</v>
      </c>
      <c r="O302">
        <f t="shared" si="109"/>
        <v>82215595</v>
      </c>
      <c r="P302">
        <f t="shared" si="110"/>
        <v>4096</v>
      </c>
    </row>
    <row r="303" spans="1:16" x14ac:dyDescent="0.2">
      <c r="A303" t="s">
        <v>149</v>
      </c>
      <c r="B303">
        <v>4</v>
      </c>
      <c r="C303">
        <v>1000000</v>
      </c>
      <c r="D303">
        <v>4096</v>
      </c>
      <c r="E303">
        <v>1</v>
      </c>
      <c r="F303">
        <v>69</v>
      </c>
      <c r="G303">
        <v>69302878</v>
      </c>
      <c r="H303">
        <v>81</v>
      </c>
      <c r="I303">
        <v>81406030.400000006</v>
      </c>
      <c r="K303" t="str">
        <f t="shared" si="105"/>
        <v>Mapping</v>
      </c>
      <c r="L303">
        <f t="shared" si="106"/>
        <v>4</v>
      </c>
      <c r="M303">
        <f t="shared" si="107"/>
        <v>1000000</v>
      </c>
      <c r="N303">
        <f t="shared" si="108"/>
        <v>81</v>
      </c>
      <c r="O303">
        <f t="shared" si="109"/>
        <v>81406030.400000006</v>
      </c>
      <c r="P303">
        <f t="shared" si="110"/>
        <v>4096</v>
      </c>
    </row>
    <row r="304" spans="1:16" x14ac:dyDescent="0.2">
      <c r="A304" t="s">
        <v>149</v>
      </c>
      <c r="B304">
        <v>5</v>
      </c>
      <c r="C304">
        <v>1000000</v>
      </c>
      <c r="D304">
        <v>4096</v>
      </c>
      <c r="E304">
        <v>1</v>
      </c>
      <c r="F304">
        <v>77</v>
      </c>
      <c r="G304">
        <v>77902552</v>
      </c>
      <c r="H304">
        <v>97</v>
      </c>
      <c r="I304">
        <v>97647919.400000006</v>
      </c>
      <c r="K304" t="str">
        <f t="shared" si="105"/>
        <v>Mapping</v>
      </c>
      <c r="L304">
        <f t="shared" si="106"/>
        <v>5</v>
      </c>
      <c r="M304">
        <f t="shared" si="107"/>
        <v>1000000</v>
      </c>
      <c r="N304">
        <f t="shared" si="108"/>
        <v>97</v>
      </c>
      <c r="O304">
        <f t="shared" si="109"/>
        <v>97647919.400000006</v>
      </c>
      <c r="P304">
        <f t="shared" si="110"/>
        <v>4096</v>
      </c>
    </row>
    <row r="305" spans="1:16" x14ac:dyDescent="0.2">
      <c r="A305" t="s">
        <v>149</v>
      </c>
      <c r="B305">
        <v>10</v>
      </c>
      <c r="C305">
        <v>1000000</v>
      </c>
      <c r="D305">
        <v>4096</v>
      </c>
      <c r="E305">
        <v>1</v>
      </c>
      <c r="F305">
        <v>197</v>
      </c>
      <c r="G305">
        <v>197110743</v>
      </c>
      <c r="H305">
        <v>210.2</v>
      </c>
      <c r="I305">
        <v>210409649.19999999</v>
      </c>
      <c r="K305" t="str">
        <f t="shared" si="105"/>
        <v>Mapping</v>
      </c>
      <c r="L305">
        <f t="shared" si="106"/>
        <v>10</v>
      </c>
      <c r="M305">
        <f t="shared" si="107"/>
        <v>1000000</v>
      </c>
      <c r="N305">
        <f t="shared" si="108"/>
        <v>210.2</v>
      </c>
      <c r="O305">
        <f t="shared" si="109"/>
        <v>210409649.19999999</v>
      </c>
      <c r="P305">
        <f t="shared" si="110"/>
        <v>4096</v>
      </c>
    </row>
    <row r="306" spans="1:16" x14ac:dyDescent="0.2">
      <c r="A306" t="s">
        <v>149</v>
      </c>
      <c r="B306">
        <v>20</v>
      </c>
      <c r="C306">
        <v>1000000</v>
      </c>
      <c r="D306">
        <v>4096</v>
      </c>
      <c r="E306">
        <v>1</v>
      </c>
      <c r="F306">
        <v>532</v>
      </c>
      <c r="G306">
        <v>532994676</v>
      </c>
      <c r="H306">
        <v>467.2</v>
      </c>
      <c r="I306">
        <v>467911273.60000002</v>
      </c>
      <c r="K306" t="str">
        <f t="shared" si="105"/>
        <v>Mapping</v>
      </c>
      <c r="L306">
        <f t="shared" si="106"/>
        <v>20</v>
      </c>
      <c r="M306">
        <f t="shared" si="107"/>
        <v>1000000</v>
      </c>
      <c r="N306">
        <f t="shared" si="108"/>
        <v>467.2</v>
      </c>
      <c r="O306">
        <f t="shared" si="109"/>
        <v>467911273.60000002</v>
      </c>
      <c r="P306">
        <f t="shared" si="110"/>
        <v>4096</v>
      </c>
    </row>
    <row r="307" spans="1:16" x14ac:dyDescent="0.2">
      <c r="A307" t="s">
        <v>149</v>
      </c>
      <c r="B307">
        <v>30</v>
      </c>
      <c r="C307">
        <v>1000000</v>
      </c>
      <c r="D307">
        <v>4096</v>
      </c>
      <c r="E307">
        <v>1</v>
      </c>
      <c r="F307">
        <v>664</v>
      </c>
      <c r="G307">
        <v>664918254</v>
      </c>
      <c r="H307">
        <v>645.20000000000005</v>
      </c>
      <c r="I307">
        <v>645875633.39999998</v>
      </c>
      <c r="K307" t="str">
        <f t="shared" si="105"/>
        <v>Mapping</v>
      </c>
      <c r="L307">
        <f t="shared" si="106"/>
        <v>30</v>
      </c>
      <c r="M307">
        <f t="shared" si="107"/>
        <v>1000000</v>
      </c>
      <c r="N307">
        <f t="shared" si="108"/>
        <v>645.20000000000005</v>
      </c>
      <c r="O307">
        <f t="shared" si="109"/>
        <v>645875633.39999998</v>
      </c>
      <c r="P307">
        <f t="shared" si="110"/>
        <v>4096</v>
      </c>
    </row>
    <row r="308" spans="1:16" x14ac:dyDescent="0.2">
      <c r="A308" s="6" t="s">
        <v>149</v>
      </c>
      <c r="B308">
        <v>1</v>
      </c>
      <c r="C308">
        <v>10000000</v>
      </c>
      <c r="D308">
        <v>4</v>
      </c>
      <c r="E308">
        <v>1</v>
      </c>
      <c r="F308">
        <v>193768</v>
      </c>
      <c r="G308">
        <v>193768527044</v>
      </c>
      <c r="H308">
        <v>191839</v>
      </c>
      <c r="I308">
        <v>191839363436.33334</v>
      </c>
      <c r="K308" s="6" t="str">
        <f t="shared" ref="K308:K319" si="111">A308</f>
        <v>Mapping</v>
      </c>
      <c r="L308">
        <f t="shared" ref="L308:L319" si="112">B308</f>
        <v>1</v>
      </c>
      <c r="M308">
        <f t="shared" ref="M308:M319" si="113">C308</f>
        <v>10000000</v>
      </c>
      <c r="N308">
        <f t="shared" ref="N308:N319" si="114">H308</f>
        <v>191839</v>
      </c>
      <c r="O308">
        <f t="shared" ref="O308:O319" si="115">I308</f>
        <v>191839363436.33334</v>
      </c>
      <c r="P308">
        <f t="shared" ref="P308:P319" si="116">D308</f>
        <v>4</v>
      </c>
    </row>
    <row r="309" spans="1:16" x14ac:dyDescent="0.2">
      <c r="A309" t="s">
        <v>149</v>
      </c>
      <c r="B309">
        <v>1</v>
      </c>
      <c r="C309">
        <v>10000000</v>
      </c>
      <c r="D309">
        <v>8</v>
      </c>
      <c r="E309">
        <v>1</v>
      </c>
      <c r="F309">
        <v>95060</v>
      </c>
      <c r="G309">
        <v>95060646643</v>
      </c>
      <c r="H309">
        <v>95316.333333333328</v>
      </c>
      <c r="I309">
        <v>95316967427.333328</v>
      </c>
      <c r="K309" t="str">
        <f t="shared" si="111"/>
        <v>Mapping</v>
      </c>
      <c r="L309">
        <f t="shared" si="112"/>
        <v>1</v>
      </c>
      <c r="M309">
        <f t="shared" si="113"/>
        <v>10000000</v>
      </c>
      <c r="N309">
        <f t="shared" si="114"/>
        <v>95316.333333333328</v>
      </c>
      <c r="O309">
        <f t="shared" si="115"/>
        <v>95316967427.333328</v>
      </c>
      <c r="P309">
        <f t="shared" si="116"/>
        <v>8</v>
      </c>
    </row>
    <row r="310" spans="1:16" x14ac:dyDescent="0.2">
      <c r="A310" t="s">
        <v>149</v>
      </c>
      <c r="B310">
        <v>1</v>
      </c>
      <c r="C310">
        <v>10000000</v>
      </c>
      <c r="D310">
        <v>16</v>
      </c>
      <c r="E310">
        <v>1</v>
      </c>
      <c r="F310">
        <v>47341</v>
      </c>
      <c r="G310">
        <v>47341430678</v>
      </c>
      <c r="H310">
        <v>47611.666666666664</v>
      </c>
      <c r="I310">
        <v>47612206303.333336</v>
      </c>
      <c r="K310" t="str">
        <f t="shared" si="111"/>
        <v>Mapping</v>
      </c>
      <c r="L310">
        <f t="shared" si="112"/>
        <v>1</v>
      </c>
      <c r="M310">
        <f t="shared" si="113"/>
        <v>10000000</v>
      </c>
      <c r="N310">
        <f t="shared" si="114"/>
        <v>47611.666666666664</v>
      </c>
      <c r="O310">
        <f t="shared" si="115"/>
        <v>47612206303.333336</v>
      </c>
      <c r="P310">
        <f t="shared" si="116"/>
        <v>16</v>
      </c>
    </row>
    <row r="311" spans="1:16" x14ac:dyDescent="0.2">
      <c r="A311" t="s">
        <v>149</v>
      </c>
      <c r="B311">
        <v>1</v>
      </c>
      <c r="C311">
        <v>10000000</v>
      </c>
      <c r="D311">
        <v>32</v>
      </c>
      <c r="E311">
        <v>1</v>
      </c>
      <c r="F311">
        <v>23509</v>
      </c>
      <c r="G311">
        <v>23509439887</v>
      </c>
      <c r="H311">
        <v>23843.333333333332</v>
      </c>
      <c r="I311">
        <v>23843728037.666668</v>
      </c>
      <c r="K311" t="str">
        <f t="shared" si="111"/>
        <v>Mapping</v>
      </c>
      <c r="L311">
        <f t="shared" si="112"/>
        <v>1</v>
      </c>
      <c r="M311">
        <f t="shared" si="113"/>
        <v>10000000</v>
      </c>
      <c r="N311">
        <f t="shared" si="114"/>
        <v>23843.333333333332</v>
      </c>
      <c r="O311">
        <f t="shared" si="115"/>
        <v>23843728037.666668</v>
      </c>
      <c r="P311">
        <f t="shared" si="116"/>
        <v>32</v>
      </c>
    </row>
    <row r="312" spans="1:16" x14ac:dyDescent="0.2">
      <c r="A312" t="s">
        <v>149</v>
      </c>
      <c r="B312">
        <v>1</v>
      </c>
      <c r="C312">
        <v>10000000</v>
      </c>
      <c r="D312">
        <v>64</v>
      </c>
      <c r="E312">
        <v>1</v>
      </c>
      <c r="F312">
        <v>12115</v>
      </c>
      <c r="G312">
        <v>12115542613</v>
      </c>
      <c r="H312">
        <v>11943.666666666666</v>
      </c>
      <c r="I312">
        <v>11944273609.666666</v>
      </c>
      <c r="K312" t="str">
        <f t="shared" si="111"/>
        <v>Mapping</v>
      </c>
      <c r="L312">
        <f t="shared" si="112"/>
        <v>1</v>
      </c>
      <c r="M312">
        <f t="shared" si="113"/>
        <v>10000000</v>
      </c>
      <c r="N312">
        <f t="shared" si="114"/>
        <v>11943.666666666666</v>
      </c>
      <c r="O312">
        <f t="shared" si="115"/>
        <v>11944273609.666666</v>
      </c>
      <c r="P312">
        <f t="shared" si="116"/>
        <v>64</v>
      </c>
    </row>
    <row r="313" spans="1:16" x14ac:dyDescent="0.2">
      <c r="A313" t="s">
        <v>149</v>
      </c>
      <c r="B313">
        <v>1</v>
      </c>
      <c r="C313">
        <v>10000000</v>
      </c>
      <c r="D313">
        <v>128</v>
      </c>
      <c r="E313">
        <v>1</v>
      </c>
      <c r="F313">
        <v>5900</v>
      </c>
      <c r="G313">
        <v>5900038617</v>
      </c>
      <c r="H313">
        <v>5932.333333333333</v>
      </c>
      <c r="I313">
        <v>5932890581.333333</v>
      </c>
      <c r="K313" t="str">
        <f t="shared" si="111"/>
        <v>Mapping</v>
      </c>
      <c r="L313">
        <f t="shared" si="112"/>
        <v>1</v>
      </c>
      <c r="M313">
        <f t="shared" si="113"/>
        <v>10000000</v>
      </c>
      <c r="N313">
        <f t="shared" si="114"/>
        <v>5932.333333333333</v>
      </c>
      <c r="O313">
        <f t="shared" si="115"/>
        <v>5932890581.333333</v>
      </c>
      <c r="P313">
        <f t="shared" si="116"/>
        <v>128</v>
      </c>
    </row>
    <row r="314" spans="1:16" x14ac:dyDescent="0.2">
      <c r="A314" t="s">
        <v>149</v>
      </c>
      <c r="B314">
        <v>1</v>
      </c>
      <c r="C314">
        <v>10000000</v>
      </c>
      <c r="D314">
        <v>256</v>
      </c>
      <c r="E314">
        <v>1</v>
      </c>
      <c r="F314">
        <v>3438</v>
      </c>
      <c r="G314">
        <v>3438829493</v>
      </c>
      <c r="H314">
        <v>3075.3333333333335</v>
      </c>
      <c r="I314">
        <v>3075850781</v>
      </c>
      <c r="K314" t="str">
        <f t="shared" si="111"/>
        <v>Mapping</v>
      </c>
      <c r="L314">
        <f t="shared" si="112"/>
        <v>1</v>
      </c>
      <c r="M314">
        <f t="shared" si="113"/>
        <v>10000000</v>
      </c>
      <c r="N314">
        <f t="shared" si="114"/>
        <v>3075.3333333333335</v>
      </c>
      <c r="O314">
        <f t="shared" si="115"/>
        <v>3075850781</v>
      </c>
      <c r="P314">
        <f t="shared" si="116"/>
        <v>256</v>
      </c>
    </row>
    <row r="315" spans="1:16" x14ac:dyDescent="0.2">
      <c r="A315" t="s">
        <v>149</v>
      </c>
      <c r="B315">
        <v>1</v>
      </c>
      <c r="C315">
        <v>10000000</v>
      </c>
      <c r="D315">
        <v>512</v>
      </c>
      <c r="E315">
        <v>1</v>
      </c>
      <c r="F315">
        <v>1977</v>
      </c>
      <c r="G315">
        <v>1977251889</v>
      </c>
      <c r="H315">
        <v>1682.6666666666667</v>
      </c>
      <c r="I315">
        <v>1683084440.6666667</v>
      </c>
      <c r="K315" t="str">
        <f t="shared" si="111"/>
        <v>Mapping</v>
      </c>
      <c r="L315">
        <f t="shared" si="112"/>
        <v>1</v>
      </c>
      <c r="M315">
        <f t="shared" si="113"/>
        <v>10000000</v>
      </c>
      <c r="N315">
        <f t="shared" si="114"/>
        <v>1682.6666666666667</v>
      </c>
      <c r="O315">
        <f t="shared" si="115"/>
        <v>1683084440.6666667</v>
      </c>
      <c r="P315">
        <f t="shared" si="116"/>
        <v>512</v>
      </c>
    </row>
    <row r="316" spans="1:16" x14ac:dyDescent="0.2">
      <c r="A316" t="s">
        <v>149</v>
      </c>
      <c r="B316">
        <v>1</v>
      </c>
      <c r="C316">
        <v>10000000</v>
      </c>
      <c r="D316">
        <v>1024</v>
      </c>
      <c r="E316">
        <v>1</v>
      </c>
      <c r="F316">
        <v>804</v>
      </c>
      <c r="G316">
        <v>804110797</v>
      </c>
      <c r="H316">
        <v>735</v>
      </c>
      <c r="I316">
        <v>735196733</v>
      </c>
      <c r="K316" t="str">
        <f t="shared" si="111"/>
        <v>Mapping</v>
      </c>
      <c r="L316">
        <f t="shared" si="112"/>
        <v>1</v>
      </c>
      <c r="M316">
        <f t="shared" si="113"/>
        <v>10000000</v>
      </c>
      <c r="N316">
        <f t="shared" si="114"/>
        <v>735</v>
      </c>
      <c r="O316">
        <f t="shared" si="115"/>
        <v>735196733</v>
      </c>
      <c r="P316">
        <f t="shared" si="116"/>
        <v>1024</v>
      </c>
    </row>
    <row r="317" spans="1:16" x14ac:dyDescent="0.2">
      <c r="A317" t="s">
        <v>149</v>
      </c>
      <c r="B317">
        <v>1</v>
      </c>
      <c r="C317">
        <v>10000000</v>
      </c>
      <c r="D317">
        <v>2048</v>
      </c>
      <c r="E317">
        <v>1</v>
      </c>
      <c r="F317">
        <v>464</v>
      </c>
      <c r="G317">
        <v>464183463</v>
      </c>
      <c r="H317">
        <v>417</v>
      </c>
      <c r="I317">
        <v>417604429</v>
      </c>
      <c r="K317" t="str">
        <f t="shared" si="111"/>
        <v>Mapping</v>
      </c>
      <c r="L317">
        <f t="shared" si="112"/>
        <v>1</v>
      </c>
      <c r="M317">
        <f t="shared" si="113"/>
        <v>10000000</v>
      </c>
      <c r="N317">
        <f t="shared" si="114"/>
        <v>417</v>
      </c>
      <c r="O317">
        <f t="shared" si="115"/>
        <v>417604429</v>
      </c>
      <c r="P317">
        <f t="shared" si="116"/>
        <v>2048</v>
      </c>
    </row>
    <row r="318" spans="1:16" x14ac:dyDescent="0.2">
      <c r="A318" t="s">
        <v>149</v>
      </c>
      <c r="B318">
        <v>1</v>
      </c>
      <c r="C318">
        <v>10000000</v>
      </c>
      <c r="D318">
        <v>4096</v>
      </c>
      <c r="E318">
        <v>1</v>
      </c>
      <c r="F318">
        <v>302</v>
      </c>
      <c r="G318">
        <v>302653251</v>
      </c>
      <c r="H318">
        <v>271.66666666666669</v>
      </c>
      <c r="I318">
        <v>272383660.33333331</v>
      </c>
      <c r="K318" t="str">
        <f t="shared" si="111"/>
        <v>Mapping</v>
      </c>
      <c r="L318">
        <f t="shared" si="112"/>
        <v>1</v>
      </c>
      <c r="M318">
        <f t="shared" si="113"/>
        <v>10000000</v>
      </c>
      <c r="N318">
        <f t="shared" si="114"/>
        <v>271.66666666666669</v>
      </c>
      <c r="O318">
        <f t="shared" si="115"/>
        <v>272383660.33333331</v>
      </c>
      <c r="P318">
        <f t="shared" si="116"/>
        <v>4096</v>
      </c>
    </row>
    <row r="319" spans="1:16" x14ac:dyDescent="0.2">
      <c r="A319" t="s">
        <v>149</v>
      </c>
      <c r="B319">
        <v>1</v>
      </c>
      <c r="C319">
        <v>10000000</v>
      </c>
      <c r="D319">
        <v>32768</v>
      </c>
      <c r="E319">
        <v>1</v>
      </c>
      <c r="F319">
        <v>161</v>
      </c>
      <c r="G319">
        <v>161139221</v>
      </c>
      <c r="H319">
        <v>158.66666666666666</v>
      </c>
      <c r="I319">
        <v>159236222.33333334</v>
      </c>
      <c r="K319" t="str">
        <f t="shared" si="111"/>
        <v>Mapping</v>
      </c>
      <c r="L319">
        <f t="shared" si="112"/>
        <v>1</v>
      </c>
      <c r="M319">
        <f t="shared" si="113"/>
        <v>10000000</v>
      </c>
      <c r="N319">
        <f t="shared" si="114"/>
        <v>158.66666666666666</v>
      </c>
      <c r="O319">
        <f t="shared" si="115"/>
        <v>159236222.33333334</v>
      </c>
      <c r="P319">
        <f t="shared" si="116"/>
        <v>32768</v>
      </c>
    </row>
    <row r="320" spans="1:16" x14ac:dyDescent="0.2">
      <c r="A320" t="s">
        <v>149</v>
      </c>
      <c r="B320">
        <v>1</v>
      </c>
      <c r="C320">
        <v>10000000</v>
      </c>
      <c r="D320">
        <v>1048576</v>
      </c>
      <c r="E320">
        <v>1</v>
      </c>
      <c r="F320">
        <v>144</v>
      </c>
      <c r="G320">
        <v>144501991</v>
      </c>
      <c r="H320">
        <v>141.33333333333334</v>
      </c>
      <c r="I320">
        <v>141812164.66666666</v>
      </c>
      <c r="K320" t="str">
        <f t="shared" ref="K320:K326" si="117">A320</f>
        <v>Mapping</v>
      </c>
      <c r="L320">
        <f t="shared" ref="L320:L326" si="118">B320</f>
        <v>1</v>
      </c>
      <c r="M320">
        <f t="shared" ref="M320:M326" si="119">C320</f>
        <v>10000000</v>
      </c>
      <c r="N320">
        <f t="shared" ref="N320:N326" si="120">H320</f>
        <v>141.33333333333334</v>
      </c>
      <c r="O320">
        <f t="shared" ref="O320:O326" si="121">I320</f>
        <v>141812164.66666666</v>
      </c>
      <c r="P320">
        <f t="shared" ref="P320:P326" si="122">D320</f>
        <v>1048576</v>
      </c>
    </row>
    <row r="321" spans="1:16" x14ac:dyDescent="0.2">
      <c r="A321" t="s">
        <v>149</v>
      </c>
      <c r="B321">
        <v>1</v>
      </c>
      <c r="C321">
        <v>10000000</v>
      </c>
      <c r="D321">
        <v>33554432</v>
      </c>
      <c r="E321">
        <v>1</v>
      </c>
      <c r="F321">
        <v>134</v>
      </c>
      <c r="G321">
        <v>134911569</v>
      </c>
      <c r="H321">
        <v>138</v>
      </c>
      <c r="I321">
        <v>138379225</v>
      </c>
      <c r="K321" t="str">
        <f t="shared" si="117"/>
        <v>Mapping</v>
      </c>
      <c r="L321">
        <f t="shared" si="118"/>
        <v>1</v>
      </c>
      <c r="M321">
        <f t="shared" si="119"/>
        <v>10000000</v>
      </c>
      <c r="N321">
        <f t="shared" si="120"/>
        <v>138</v>
      </c>
      <c r="O321">
        <f t="shared" si="121"/>
        <v>138379225</v>
      </c>
      <c r="P321">
        <f t="shared" si="122"/>
        <v>33554432</v>
      </c>
    </row>
    <row r="322" spans="1:16" x14ac:dyDescent="0.2">
      <c r="A322" t="s">
        <v>149</v>
      </c>
      <c r="B322">
        <v>1</v>
      </c>
      <c r="C322">
        <v>10000000</v>
      </c>
      <c r="D322">
        <v>1073741824</v>
      </c>
      <c r="E322">
        <v>1</v>
      </c>
      <c r="F322">
        <v>144</v>
      </c>
      <c r="G322">
        <v>144229327</v>
      </c>
      <c r="H322">
        <v>140.33333333333334</v>
      </c>
      <c r="I322">
        <v>140571480.33333334</v>
      </c>
      <c r="K322" t="str">
        <f t="shared" si="117"/>
        <v>Mapping</v>
      </c>
      <c r="L322">
        <f t="shared" si="118"/>
        <v>1</v>
      </c>
      <c r="M322">
        <f t="shared" si="119"/>
        <v>10000000</v>
      </c>
      <c r="N322">
        <f t="shared" si="120"/>
        <v>140.33333333333334</v>
      </c>
      <c r="O322">
        <f t="shared" si="121"/>
        <v>140571480.33333334</v>
      </c>
      <c r="P322">
        <f t="shared" si="122"/>
        <v>1073741824</v>
      </c>
    </row>
    <row r="323" spans="1:16" x14ac:dyDescent="0.2">
      <c r="A323" t="s">
        <v>149</v>
      </c>
      <c r="B323">
        <v>2</v>
      </c>
      <c r="C323">
        <v>10000000</v>
      </c>
      <c r="D323">
        <v>4096</v>
      </c>
      <c r="E323">
        <v>1</v>
      </c>
      <c r="F323">
        <v>553</v>
      </c>
      <c r="G323">
        <v>553836098</v>
      </c>
      <c r="H323">
        <v>596.66666666666663</v>
      </c>
      <c r="I323">
        <v>597296397</v>
      </c>
      <c r="K323" t="str">
        <f t="shared" si="117"/>
        <v>Mapping</v>
      </c>
      <c r="L323">
        <f t="shared" si="118"/>
        <v>2</v>
      </c>
      <c r="M323">
        <f t="shared" si="119"/>
        <v>10000000</v>
      </c>
      <c r="N323">
        <f t="shared" si="120"/>
        <v>596.66666666666663</v>
      </c>
      <c r="O323">
        <f t="shared" si="121"/>
        <v>597296397</v>
      </c>
      <c r="P323">
        <f t="shared" si="122"/>
        <v>4096</v>
      </c>
    </row>
    <row r="324" spans="1:16" x14ac:dyDescent="0.2">
      <c r="A324" t="s">
        <v>149</v>
      </c>
      <c r="B324">
        <v>3</v>
      </c>
      <c r="C324">
        <v>10000000</v>
      </c>
      <c r="D324">
        <v>4096</v>
      </c>
      <c r="E324">
        <v>1</v>
      </c>
      <c r="F324">
        <v>908</v>
      </c>
      <c r="G324">
        <v>908718770</v>
      </c>
      <c r="H324">
        <v>748.66666666666663</v>
      </c>
      <c r="I324">
        <v>749080382.66666663</v>
      </c>
      <c r="K324" t="str">
        <f t="shared" si="117"/>
        <v>Mapping</v>
      </c>
      <c r="L324">
        <f t="shared" si="118"/>
        <v>3</v>
      </c>
      <c r="M324">
        <f t="shared" si="119"/>
        <v>10000000</v>
      </c>
      <c r="N324">
        <f t="shared" si="120"/>
        <v>748.66666666666663</v>
      </c>
      <c r="O324">
        <f t="shared" si="121"/>
        <v>749080382.66666663</v>
      </c>
      <c r="P324">
        <f t="shared" si="122"/>
        <v>4096</v>
      </c>
    </row>
    <row r="325" spans="1:16" x14ac:dyDescent="0.2">
      <c r="A325" t="s">
        <v>149</v>
      </c>
      <c r="B325">
        <v>4</v>
      </c>
      <c r="C325">
        <v>10000000</v>
      </c>
      <c r="D325">
        <v>4096</v>
      </c>
      <c r="E325">
        <v>1</v>
      </c>
      <c r="F325">
        <v>1118</v>
      </c>
      <c r="G325">
        <v>1118833529</v>
      </c>
      <c r="H325">
        <v>967.33333333333337</v>
      </c>
      <c r="I325">
        <v>968018832.66666663</v>
      </c>
      <c r="K325" t="str">
        <f t="shared" si="117"/>
        <v>Mapping</v>
      </c>
      <c r="L325">
        <f t="shared" si="118"/>
        <v>4</v>
      </c>
      <c r="M325">
        <f t="shared" si="119"/>
        <v>10000000</v>
      </c>
      <c r="N325">
        <f t="shared" si="120"/>
        <v>967.33333333333337</v>
      </c>
      <c r="O325">
        <f t="shared" si="121"/>
        <v>968018832.66666663</v>
      </c>
      <c r="P325">
        <f t="shared" si="122"/>
        <v>4096</v>
      </c>
    </row>
    <row r="326" spans="1:16" x14ac:dyDescent="0.2">
      <c r="A326" t="s">
        <v>149</v>
      </c>
      <c r="B326">
        <v>5</v>
      </c>
      <c r="C326">
        <v>10000000</v>
      </c>
      <c r="D326">
        <v>4096</v>
      </c>
      <c r="E326">
        <v>1</v>
      </c>
      <c r="F326">
        <v>1385</v>
      </c>
      <c r="G326">
        <v>1385704393</v>
      </c>
      <c r="H326">
        <v>1180</v>
      </c>
      <c r="I326">
        <v>1180776588.3333333</v>
      </c>
      <c r="K326" t="str">
        <f t="shared" si="117"/>
        <v>Mapping</v>
      </c>
      <c r="L326">
        <f t="shared" si="118"/>
        <v>5</v>
      </c>
      <c r="M326">
        <f t="shared" si="119"/>
        <v>10000000</v>
      </c>
      <c r="N326">
        <f t="shared" si="120"/>
        <v>1180</v>
      </c>
      <c r="O326">
        <f t="shared" si="121"/>
        <v>1180776588.3333333</v>
      </c>
      <c r="P326">
        <f t="shared" si="122"/>
        <v>4096</v>
      </c>
    </row>
    <row r="327" spans="1:16" x14ac:dyDescent="0.2">
      <c r="A327" s="6" t="s">
        <v>149</v>
      </c>
      <c r="B327">
        <v>1</v>
      </c>
      <c r="C327">
        <v>100000000</v>
      </c>
      <c r="D327">
        <v>32</v>
      </c>
      <c r="E327">
        <v>1</v>
      </c>
      <c r="F327">
        <v>234455</v>
      </c>
      <c r="G327">
        <v>234455895353</v>
      </c>
      <c r="H327">
        <v>236541.66666666666</v>
      </c>
      <c r="I327">
        <v>236542542172</v>
      </c>
      <c r="K327" s="6" t="str">
        <f t="shared" ref="K327:K332" si="123">A327</f>
        <v>Mapping</v>
      </c>
      <c r="L327">
        <f t="shared" ref="L327:L332" si="124">B327</f>
        <v>1</v>
      </c>
      <c r="M327">
        <f t="shared" ref="M327:M332" si="125">C327</f>
        <v>100000000</v>
      </c>
      <c r="N327">
        <f t="shared" ref="N327:N332" si="126">H327</f>
        <v>236541.66666666666</v>
      </c>
      <c r="O327">
        <f t="shared" ref="O327:O332" si="127">I327</f>
        <v>236542542172</v>
      </c>
      <c r="P327">
        <f t="shared" ref="P327:P332" si="128">D327</f>
        <v>32</v>
      </c>
    </row>
    <row r="328" spans="1:16" x14ac:dyDescent="0.2">
      <c r="A328" t="s">
        <v>149</v>
      </c>
      <c r="B328">
        <v>1</v>
      </c>
      <c r="C328">
        <v>100000000</v>
      </c>
      <c r="D328">
        <v>1024</v>
      </c>
      <c r="E328">
        <v>1</v>
      </c>
      <c r="F328">
        <v>8449</v>
      </c>
      <c r="G328">
        <v>8449020929</v>
      </c>
      <c r="H328">
        <v>7695.666666666667</v>
      </c>
      <c r="I328">
        <v>7696260996.666667</v>
      </c>
      <c r="K328" t="str">
        <f t="shared" si="123"/>
        <v>Mapping</v>
      </c>
      <c r="L328">
        <f t="shared" si="124"/>
        <v>1</v>
      </c>
      <c r="M328">
        <f t="shared" si="125"/>
        <v>100000000</v>
      </c>
      <c r="N328">
        <f t="shared" si="126"/>
        <v>7695.666666666667</v>
      </c>
      <c r="O328">
        <f t="shared" si="127"/>
        <v>7696260996.666667</v>
      </c>
      <c r="P328">
        <f t="shared" si="128"/>
        <v>1024</v>
      </c>
    </row>
    <row r="329" spans="1:16" x14ac:dyDescent="0.2">
      <c r="A329" t="s">
        <v>149</v>
      </c>
      <c r="B329">
        <v>1</v>
      </c>
      <c r="C329">
        <v>100000000</v>
      </c>
      <c r="D329">
        <v>4096</v>
      </c>
      <c r="E329">
        <v>1</v>
      </c>
      <c r="F329">
        <v>2607</v>
      </c>
      <c r="G329">
        <v>2607288944</v>
      </c>
      <c r="H329">
        <v>2526.3333333333335</v>
      </c>
      <c r="I329">
        <v>2526586632</v>
      </c>
      <c r="K329" t="str">
        <f t="shared" si="123"/>
        <v>Mapping</v>
      </c>
      <c r="L329">
        <f t="shared" si="124"/>
        <v>1</v>
      </c>
      <c r="M329">
        <f t="shared" si="125"/>
        <v>100000000</v>
      </c>
      <c r="N329">
        <f t="shared" si="126"/>
        <v>2526.3333333333335</v>
      </c>
      <c r="O329">
        <f t="shared" si="127"/>
        <v>2526586632</v>
      </c>
      <c r="P329">
        <f t="shared" si="128"/>
        <v>4096</v>
      </c>
    </row>
    <row r="330" spans="1:16" x14ac:dyDescent="0.2">
      <c r="A330" t="s">
        <v>149</v>
      </c>
      <c r="B330">
        <v>1</v>
      </c>
      <c r="C330">
        <v>100000000</v>
      </c>
      <c r="D330">
        <v>32768</v>
      </c>
      <c r="E330">
        <v>1</v>
      </c>
      <c r="F330">
        <v>1520</v>
      </c>
      <c r="G330">
        <v>1520075015</v>
      </c>
      <c r="H330">
        <v>1542</v>
      </c>
      <c r="I330">
        <v>1542374387.3333333</v>
      </c>
      <c r="K330" t="str">
        <f t="shared" si="123"/>
        <v>Mapping</v>
      </c>
      <c r="L330">
        <f t="shared" si="124"/>
        <v>1</v>
      </c>
      <c r="M330">
        <f t="shared" si="125"/>
        <v>100000000</v>
      </c>
      <c r="N330">
        <f t="shared" si="126"/>
        <v>1542</v>
      </c>
      <c r="O330">
        <f t="shared" si="127"/>
        <v>1542374387.3333333</v>
      </c>
      <c r="P330">
        <f t="shared" si="128"/>
        <v>32768</v>
      </c>
    </row>
    <row r="331" spans="1:16" x14ac:dyDescent="0.2">
      <c r="A331" t="s">
        <v>149</v>
      </c>
      <c r="B331">
        <v>1</v>
      </c>
      <c r="C331">
        <v>100000000</v>
      </c>
      <c r="D331">
        <v>1048576</v>
      </c>
      <c r="E331">
        <v>1</v>
      </c>
      <c r="F331">
        <v>1510</v>
      </c>
      <c r="G331">
        <v>1510846247</v>
      </c>
      <c r="H331">
        <v>1427</v>
      </c>
      <c r="I331">
        <v>1427491698.6666667</v>
      </c>
      <c r="K331" t="str">
        <f t="shared" si="123"/>
        <v>Mapping</v>
      </c>
      <c r="L331">
        <f t="shared" si="124"/>
        <v>1</v>
      </c>
      <c r="M331">
        <f t="shared" si="125"/>
        <v>100000000</v>
      </c>
      <c r="N331">
        <f t="shared" si="126"/>
        <v>1427</v>
      </c>
      <c r="O331">
        <f t="shared" si="127"/>
        <v>1427491698.6666667</v>
      </c>
      <c r="P331">
        <f t="shared" si="128"/>
        <v>1048576</v>
      </c>
    </row>
    <row r="332" spans="1:16" x14ac:dyDescent="0.2">
      <c r="A332" t="s">
        <v>149</v>
      </c>
      <c r="B332">
        <v>1</v>
      </c>
      <c r="C332">
        <v>100000000</v>
      </c>
      <c r="D332">
        <v>1073741824</v>
      </c>
      <c r="E332">
        <v>1</v>
      </c>
      <c r="F332">
        <v>1318</v>
      </c>
      <c r="G332">
        <v>1318715524</v>
      </c>
      <c r="H332">
        <v>1359</v>
      </c>
      <c r="I332">
        <v>1359319371</v>
      </c>
      <c r="K332" t="str">
        <f t="shared" si="123"/>
        <v>Mapping</v>
      </c>
      <c r="L332">
        <f t="shared" si="124"/>
        <v>1</v>
      </c>
      <c r="M332">
        <f t="shared" si="125"/>
        <v>100000000</v>
      </c>
      <c r="N332">
        <f t="shared" si="126"/>
        <v>1359</v>
      </c>
      <c r="O332">
        <f t="shared" si="127"/>
        <v>1359319371</v>
      </c>
      <c r="P332">
        <f t="shared" si="128"/>
        <v>1073741824</v>
      </c>
    </row>
    <row r="333" spans="1:16" x14ac:dyDescent="0.2">
      <c r="A333" s="6" t="s">
        <v>149</v>
      </c>
      <c r="B333">
        <v>1</v>
      </c>
      <c r="C333">
        <v>250000000</v>
      </c>
      <c r="D333">
        <v>32</v>
      </c>
      <c r="E333">
        <v>1</v>
      </c>
      <c r="F333">
        <v>587367</v>
      </c>
      <c r="G333">
        <v>587367821755</v>
      </c>
      <c r="H333">
        <v>587770.66666666663</v>
      </c>
      <c r="I333">
        <v>587770946670</v>
      </c>
      <c r="K333" s="6" t="str">
        <f t="shared" ref="K333:K338" si="129">A333</f>
        <v>Mapping</v>
      </c>
      <c r="L333">
        <f t="shared" ref="L333:L338" si="130">B333</f>
        <v>1</v>
      </c>
      <c r="M333">
        <f t="shared" ref="M333:M338" si="131">C333</f>
        <v>250000000</v>
      </c>
      <c r="N333">
        <f t="shared" ref="N333:N338" si="132">H333</f>
        <v>587770.66666666663</v>
      </c>
      <c r="O333">
        <f t="shared" ref="O333:O338" si="133">I333</f>
        <v>587770946670</v>
      </c>
      <c r="P333">
        <f t="shared" ref="P333:P338" si="134">D333</f>
        <v>32</v>
      </c>
    </row>
    <row r="334" spans="1:16" x14ac:dyDescent="0.2">
      <c r="A334" t="s">
        <v>149</v>
      </c>
      <c r="B334">
        <v>1</v>
      </c>
      <c r="C334">
        <v>250000000</v>
      </c>
      <c r="D334">
        <v>1024</v>
      </c>
      <c r="E334">
        <v>1</v>
      </c>
      <c r="F334">
        <v>19727</v>
      </c>
      <c r="G334">
        <v>19727498760</v>
      </c>
      <c r="H334">
        <v>18743</v>
      </c>
      <c r="I334">
        <v>18743402196.666668</v>
      </c>
      <c r="K334" t="str">
        <f t="shared" si="129"/>
        <v>Mapping</v>
      </c>
      <c r="L334">
        <f t="shared" si="130"/>
        <v>1</v>
      </c>
      <c r="M334">
        <f t="shared" si="131"/>
        <v>250000000</v>
      </c>
      <c r="N334">
        <f t="shared" si="132"/>
        <v>18743</v>
      </c>
      <c r="O334">
        <f t="shared" si="133"/>
        <v>18743402196.666668</v>
      </c>
      <c r="P334">
        <f t="shared" si="134"/>
        <v>1024</v>
      </c>
    </row>
    <row r="335" spans="1:16" x14ac:dyDescent="0.2">
      <c r="A335" t="s">
        <v>149</v>
      </c>
      <c r="B335">
        <v>1</v>
      </c>
      <c r="C335">
        <v>250000000</v>
      </c>
      <c r="D335">
        <v>4096</v>
      </c>
      <c r="E335">
        <v>1</v>
      </c>
      <c r="F335">
        <v>6382</v>
      </c>
      <c r="G335">
        <v>6382036930</v>
      </c>
      <c r="H335">
        <v>6339</v>
      </c>
      <c r="I335">
        <v>6339450073.333333</v>
      </c>
      <c r="K335" t="str">
        <f t="shared" si="129"/>
        <v>Mapping</v>
      </c>
      <c r="L335">
        <f t="shared" si="130"/>
        <v>1</v>
      </c>
      <c r="M335">
        <f t="shared" si="131"/>
        <v>250000000</v>
      </c>
      <c r="N335">
        <f t="shared" si="132"/>
        <v>6339</v>
      </c>
      <c r="O335">
        <f t="shared" si="133"/>
        <v>6339450073.333333</v>
      </c>
      <c r="P335">
        <f t="shared" si="134"/>
        <v>4096</v>
      </c>
    </row>
    <row r="336" spans="1:16" x14ac:dyDescent="0.2">
      <c r="A336" t="s">
        <v>149</v>
      </c>
      <c r="B336">
        <v>1</v>
      </c>
      <c r="C336">
        <v>250000000</v>
      </c>
      <c r="D336">
        <v>32768</v>
      </c>
      <c r="E336">
        <v>1</v>
      </c>
      <c r="F336">
        <v>3921</v>
      </c>
      <c r="G336">
        <v>3921125890</v>
      </c>
      <c r="H336">
        <v>3871</v>
      </c>
      <c r="I336">
        <v>3871485897.6666665</v>
      </c>
      <c r="K336" t="str">
        <f t="shared" si="129"/>
        <v>Mapping</v>
      </c>
      <c r="L336">
        <f t="shared" si="130"/>
        <v>1</v>
      </c>
      <c r="M336">
        <f t="shared" si="131"/>
        <v>250000000</v>
      </c>
      <c r="N336">
        <f t="shared" si="132"/>
        <v>3871</v>
      </c>
      <c r="O336">
        <f t="shared" si="133"/>
        <v>3871485897.6666665</v>
      </c>
      <c r="P336">
        <f t="shared" si="134"/>
        <v>32768</v>
      </c>
    </row>
    <row r="337" spans="1:16" x14ac:dyDescent="0.2">
      <c r="A337" t="s">
        <v>149</v>
      </c>
      <c r="B337">
        <v>1</v>
      </c>
      <c r="C337">
        <v>250000000</v>
      </c>
      <c r="D337">
        <v>1048576</v>
      </c>
      <c r="E337">
        <v>1</v>
      </c>
      <c r="F337">
        <v>3406</v>
      </c>
      <c r="G337">
        <v>3406863786</v>
      </c>
      <c r="H337">
        <v>3418.3333333333335</v>
      </c>
      <c r="I337">
        <v>3418959874.6666665</v>
      </c>
      <c r="K337" t="str">
        <f t="shared" si="129"/>
        <v>Mapping</v>
      </c>
      <c r="L337">
        <f t="shared" si="130"/>
        <v>1</v>
      </c>
      <c r="M337">
        <f t="shared" si="131"/>
        <v>250000000</v>
      </c>
      <c r="N337">
        <f t="shared" si="132"/>
        <v>3418.3333333333335</v>
      </c>
      <c r="O337">
        <f t="shared" si="133"/>
        <v>3418959874.6666665</v>
      </c>
      <c r="P337">
        <f t="shared" si="134"/>
        <v>1048576</v>
      </c>
    </row>
    <row r="338" spans="1:16" x14ac:dyDescent="0.2">
      <c r="A338" t="s">
        <v>149</v>
      </c>
      <c r="B338">
        <v>1</v>
      </c>
      <c r="C338">
        <v>250000000</v>
      </c>
      <c r="D338">
        <v>1073741824</v>
      </c>
      <c r="E338">
        <v>1</v>
      </c>
      <c r="F338">
        <v>3371</v>
      </c>
      <c r="G338">
        <v>3371164828</v>
      </c>
      <c r="H338">
        <v>3385.6666666666665</v>
      </c>
      <c r="I338">
        <v>3386057243.6666665</v>
      </c>
      <c r="K338" t="str">
        <f t="shared" si="129"/>
        <v>Mapping</v>
      </c>
      <c r="L338">
        <f t="shared" si="130"/>
        <v>1</v>
      </c>
      <c r="M338">
        <f t="shared" si="131"/>
        <v>250000000</v>
      </c>
      <c r="N338">
        <f t="shared" si="132"/>
        <v>3385.6666666666665</v>
      </c>
      <c r="O338">
        <f t="shared" si="133"/>
        <v>3386057243.6666665</v>
      </c>
      <c r="P338">
        <f t="shared" si="134"/>
        <v>1073741824</v>
      </c>
    </row>
    <row r="339" spans="1:16" x14ac:dyDescent="0.2">
      <c r="A339" s="6" t="s">
        <v>123</v>
      </c>
      <c r="B339">
        <v>1</v>
      </c>
      <c r="C339">
        <v>100000</v>
      </c>
      <c r="D339">
        <v>2048</v>
      </c>
      <c r="E339">
        <v>1</v>
      </c>
      <c r="F339">
        <v>4</v>
      </c>
      <c r="G339">
        <v>4123096</v>
      </c>
      <c r="H339">
        <v>3.3333333333333335</v>
      </c>
      <c r="I339">
        <v>3842640.6666666665</v>
      </c>
      <c r="K339" t="str">
        <f t="shared" ref="K339:K402" si="135">A339</f>
        <v>BufferB</v>
      </c>
      <c r="L339">
        <f t="shared" ref="L339:L402" si="136">B339</f>
        <v>1</v>
      </c>
      <c r="M339">
        <f t="shared" ref="M339:M402" si="137">C339</f>
        <v>100000</v>
      </c>
      <c r="N339">
        <f t="shared" ref="N339:N402" si="138">H339</f>
        <v>3.3333333333333335</v>
      </c>
      <c r="O339">
        <f t="shared" ref="O339:O402" si="139">I339</f>
        <v>3842640.6666666665</v>
      </c>
      <c r="P339">
        <f t="shared" ref="P339:P402" si="140">D339</f>
        <v>2048</v>
      </c>
    </row>
    <row r="340" spans="1:16" x14ac:dyDescent="0.2">
      <c r="A340" t="s">
        <v>123</v>
      </c>
      <c r="B340">
        <v>1</v>
      </c>
      <c r="C340">
        <v>100000</v>
      </c>
      <c r="D340">
        <v>8192</v>
      </c>
      <c r="E340">
        <v>1</v>
      </c>
      <c r="F340">
        <v>3</v>
      </c>
      <c r="G340">
        <v>3801869</v>
      </c>
      <c r="H340">
        <v>3</v>
      </c>
      <c r="I340">
        <v>3668715.6666666665</v>
      </c>
      <c r="K340" t="str">
        <f t="shared" si="135"/>
        <v>BufferB</v>
      </c>
      <c r="L340">
        <f t="shared" si="136"/>
        <v>1</v>
      </c>
      <c r="M340">
        <f t="shared" si="137"/>
        <v>100000</v>
      </c>
      <c r="N340">
        <f t="shared" si="138"/>
        <v>3</v>
      </c>
      <c r="O340">
        <f t="shared" si="139"/>
        <v>3668715.6666666665</v>
      </c>
      <c r="P340">
        <f t="shared" si="140"/>
        <v>8192</v>
      </c>
    </row>
    <row r="341" spans="1:16" x14ac:dyDescent="0.2">
      <c r="A341" t="s">
        <v>123</v>
      </c>
      <c r="B341">
        <v>1</v>
      </c>
      <c r="C341">
        <v>100000</v>
      </c>
      <c r="D341">
        <v>16384</v>
      </c>
      <c r="E341">
        <v>1</v>
      </c>
      <c r="F341">
        <v>3</v>
      </c>
      <c r="G341">
        <v>3587303</v>
      </c>
      <c r="H341">
        <v>4</v>
      </c>
      <c r="I341">
        <v>4452376</v>
      </c>
      <c r="K341" t="str">
        <f t="shared" si="135"/>
        <v>BufferB</v>
      </c>
      <c r="L341">
        <f t="shared" si="136"/>
        <v>1</v>
      </c>
      <c r="M341">
        <f t="shared" si="137"/>
        <v>100000</v>
      </c>
      <c r="N341">
        <f t="shared" si="138"/>
        <v>4</v>
      </c>
      <c r="O341">
        <f t="shared" si="139"/>
        <v>4452376</v>
      </c>
      <c r="P341">
        <f t="shared" si="140"/>
        <v>16384</v>
      </c>
    </row>
    <row r="342" spans="1:16" x14ac:dyDescent="0.2">
      <c r="A342" t="s">
        <v>123</v>
      </c>
      <c r="B342">
        <v>1</v>
      </c>
      <c r="C342">
        <v>100000</v>
      </c>
      <c r="D342">
        <v>65536</v>
      </c>
      <c r="E342">
        <v>1</v>
      </c>
      <c r="F342">
        <v>4</v>
      </c>
      <c r="G342">
        <v>4136134</v>
      </c>
      <c r="H342">
        <v>3.3333333333333335</v>
      </c>
      <c r="I342">
        <v>3796562.6666666665</v>
      </c>
      <c r="K342" t="str">
        <f t="shared" si="135"/>
        <v>BufferB</v>
      </c>
      <c r="L342">
        <f t="shared" si="136"/>
        <v>1</v>
      </c>
      <c r="M342">
        <f t="shared" si="137"/>
        <v>100000</v>
      </c>
      <c r="N342">
        <f t="shared" si="138"/>
        <v>3.3333333333333335</v>
      </c>
      <c r="O342">
        <f t="shared" si="139"/>
        <v>3796562.6666666665</v>
      </c>
      <c r="P342">
        <f t="shared" si="140"/>
        <v>65536</v>
      </c>
    </row>
    <row r="343" spans="1:16" x14ac:dyDescent="0.2">
      <c r="A343" t="s">
        <v>123</v>
      </c>
      <c r="B343">
        <v>1</v>
      </c>
      <c r="C343">
        <v>100000</v>
      </c>
      <c r="D343">
        <v>131072</v>
      </c>
      <c r="E343">
        <v>1</v>
      </c>
      <c r="F343">
        <v>3</v>
      </c>
      <c r="G343">
        <v>3636889</v>
      </c>
      <c r="H343">
        <v>3</v>
      </c>
      <c r="I343">
        <v>3612351</v>
      </c>
      <c r="K343" t="str">
        <f t="shared" si="135"/>
        <v>BufferB</v>
      </c>
      <c r="L343">
        <f t="shared" si="136"/>
        <v>1</v>
      </c>
      <c r="M343">
        <f t="shared" si="137"/>
        <v>100000</v>
      </c>
      <c r="N343">
        <f t="shared" si="138"/>
        <v>3</v>
      </c>
      <c r="O343">
        <f t="shared" si="139"/>
        <v>3612351</v>
      </c>
      <c r="P343">
        <f t="shared" si="140"/>
        <v>131072</v>
      </c>
    </row>
    <row r="344" spans="1:16" x14ac:dyDescent="0.2">
      <c r="A344" t="s">
        <v>123</v>
      </c>
      <c r="B344">
        <v>1</v>
      </c>
      <c r="C344">
        <v>100000</v>
      </c>
      <c r="D344">
        <v>262144</v>
      </c>
      <c r="E344">
        <v>1</v>
      </c>
      <c r="F344">
        <v>3</v>
      </c>
      <c r="G344">
        <v>3613406</v>
      </c>
      <c r="H344">
        <v>3</v>
      </c>
      <c r="I344">
        <v>3609813.3333333335</v>
      </c>
      <c r="K344" t="str">
        <f t="shared" si="135"/>
        <v>BufferB</v>
      </c>
      <c r="L344">
        <f t="shared" si="136"/>
        <v>1</v>
      </c>
      <c r="M344">
        <f t="shared" si="137"/>
        <v>100000</v>
      </c>
      <c r="N344">
        <f t="shared" si="138"/>
        <v>3</v>
      </c>
      <c r="O344">
        <f t="shared" si="139"/>
        <v>3609813.3333333335</v>
      </c>
      <c r="P344">
        <f t="shared" si="140"/>
        <v>262144</v>
      </c>
    </row>
    <row r="345" spans="1:16" x14ac:dyDescent="0.2">
      <c r="A345" t="s">
        <v>123</v>
      </c>
      <c r="B345">
        <v>1</v>
      </c>
      <c r="C345">
        <v>100000</v>
      </c>
      <c r="D345">
        <v>524288</v>
      </c>
      <c r="E345">
        <v>1</v>
      </c>
      <c r="F345">
        <v>3</v>
      </c>
      <c r="G345">
        <v>3609087</v>
      </c>
      <c r="H345">
        <v>3</v>
      </c>
      <c r="I345">
        <v>3577849</v>
      </c>
      <c r="K345" t="str">
        <f t="shared" si="135"/>
        <v>BufferB</v>
      </c>
      <c r="L345">
        <f t="shared" si="136"/>
        <v>1</v>
      </c>
      <c r="M345">
        <f t="shared" si="137"/>
        <v>100000</v>
      </c>
      <c r="N345">
        <f t="shared" si="138"/>
        <v>3</v>
      </c>
      <c r="O345">
        <f t="shared" si="139"/>
        <v>3577849</v>
      </c>
      <c r="P345">
        <f t="shared" si="140"/>
        <v>524288</v>
      </c>
    </row>
    <row r="346" spans="1:16" x14ac:dyDescent="0.2">
      <c r="A346" t="s">
        <v>123</v>
      </c>
      <c r="B346">
        <v>1</v>
      </c>
      <c r="C346">
        <v>1000000</v>
      </c>
      <c r="D346">
        <v>2048</v>
      </c>
      <c r="E346">
        <v>1</v>
      </c>
      <c r="F346">
        <v>36</v>
      </c>
      <c r="G346">
        <v>36543441</v>
      </c>
      <c r="H346">
        <v>36</v>
      </c>
      <c r="I346">
        <v>36352655.666666664</v>
      </c>
      <c r="K346" t="str">
        <f t="shared" si="135"/>
        <v>BufferB</v>
      </c>
      <c r="L346">
        <f t="shared" si="136"/>
        <v>1</v>
      </c>
      <c r="M346">
        <f t="shared" si="137"/>
        <v>1000000</v>
      </c>
      <c r="N346">
        <f t="shared" si="138"/>
        <v>36</v>
      </c>
      <c r="O346">
        <f t="shared" si="139"/>
        <v>36352655.666666664</v>
      </c>
      <c r="P346">
        <f t="shared" si="140"/>
        <v>2048</v>
      </c>
    </row>
    <row r="347" spans="1:16" x14ac:dyDescent="0.2">
      <c r="A347" t="s">
        <v>123</v>
      </c>
      <c r="B347">
        <v>1</v>
      </c>
      <c r="C347">
        <v>1000000</v>
      </c>
      <c r="D347">
        <v>8192</v>
      </c>
      <c r="E347">
        <v>1</v>
      </c>
      <c r="F347">
        <v>40</v>
      </c>
      <c r="G347">
        <v>40338271</v>
      </c>
      <c r="H347">
        <v>36.666666666666664</v>
      </c>
      <c r="I347">
        <v>37194035.333333336</v>
      </c>
      <c r="K347" t="str">
        <f t="shared" si="135"/>
        <v>BufferB</v>
      </c>
      <c r="L347">
        <f t="shared" si="136"/>
        <v>1</v>
      </c>
      <c r="M347">
        <f t="shared" si="137"/>
        <v>1000000</v>
      </c>
      <c r="N347">
        <f t="shared" si="138"/>
        <v>36.666666666666664</v>
      </c>
      <c r="O347">
        <f t="shared" si="139"/>
        <v>37194035.333333336</v>
      </c>
      <c r="P347">
        <f t="shared" si="140"/>
        <v>8192</v>
      </c>
    </row>
    <row r="348" spans="1:16" x14ac:dyDescent="0.2">
      <c r="A348" t="s">
        <v>123</v>
      </c>
      <c r="B348">
        <v>1</v>
      </c>
      <c r="C348">
        <v>1000000</v>
      </c>
      <c r="D348">
        <v>16384</v>
      </c>
      <c r="E348">
        <v>1</v>
      </c>
      <c r="F348">
        <v>37</v>
      </c>
      <c r="G348">
        <v>37984277</v>
      </c>
      <c r="H348">
        <v>37</v>
      </c>
      <c r="I348">
        <v>37625577.333333336</v>
      </c>
      <c r="K348" t="str">
        <f t="shared" si="135"/>
        <v>BufferB</v>
      </c>
      <c r="L348">
        <f t="shared" si="136"/>
        <v>1</v>
      </c>
      <c r="M348">
        <f t="shared" si="137"/>
        <v>1000000</v>
      </c>
      <c r="N348">
        <f t="shared" si="138"/>
        <v>37</v>
      </c>
      <c r="O348">
        <f t="shared" si="139"/>
        <v>37625577.333333336</v>
      </c>
      <c r="P348">
        <f t="shared" si="140"/>
        <v>16384</v>
      </c>
    </row>
    <row r="349" spans="1:16" x14ac:dyDescent="0.2">
      <c r="A349" t="s">
        <v>123</v>
      </c>
      <c r="B349">
        <v>1</v>
      </c>
      <c r="C349">
        <v>1000000</v>
      </c>
      <c r="D349">
        <v>65536</v>
      </c>
      <c r="E349">
        <v>1</v>
      </c>
      <c r="F349">
        <v>35</v>
      </c>
      <c r="G349">
        <v>35794065</v>
      </c>
      <c r="H349">
        <v>34.666666666666664</v>
      </c>
      <c r="I349">
        <v>35348338.666666664</v>
      </c>
      <c r="K349" t="str">
        <f t="shared" si="135"/>
        <v>BufferB</v>
      </c>
      <c r="L349">
        <f t="shared" si="136"/>
        <v>1</v>
      </c>
      <c r="M349">
        <f t="shared" si="137"/>
        <v>1000000</v>
      </c>
      <c r="N349">
        <f t="shared" si="138"/>
        <v>34.666666666666664</v>
      </c>
      <c r="O349">
        <f t="shared" si="139"/>
        <v>35348338.666666664</v>
      </c>
      <c r="P349">
        <f t="shared" si="140"/>
        <v>65536</v>
      </c>
    </row>
    <row r="350" spans="1:16" x14ac:dyDescent="0.2">
      <c r="A350" t="s">
        <v>123</v>
      </c>
      <c r="B350">
        <v>1</v>
      </c>
      <c r="C350">
        <v>1000000</v>
      </c>
      <c r="D350">
        <v>131072</v>
      </c>
      <c r="E350">
        <v>1</v>
      </c>
      <c r="F350">
        <v>36</v>
      </c>
      <c r="G350">
        <v>36030470</v>
      </c>
      <c r="H350">
        <v>34</v>
      </c>
      <c r="I350">
        <v>34321715.333333336</v>
      </c>
      <c r="K350" t="str">
        <f t="shared" si="135"/>
        <v>BufferB</v>
      </c>
      <c r="L350">
        <f t="shared" si="136"/>
        <v>1</v>
      </c>
      <c r="M350">
        <f t="shared" si="137"/>
        <v>1000000</v>
      </c>
      <c r="N350">
        <f t="shared" si="138"/>
        <v>34</v>
      </c>
      <c r="O350">
        <f t="shared" si="139"/>
        <v>34321715.333333336</v>
      </c>
      <c r="P350">
        <f t="shared" si="140"/>
        <v>131072</v>
      </c>
    </row>
    <row r="351" spans="1:16" x14ac:dyDescent="0.2">
      <c r="A351" t="s">
        <v>123</v>
      </c>
      <c r="B351">
        <v>1</v>
      </c>
      <c r="C351">
        <v>1000000</v>
      </c>
      <c r="D351">
        <v>262144</v>
      </c>
      <c r="E351">
        <v>1</v>
      </c>
      <c r="F351">
        <v>33</v>
      </c>
      <c r="G351">
        <v>33410810</v>
      </c>
      <c r="H351">
        <v>33</v>
      </c>
      <c r="I351">
        <v>33406457.666666668</v>
      </c>
      <c r="K351" t="str">
        <f t="shared" si="135"/>
        <v>BufferB</v>
      </c>
      <c r="L351">
        <f t="shared" si="136"/>
        <v>1</v>
      </c>
      <c r="M351">
        <f t="shared" si="137"/>
        <v>1000000</v>
      </c>
      <c r="N351">
        <f t="shared" si="138"/>
        <v>33</v>
      </c>
      <c r="O351">
        <f t="shared" si="139"/>
        <v>33406457.666666668</v>
      </c>
      <c r="P351">
        <f t="shared" si="140"/>
        <v>262144</v>
      </c>
    </row>
    <row r="352" spans="1:16" x14ac:dyDescent="0.2">
      <c r="A352" t="s">
        <v>123</v>
      </c>
      <c r="B352">
        <v>1</v>
      </c>
      <c r="C352">
        <v>1000000</v>
      </c>
      <c r="D352">
        <v>524288</v>
      </c>
      <c r="E352">
        <v>1</v>
      </c>
      <c r="F352">
        <v>33</v>
      </c>
      <c r="G352">
        <v>33244764</v>
      </c>
      <c r="H352">
        <v>33</v>
      </c>
      <c r="I352">
        <v>33284637.666666668</v>
      </c>
      <c r="K352" t="str">
        <f t="shared" si="135"/>
        <v>BufferB</v>
      </c>
      <c r="L352">
        <f t="shared" si="136"/>
        <v>1</v>
      </c>
      <c r="M352">
        <f t="shared" si="137"/>
        <v>1000000</v>
      </c>
      <c r="N352">
        <f t="shared" si="138"/>
        <v>33</v>
      </c>
      <c r="O352">
        <f t="shared" si="139"/>
        <v>33284637.666666668</v>
      </c>
      <c r="P352">
        <f t="shared" si="140"/>
        <v>524288</v>
      </c>
    </row>
    <row r="353" spans="1:16" x14ac:dyDescent="0.2">
      <c r="A353" t="s">
        <v>123</v>
      </c>
      <c r="B353">
        <v>1</v>
      </c>
      <c r="C353">
        <v>10000000</v>
      </c>
      <c r="D353">
        <v>2048</v>
      </c>
      <c r="E353">
        <v>1</v>
      </c>
      <c r="F353">
        <v>340</v>
      </c>
      <c r="G353">
        <v>340726758</v>
      </c>
      <c r="H353">
        <v>339.33333333333331</v>
      </c>
      <c r="I353">
        <v>339986917</v>
      </c>
      <c r="K353" t="str">
        <f t="shared" si="135"/>
        <v>BufferB</v>
      </c>
      <c r="L353">
        <f t="shared" si="136"/>
        <v>1</v>
      </c>
      <c r="M353">
        <f t="shared" si="137"/>
        <v>10000000</v>
      </c>
      <c r="N353">
        <f t="shared" si="138"/>
        <v>339.33333333333331</v>
      </c>
      <c r="O353">
        <f t="shared" si="139"/>
        <v>339986917</v>
      </c>
      <c r="P353">
        <f t="shared" si="140"/>
        <v>2048</v>
      </c>
    </row>
    <row r="354" spans="1:16" x14ac:dyDescent="0.2">
      <c r="A354" t="s">
        <v>123</v>
      </c>
      <c r="B354">
        <v>1</v>
      </c>
      <c r="C354">
        <v>10000000</v>
      </c>
      <c r="D354">
        <v>8192</v>
      </c>
      <c r="E354">
        <v>1</v>
      </c>
      <c r="F354">
        <v>337</v>
      </c>
      <c r="G354">
        <v>337184306</v>
      </c>
      <c r="H354">
        <v>347.33333333333331</v>
      </c>
      <c r="I354">
        <v>347630451</v>
      </c>
      <c r="K354" t="str">
        <f t="shared" si="135"/>
        <v>BufferB</v>
      </c>
      <c r="L354">
        <f t="shared" si="136"/>
        <v>1</v>
      </c>
      <c r="M354">
        <f t="shared" si="137"/>
        <v>10000000</v>
      </c>
      <c r="N354">
        <f t="shared" si="138"/>
        <v>347.33333333333331</v>
      </c>
      <c r="O354">
        <f t="shared" si="139"/>
        <v>347630451</v>
      </c>
      <c r="P354">
        <f t="shared" si="140"/>
        <v>8192</v>
      </c>
    </row>
    <row r="355" spans="1:16" x14ac:dyDescent="0.2">
      <c r="A355" t="s">
        <v>123</v>
      </c>
      <c r="B355">
        <v>1</v>
      </c>
      <c r="C355">
        <v>10000000</v>
      </c>
      <c r="D355">
        <v>16384</v>
      </c>
      <c r="E355">
        <v>1</v>
      </c>
      <c r="F355">
        <v>338</v>
      </c>
      <c r="G355">
        <v>338002849</v>
      </c>
      <c r="H355">
        <v>360.66666666666669</v>
      </c>
      <c r="I355">
        <v>360753443.66666669</v>
      </c>
      <c r="K355" t="str">
        <f t="shared" si="135"/>
        <v>BufferB</v>
      </c>
      <c r="L355">
        <f t="shared" si="136"/>
        <v>1</v>
      </c>
      <c r="M355">
        <f t="shared" si="137"/>
        <v>10000000</v>
      </c>
      <c r="N355">
        <f t="shared" si="138"/>
        <v>360.66666666666669</v>
      </c>
      <c r="O355">
        <f t="shared" si="139"/>
        <v>360753443.66666669</v>
      </c>
      <c r="P355">
        <f t="shared" si="140"/>
        <v>16384</v>
      </c>
    </row>
    <row r="356" spans="1:16" x14ac:dyDescent="0.2">
      <c r="A356" t="s">
        <v>123</v>
      </c>
      <c r="B356">
        <v>1</v>
      </c>
      <c r="C356">
        <v>10000000</v>
      </c>
      <c r="D356">
        <v>65536</v>
      </c>
      <c r="E356">
        <v>1</v>
      </c>
      <c r="F356">
        <v>334</v>
      </c>
      <c r="G356">
        <v>334732975</v>
      </c>
      <c r="H356">
        <v>372</v>
      </c>
      <c r="I356">
        <v>372641128.33333331</v>
      </c>
      <c r="K356" t="str">
        <f t="shared" si="135"/>
        <v>BufferB</v>
      </c>
      <c r="L356">
        <f t="shared" si="136"/>
        <v>1</v>
      </c>
      <c r="M356">
        <f t="shared" si="137"/>
        <v>10000000</v>
      </c>
      <c r="N356">
        <f t="shared" si="138"/>
        <v>372</v>
      </c>
      <c r="O356">
        <f t="shared" si="139"/>
        <v>372641128.33333331</v>
      </c>
      <c r="P356">
        <f t="shared" si="140"/>
        <v>65536</v>
      </c>
    </row>
    <row r="357" spans="1:16" x14ac:dyDescent="0.2">
      <c r="A357" t="s">
        <v>123</v>
      </c>
      <c r="B357">
        <v>1</v>
      </c>
      <c r="C357">
        <v>10000000</v>
      </c>
      <c r="D357">
        <v>131072</v>
      </c>
      <c r="E357">
        <v>1</v>
      </c>
      <c r="F357">
        <v>333</v>
      </c>
      <c r="G357">
        <v>333226719</v>
      </c>
      <c r="H357">
        <v>345</v>
      </c>
      <c r="I357">
        <v>345322532.66666669</v>
      </c>
      <c r="K357" t="str">
        <f t="shared" si="135"/>
        <v>BufferB</v>
      </c>
      <c r="L357">
        <f t="shared" si="136"/>
        <v>1</v>
      </c>
      <c r="M357">
        <f t="shared" si="137"/>
        <v>10000000</v>
      </c>
      <c r="N357">
        <f t="shared" si="138"/>
        <v>345</v>
      </c>
      <c r="O357">
        <f t="shared" si="139"/>
        <v>345322532.66666669</v>
      </c>
      <c r="P357">
        <f t="shared" si="140"/>
        <v>131072</v>
      </c>
    </row>
    <row r="358" spans="1:16" x14ac:dyDescent="0.2">
      <c r="A358" t="s">
        <v>123</v>
      </c>
      <c r="B358">
        <v>1</v>
      </c>
      <c r="C358">
        <v>10000000</v>
      </c>
      <c r="D358">
        <v>262144</v>
      </c>
      <c r="E358">
        <v>1</v>
      </c>
      <c r="F358">
        <v>383</v>
      </c>
      <c r="G358">
        <v>383833373</v>
      </c>
      <c r="H358">
        <v>382</v>
      </c>
      <c r="I358">
        <v>382559215</v>
      </c>
      <c r="K358" t="str">
        <f t="shared" si="135"/>
        <v>BufferB</v>
      </c>
      <c r="L358">
        <f t="shared" si="136"/>
        <v>1</v>
      </c>
      <c r="M358">
        <f t="shared" si="137"/>
        <v>10000000</v>
      </c>
      <c r="N358">
        <f t="shared" si="138"/>
        <v>382</v>
      </c>
      <c r="O358">
        <f t="shared" si="139"/>
        <v>382559215</v>
      </c>
      <c r="P358">
        <f t="shared" si="140"/>
        <v>262144</v>
      </c>
    </row>
    <row r="359" spans="1:16" x14ac:dyDescent="0.2">
      <c r="A359" t="s">
        <v>123</v>
      </c>
      <c r="B359">
        <v>1</v>
      </c>
      <c r="C359">
        <v>10000000</v>
      </c>
      <c r="D359">
        <v>524288</v>
      </c>
      <c r="E359">
        <v>1</v>
      </c>
      <c r="F359">
        <v>374</v>
      </c>
      <c r="G359">
        <v>374409725</v>
      </c>
      <c r="H359">
        <v>350.66666666666669</v>
      </c>
      <c r="I359">
        <v>351184790.33333331</v>
      </c>
      <c r="K359" t="str">
        <f t="shared" si="135"/>
        <v>BufferB</v>
      </c>
      <c r="L359">
        <f t="shared" si="136"/>
        <v>1</v>
      </c>
      <c r="M359">
        <f t="shared" si="137"/>
        <v>10000000</v>
      </c>
      <c r="N359">
        <f t="shared" si="138"/>
        <v>350.66666666666669</v>
      </c>
      <c r="O359">
        <f t="shared" si="139"/>
        <v>351184790.33333331</v>
      </c>
      <c r="P359">
        <f t="shared" si="140"/>
        <v>524288</v>
      </c>
    </row>
    <row r="360" spans="1:16" x14ac:dyDescent="0.2">
      <c r="A360" t="s">
        <v>123</v>
      </c>
      <c r="B360">
        <v>1</v>
      </c>
      <c r="C360">
        <v>100000000</v>
      </c>
      <c r="D360">
        <v>2048</v>
      </c>
      <c r="E360">
        <v>1</v>
      </c>
      <c r="F360">
        <v>3703</v>
      </c>
      <c r="G360">
        <v>3703341251</v>
      </c>
      <c r="H360">
        <v>3591</v>
      </c>
      <c r="I360">
        <v>3591283912</v>
      </c>
      <c r="K360" t="str">
        <f t="shared" si="135"/>
        <v>BufferB</v>
      </c>
      <c r="L360">
        <f t="shared" si="136"/>
        <v>1</v>
      </c>
      <c r="M360">
        <f t="shared" si="137"/>
        <v>100000000</v>
      </c>
      <c r="N360">
        <f t="shared" si="138"/>
        <v>3591</v>
      </c>
      <c r="O360">
        <f t="shared" si="139"/>
        <v>3591283912</v>
      </c>
      <c r="P360">
        <f t="shared" si="140"/>
        <v>2048</v>
      </c>
    </row>
    <row r="361" spans="1:16" x14ac:dyDescent="0.2">
      <c r="A361" t="s">
        <v>123</v>
      </c>
      <c r="B361">
        <v>1</v>
      </c>
      <c r="C361">
        <v>100000000</v>
      </c>
      <c r="D361">
        <v>8192</v>
      </c>
      <c r="E361">
        <v>1</v>
      </c>
      <c r="F361">
        <v>3346</v>
      </c>
      <c r="G361">
        <v>3346483037</v>
      </c>
      <c r="H361">
        <v>3339.3333333333335</v>
      </c>
      <c r="I361">
        <v>3339933775</v>
      </c>
      <c r="K361" t="str">
        <f t="shared" si="135"/>
        <v>BufferB</v>
      </c>
      <c r="L361">
        <f t="shared" si="136"/>
        <v>1</v>
      </c>
      <c r="M361">
        <f t="shared" si="137"/>
        <v>100000000</v>
      </c>
      <c r="N361">
        <f t="shared" si="138"/>
        <v>3339.3333333333335</v>
      </c>
      <c r="O361">
        <f t="shared" si="139"/>
        <v>3339933775</v>
      </c>
      <c r="P361">
        <f t="shared" si="140"/>
        <v>8192</v>
      </c>
    </row>
    <row r="362" spans="1:16" x14ac:dyDescent="0.2">
      <c r="A362" t="s">
        <v>123</v>
      </c>
      <c r="B362">
        <v>1</v>
      </c>
      <c r="C362">
        <v>100000000</v>
      </c>
      <c r="D362">
        <v>16384</v>
      </c>
      <c r="E362">
        <v>1</v>
      </c>
      <c r="F362">
        <v>3477</v>
      </c>
      <c r="G362">
        <v>3477354204</v>
      </c>
      <c r="H362">
        <v>3429</v>
      </c>
      <c r="I362">
        <v>3429281580.3333335</v>
      </c>
      <c r="K362" t="str">
        <f t="shared" si="135"/>
        <v>BufferB</v>
      </c>
      <c r="L362">
        <f t="shared" si="136"/>
        <v>1</v>
      </c>
      <c r="M362">
        <f t="shared" si="137"/>
        <v>100000000</v>
      </c>
      <c r="N362">
        <f t="shared" si="138"/>
        <v>3429</v>
      </c>
      <c r="O362">
        <f t="shared" si="139"/>
        <v>3429281580.3333335</v>
      </c>
      <c r="P362">
        <f t="shared" si="140"/>
        <v>16384</v>
      </c>
    </row>
    <row r="363" spans="1:16" x14ac:dyDescent="0.2">
      <c r="A363" t="s">
        <v>123</v>
      </c>
      <c r="B363">
        <v>1</v>
      </c>
      <c r="C363">
        <v>100000000</v>
      </c>
      <c r="D363">
        <v>65536</v>
      </c>
      <c r="E363">
        <v>1</v>
      </c>
      <c r="F363">
        <v>3509</v>
      </c>
      <c r="G363">
        <v>3509393174</v>
      </c>
      <c r="H363">
        <v>3546.6666666666665</v>
      </c>
      <c r="I363">
        <v>3547178513</v>
      </c>
      <c r="K363" t="str">
        <f t="shared" si="135"/>
        <v>BufferB</v>
      </c>
      <c r="L363">
        <f t="shared" si="136"/>
        <v>1</v>
      </c>
      <c r="M363">
        <f t="shared" si="137"/>
        <v>100000000</v>
      </c>
      <c r="N363">
        <f t="shared" si="138"/>
        <v>3546.6666666666665</v>
      </c>
      <c r="O363">
        <f t="shared" si="139"/>
        <v>3547178513</v>
      </c>
      <c r="P363">
        <f t="shared" si="140"/>
        <v>65536</v>
      </c>
    </row>
    <row r="364" spans="1:16" x14ac:dyDescent="0.2">
      <c r="A364" t="s">
        <v>123</v>
      </c>
      <c r="B364">
        <v>1</v>
      </c>
      <c r="C364">
        <v>100000000</v>
      </c>
      <c r="D364">
        <v>131072</v>
      </c>
      <c r="E364">
        <v>1</v>
      </c>
      <c r="F364">
        <v>3446</v>
      </c>
      <c r="G364">
        <v>3446532569</v>
      </c>
      <c r="H364">
        <v>3457.3333333333335</v>
      </c>
      <c r="I364">
        <v>3457845116.3333335</v>
      </c>
      <c r="K364" t="str">
        <f t="shared" si="135"/>
        <v>BufferB</v>
      </c>
      <c r="L364">
        <f t="shared" si="136"/>
        <v>1</v>
      </c>
      <c r="M364">
        <f t="shared" si="137"/>
        <v>100000000</v>
      </c>
      <c r="N364">
        <f t="shared" si="138"/>
        <v>3457.3333333333335</v>
      </c>
      <c r="O364">
        <f t="shared" si="139"/>
        <v>3457845116.3333335</v>
      </c>
      <c r="P364">
        <f t="shared" si="140"/>
        <v>131072</v>
      </c>
    </row>
    <row r="365" spans="1:16" x14ac:dyDescent="0.2">
      <c r="A365" t="s">
        <v>123</v>
      </c>
      <c r="B365">
        <v>1</v>
      </c>
      <c r="C365">
        <v>100000000</v>
      </c>
      <c r="D365">
        <v>262144</v>
      </c>
      <c r="E365">
        <v>1</v>
      </c>
      <c r="F365">
        <v>3417</v>
      </c>
      <c r="G365">
        <v>3417107607</v>
      </c>
      <c r="H365">
        <v>3362.6666666666665</v>
      </c>
      <c r="I365">
        <v>3363195944</v>
      </c>
      <c r="K365" t="str">
        <f t="shared" si="135"/>
        <v>BufferB</v>
      </c>
      <c r="L365">
        <f t="shared" si="136"/>
        <v>1</v>
      </c>
      <c r="M365">
        <f t="shared" si="137"/>
        <v>100000000</v>
      </c>
      <c r="N365">
        <f t="shared" si="138"/>
        <v>3362.6666666666665</v>
      </c>
      <c r="O365">
        <f t="shared" si="139"/>
        <v>3363195944</v>
      </c>
      <c r="P365">
        <f t="shared" si="140"/>
        <v>262144</v>
      </c>
    </row>
    <row r="366" spans="1:16" x14ac:dyDescent="0.2">
      <c r="A366" t="s">
        <v>123</v>
      </c>
      <c r="B366">
        <v>1</v>
      </c>
      <c r="C366">
        <v>100000000</v>
      </c>
      <c r="D366">
        <v>524288</v>
      </c>
      <c r="E366">
        <v>1</v>
      </c>
      <c r="F366">
        <v>3343</v>
      </c>
      <c r="G366">
        <v>3343132634</v>
      </c>
      <c r="H366">
        <v>3354.6666666666665</v>
      </c>
      <c r="I366">
        <v>3355209188.3333335</v>
      </c>
      <c r="K366" t="str">
        <f t="shared" si="135"/>
        <v>BufferB</v>
      </c>
      <c r="L366">
        <f t="shared" si="136"/>
        <v>1</v>
      </c>
      <c r="M366">
        <f t="shared" si="137"/>
        <v>100000000</v>
      </c>
      <c r="N366">
        <f t="shared" si="138"/>
        <v>3354.6666666666665</v>
      </c>
      <c r="O366">
        <f t="shared" si="139"/>
        <v>3355209188.3333335</v>
      </c>
      <c r="P366">
        <f t="shared" si="140"/>
        <v>524288</v>
      </c>
    </row>
    <row r="367" spans="1:16" x14ac:dyDescent="0.2">
      <c r="A367" t="s">
        <v>123</v>
      </c>
      <c r="B367">
        <v>1</v>
      </c>
      <c r="C367">
        <v>250000000</v>
      </c>
      <c r="D367">
        <v>2048</v>
      </c>
      <c r="E367">
        <v>1</v>
      </c>
      <c r="F367">
        <v>8497</v>
      </c>
      <c r="G367">
        <v>8497980544</v>
      </c>
      <c r="H367">
        <v>8636.3333333333339</v>
      </c>
      <c r="I367">
        <v>8636963731.666666</v>
      </c>
      <c r="K367" t="str">
        <f t="shared" si="135"/>
        <v>BufferB</v>
      </c>
      <c r="L367">
        <f t="shared" si="136"/>
        <v>1</v>
      </c>
      <c r="M367">
        <f t="shared" si="137"/>
        <v>250000000</v>
      </c>
      <c r="N367">
        <f t="shared" si="138"/>
        <v>8636.3333333333339</v>
      </c>
      <c r="O367">
        <f t="shared" si="139"/>
        <v>8636963731.666666</v>
      </c>
      <c r="P367">
        <f t="shared" si="140"/>
        <v>2048</v>
      </c>
    </row>
    <row r="368" spans="1:16" x14ac:dyDescent="0.2">
      <c r="A368" t="s">
        <v>123</v>
      </c>
      <c r="B368">
        <v>1</v>
      </c>
      <c r="C368">
        <v>250000000</v>
      </c>
      <c r="D368">
        <v>8192</v>
      </c>
      <c r="E368">
        <v>1</v>
      </c>
      <c r="F368">
        <v>8954</v>
      </c>
      <c r="G368">
        <v>8954307316</v>
      </c>
      <c r="H368">
        <v>9025.6666666666661</v>
      </c>
      <c r="I368">
        <v>9026199908</v>
      </c>
      <c r="K368" t="str">
        <f t="shared" si="135"/>
        <v>BufferB</v>
      </c>
      <c r="L368">
        <f t="shared" si="136"/>
        <v>1</v>
      </c>
      <c r="M368">
        <f t="shared" si="137"/>
        <v>250000000</v>
      </c>
      <c r="N368">
        <f t="shared" si="138"/>
        <v>9025.6666666666661</v>
      </c>
      <c r="O368">
        <f t="shared" si="139"/>
        <v>9026199908</v>
      </c>
      <c r="P368">
        <f t="shared" si="140"/>
        <v>8192</v>
      </c>
    </row>
    <row r="369" spans="1:16" x14ac:dyDescent="0.2">
      <c r="A369" t="s">
        <v>123</v>
      </c>
      <c r="B369">
        <v>1</v>
      </c>
      <c r="C369">
        <v>250000000</v>
      </c>
      <c r="D369">
        <v>16384</v>
      </c>
      <c r="E369">
        <v>1</v>
      </c>
      <c r="F369">
        <v>8670</v>
      </c>
      <c r="G369">
        <v>8670937075</v>
      </c>
      <c r="H369">
        <v>8566.6666666666661</v>
      </c>
      <c r="I369">
        <v>8567092821.333333</v>
      </c>
      <c r="K369" t="str">
        <f t="shared" si="135"/>
        <v>BufferB</v>
      </c>
      <c r="L369">
        <f t="shared" si="136"/>
        <v>1</v>
      </c>
      <c r="M369">
        <f t="shared" si="137"/>
        <v>250000000</v>
      </c>
      <c r="N369">
        <f t="shared" si="138"/>
        <v>8566.6666666666661</v>
      </c>
      <c r="O369">
        <f t="shared" si="139"/>
        <v>8567092821.333333</v>
      </c>
      <c r="P369">
        <f t="shared" si="140"/>
        <v>16384</v>
      </c>
    </row>
    <row r="370" spans="1:16" x14ac:dyDescent="0.2">
      <c r="A370" t="s">
        <v>123</v>
      </c>
      <c r="B370">
        <v>1</v>
      </c>
      <c r="C370">
        <v>250000000</v>
      </c>
      <c r="D370">
        <v>65536</v>
      </c>
      <c r="E370">
        <v>1</v>
      </c>
      <c r="F370">
        <v>9027</v>
      </c>
      <c r="G370">
        <v>9027597390</v>
      </c>
      <c r="H370">
        <v>8992</v>
      </c>
      <c r="I370">
        <v>8992629179.666666</v>
      </c>
      <c r="K370" t="str">
        <f t="shared" si="135"/>
        <v>BufferB</v>
      </c>
      <c r="L370">
        <f t="shared" si="136"/>
        <v>1</v>
      </c>
      <c r="M370">
        <f t="shared" si="137"/>
        <v>250000000</v>
      </c>
      <c r="N370">
        <f t="shared" si="138"/>
        <v>8992</v>
      </c>
      <c r="O370">
        <f t="shared" si="139"/>
        <v>8992629179.666666</v>
      </c>
      <c r="P370">
        <f t="shared" si="140"/>
        <v>65536</v>
      </c>
    </row>
    <row r="371" spans="1:16" x14ac:dyDescent="0.2">
      <c r="A371" t="s">
        <v>123</v>
      </c>
      <c r="B371">
        <v>1</v>
      </c>
      <c r="C371">
        <v>250000000</v>
      </c>
      <c r="D371">
        <v>131072</v>
      </c>
      <c r="E371">
        <v>1</v>
      </c>
      <c r="F371">
        <v>8747</v>
      </c>
      <c r="G371">
        <v>8747095336</v>
      </c>
      <c r="H371">
        <v>8545.3333333333339</v>
      </c>
      <c r="I371">
        <v>8545487327</v>
      </c>
      <c r="K371" t="str">
        <f t="shared" si="135"/>
        <v>BufferB</v>
      </c>
      <c r="L371">
        <f t="shared" si="136"/>
        <v>1</v>
      </c>
      <c r="M371">
        <f t="shared" si="137"/>
        <v>250000000</v>
      </c>
      <c r="N371">
        <f t="shared" si="138"/>
        <v>8545.3333333333339</v>
      </c>
      <c r="O371">
        <f t="shared" si="139"/>
        <v>8545487327</v>
      </c>
      <c r="P371">
        <f t="shared" si="140"/>
        <v>131072</v>
      </c>
    </row>
    <row r="372" spans="1:16" x14ac:dyDescent="0.2">
      <c r="A372" t="s">
        <v>123</v>
      </c>
      <c r="B372">
        <v>1</v>
      </c>
      <c r="C372">
        <v>250000000</v>
      </c>
      <c r="D372">
        <v>262144</v>
      </c>
      <c r="E372">
        <v>1</v>
      </c>
      <c r="F372">
        <v>8902</v>
      </c>
      <c r="G372">
        <v>8902950931</v>
      </c>
      <c r="H372">
        <v>9133.3333333333339</v>
      </c>
      <c r="I372">
        <v>9133905963.666666</v>
      </c>
      <c r="K372" t="str">
        <f t="shared" si="135"/>
        <v>BufferB</v>
      </c>
      <c r="L372">
        <f t="shared" si="136"/>
        <v>1</v>
      </c>
      <c r="M372">
        <f t="shared" si="137"/>
        <v>250000000</v>
      </c>
      <c r="N372">
        <f t="shared" si="138"/>
        <v>9133.3333333333339</v>
      </c>
      <c r="O372">
        <f t="shared" si="139"/>
        <v>9133905963.666666</v>
      </c>
      <c r="P372">
        <f t="shared" si="140"/>
        <v>262144</v>
      </c>
    </row>
    <row r="373" spans="1:16" x14ac:dyDescent="0.2">
      <c r="A373" t="s">
        <v>123</v>
      </c>
      <c r="B373">
        <v>1</v>
      </c>
      <c r="C373">
        <v>250000000</v>
      </c>
      <c r="D373">
        <v>524288</v>
      </c>
      <c r="E373">
        <v>1</v>
      </c>
      <c r="F373">
        <v>8378</v>
      </c>
      <c r="G373">
        <v>8378982722</v>
      </c>
      <c r="H373">
        <v>8377.6666666666661</v>
      </c>
      <c r="I373">
        <v>8378365014.666667</v>
      </c>
      <c r="K373" t="str">
        <f t="shared" si="135"/>
        <v>BufferB</v>
      </c>
      <c r="L373">
        <f t="shared" si="136"/>
        <v>1</v>
      </c>
      <c r="M373">
        <f t="shared" si="137"/>
        <v>250000000</v>
      </c>
      <c r="N373">
        <f t="shared" si="138"/>
        <v>8377.6666666666661</v>
      </c>
      <c r="O373">
        <f t="shared" si="139"/>
        <v>8378365014.666667</v>
      </c>
      <c r="P373">
        <f t="shared" si="140"/>
        <v>524288</v>
      </c>
    </row>
    <row r="374" spans="1:16" x14ac:dyDescent="0.2">
      <c r="A374" s="6" t="s">
        <v>149</v>
      </c>
      <c r="B374">
        <v>1</v>
      </c>
      <c r="C374">
        <v>100000</v>
      </c>
      <c r="D374">
        <v>2048</v>
      </c>
      <c r="E374">
        <v>1</v>
      </c>
      <c r="F374">
        <v>2</v>
      </c>
      <c r="G374">
        <v>2832973</v>
      </c>
      <c r="H374">
        <v>8.6666666666666661</v>
      </c>
      <c r="I374">
        <v>9264801.666666666</v>
      </c>
      <c r="K374" s="6" t="str">
        <f t="shared" si="135"/>
        <v>Mapping</v>
      </c>
      <c r="L374">
        <f t="shared" si="136"/>
        <v>1</v>
      </c>
      <c r="M374">
        <f t="shared" si="137"/>
        <v>100000</v>
      </c>
      <c r="N374">
        <f t="shared" si="138"/>
        <v>8.6666666666666661</v>
      </c>
      <c r="O374">
        <f t="shared" si="139"/>
        <v>9264801.666666666</v>
      </c>
      <c r="P374">
        <f t="shared" si="140"/>
        <v>2048</v>
      </c>
    </row>
    <row r="375" spans="1:16" x14ac:dyDescent="0.2">
      <c r="A375" t="s">
        <v>149</v>
      </c>
      <c r="B375">
        <v>1</v>
      </c>
      <c r="C375">
        <v>100000</v>
      </c>
      <c r="D375">
        <v>8192</v>
      </c>
      <c r="E375">
        <v>1</v>
      </c>
      <c r="F375">
        <v>1</v>
      </c>
      <c r="G375">
        <v>1953792</v>
      </c>
      <c r="H375">
        <v>2</v>
      </c>
      <c r="I375">
        <v>2643599</v>
      </c>
      <c r="K375" t="str">
        <f t="shared" si="135"/>
        <v>Mapping</v>
      </c>
      <c r="L375">
        <f t="shared" si="136"/>
        <v>1</v>
      </c>
      <c r="M375">
        <f t="shared" si="137"/>
        <v>100000</v>
      </c>
      <c r="N375">
        <f t="shared" si="138"/>
        <v>2</v>
      </c>
      <c r="O375">
        <f t="shared" si="139"/>
        <v>2643599</v>
      </c>
      <c r="P375">
        <f t="shared" si="140"/>
        <v>8192</v>
      </c>
    </row>
    <row r="376" spans="1:16" x14ac:dyDescent="0.2">
      <c r="A376" t="s">
        <v>149</v>
      </c>
      <c r="B376">
        <v>1</v>
      </c>
      <c r="C376">
        <v>100000</v>
      </c>
      <c r="D376">
        <v>16384</v>
      </c>
      <c r="E376">
        <v>1</v>
      </c>
      <c r="F376">
        <v>3</v>
      </c>
      <c r="G376">
        <v>3187651</v>
      </c>
      <c r="H376">
        <v>2</v>
      </c>
      <c r="I376">
        <v>2493751.3333333335</v>
      </c>
      <c r="K376" t="str">
        <f t="shared" si="135"/>
        <v>Mapping</v>
      </c>
      <c r="L376">
        <f t="shared" si="136"/>
        <v>1</v>
      </c>
      <c r="M376">
        <f t="shared" si="137"/>
        <v>100000</v>
      </c>
      <c r="N376">
        <f t="shared" si="138"/>
        <v>2</v>
      </c>
      <c r="O376">
        <f t="shared" si="139"/>
        <v>2493751.3333333335</v>
      </c>
      <c r="P376">
        <f t="shared" si="140"/>
        <v>16384</v>
      </c>
    </row>
    <row r="377" spans="1:16" x14ac:dyDescent="0.2">
      <c r="A377" t="s">
        <v>149</v>
      </c>
      <c r="B377">
        <v>1</v>
      </c>
      <c r="C377">
        <v>100000</v>
      </c>
      <c r="D377">
        <v>65536</v>
      </c>
      <c r="E377">
        <v>1</v>
      </c>
      <c r="F377">
        <v>2</v>
      </c>
      <c r="G377">
        <v>2937000</v>
      </c>
      <c r="H377">
        <v>1.6666666666666667</v>
      </c>
      <c r="I377">
        <v>2379701.3333333335</v>
      </c>
      <c r="K377" t="str">
        <f t="shared" si="135"/>
        <v>Mapping</v>
      </c>
      <c r="L377">
        <f t="shared" si="136"/>
        <v>1</v>
      </c>
      <c r="M377">
        <f t="shared" si="137"/>
        <v>100000</v>
      </c>
      <c r="N377">
        <f t="shared" si="138"/>
        <v>1.6666666666666667</v>
      </c>
      <c r="O377">
        <f t="shared" si="139"/>
        <v>2379701.3333333335</v>
      </c>
      <c r="P377">
        <f t="shared" si="140"/>
        <v>65536</v>
      </c>
    </row>
    <row r="378" spans="1:16" x14ac:dyDescent="0.2">
      <c r="A378" t="s">
        <v>149</v>
      </c>
      <c r="B378">
        <v>1</v>
      </c>
      <c r="C378">
        <v>100000</v>
      </c>
      <c r="D378">
        <v>131072</v>
      </c>
      <c r="E378">
        <v>1</v>
      </c>
      <c r="F378">
        <v>1</v>
      </c>
      <c r="G378">
        <v>1773454</v>
      </c>
      <c r="H378">
        <v>1.3333333333333333</v>
      </c>
      <c r="I378">
        <v>1908158.6666666667</v>
      </c>
      <c r="K378" t="str">
        <f t="shared" si="135"/>
        <v>Mapping</v>
      </c>
      <c r="L378">
        <f t="shared" si="136"/>
        <v>1</v>
      </c>
      <c r="M378">
        <f t="shared" si="137"/>
        <v>100000</v>
      </c>
      <c r="N378">
        <f t="shared" si="138"/>
        <v>1.3333333333333333</v>
      </c>
      <c r="O378">
        <f t="shared" si="139"/>
        <v>1908158.6666666667</v>
      </c>
      <c r="P378">
        <f t="shared" si="140"/>
        <v>131072</v>
      </c>
    </row>
    <row r="379" spans="1:16" x14ac:dyDescent="0.2">
      <c r="A379" t="s">
        <v>149</v>
      </c>
      <c r="B379">
        <v>1</v>
      </c>
      <c r="C379">
        <v>100000</v>
      </c>
      <c r="D379">
        <v>262144</v>
      </c>
      <c r="E379">
        <v>1</v>
      </c>
      <c r="F379">
        <v>2</v>
      </c>
      <c r="G379">
        <v>2410112</v>
      </c>
      <c r="H379">
        <v>1.6666666666666667</v>
      </c>
      <c r="I379">
        <v>2112862.3333333335</v>
      </c>
      <c r="K379" t="str">
        <f t="shared" si="135"/>
        <v>Mapping</v>
      </c>
      <c r="L379">
        <f t="shared" si="136"/>
        <v>1</v>
      </c>
      <c r="M379">
        <f t="shared" si="137"/>
        <v>100000</v>
      </c>
      <c r="N379">
        <f t="shared" si="138"/>
        <v>1.6666666666666667</v>
      </c>
      <c r="O379">
        <f t="shared" si="139"/>
        <v>2112862.3333333335</v>
      </c>
      <c r="P379">
        <f t="shared" si="140"/>
        <v>262144</v>
      </c>
    </row>
    <row r="380" spans="1:16" x14ac:dyDescent="0.2">
      <c r="A380" t="s">
        <v>149</v>
      </c>
      <c r="B380">
        <v>1</v>
      </c>
      <c r="C380">
        <v>100000</v>
      </c>
      <c r="D380">
        <v>524288</v>
      </c>
      <c r="E380">
        <v>1</v>
      </c>
      <c r="F380">
        <v>1</v>
      </c>
      <c r="G380">
        <v>1628853</v>
      </c>
      <c r="H380">
        <v>1.3333333333333333</v>
      </c>
      <c r="I380">
        <v>1886102</v>
      </c>
      <c r="K380" t="str">
        <f t="shared" si="135"/>
        <v>Mapping</v>
      </c>
      <c r="L380">
        <f t="shared" si="136"/>
        <v>1</v>
      </c>
      <c r="M380">
        <f t="shared" si="137"/>
        <v>100000</v>
      </c>
      <c r="N380">
        <f t="shared" si="138"/>
        <v>1.3333333333333333</v>
      </c>
      <c r="O380">
        <f t="shared" si="139"/>
        <v>1886102</v>
      </c>
      <c r="P380">
        <f t="shared" si="140"/>
        <v>524288</v>
      </c>
    </row>
    <row r="381" spans="1:16" x14ac:dyDescent="0.2">
      <c r="A381" t="s">
        <v>149</v>
      </c>
      <c r="B381">
        <v>1</v>
      </c>
      <c r="C381">
        <v>1000000</v>
      </c>
      <c r="D381">
        <v>2048</v>
      </c>
      <c r="E381">
        <v>1</v>
      </c>
      <c r="F381">
        <v>48</v>
      </c>
      <c r="G381">
        <v>48777619</v>
      </c>
      <c r="H381">
        <v>39</v>
      </c>
      <c r="I381">
        <v>39554641.666666664</v>
      </c>
      <c r="K381" t="str">
        <f t="shared" si="135"/>
        <v>Mapping</v>
      </c>
      <c r="L381">
        <f t="shared" si="136"/>
        <v>1</v>
      </c>
      <c r="M381">
        <f t="shared" si="137"/>
        <v>1000000</v>
      </c>
      <c r="N381">
        <f t="shared" si="138"/>
        <v>39</v>
      </c>
      <c r="O381">
        <f t="shared" si="139"/>
        <v>39554641.666666664</v>
      </c>
      <c r="P381">
        <f t="shared" si="140"/>
        <v>2048</v>
      </c>
    </row>
    <row r="382" spans="1:16" x14ac:dyDescent="0.2">
      <c r="A382" t="s">
        <v>149</v>
      </c>
      <c r="B382">
        <v>1</v>
      </c>
      <c r="C382">
        <v>1000000</v>
      </c>
      <c r="D382">
        <v>8192</v>
      </c>
      <c r="E382">
        <v>1</v>
      </c>
      <c r="F382">
        <v>27</v>
      </c>
      <c r="G382">
        <v>27565147</v>
      </c>
      <c r="H382">
        <v>34.666666666666664</v>
      </c>
      <c r="I382">
        <v>35146495.333333336</v>
      </c>
      <c r="K382" t="str">
        <f t="shared" si="135"/>
        <v>Mapping</v>
      </c>
      <c r="L382">
        <f t="shared" si="136"/>
        <v>1</v>
      </c>
      <c r="M382">
        <f t="shared" si="137"/>
        <v>1000000</v>
      </c>
      <c r="N382">
        <f t="shared" si="138"/>
        <v>34.666666666666664</v>
      </c>
      <c r="O382">
        <f t="shared" si="139"/>
        <v>35146495.333333336</v>
      </c>
      <c r="P382">
        <f t="shared" si="140"/>
        <v>8192</v>
      </c>
    </row>
    <row r="383" spans="1:16" x14ac:dyDescent="0.2">
      <c r="A383" t="s">
        <v>149</v>
      </c>
      <c r="B383">
        <v>1</v>
      </c>
      <c r="C383">
        <v>1000000</v>
      </c>
      <c r="D383">
        <v>16384</v>
      </c>
      <c r="E383">
        <v>1</v>
      </c>
      <c r="F383">
        <v>58</v>
      </c>
      <c r="G383">
        <v>58702909</v>
      </c>
      <c r="H383">
        <v>52.333333333333336</v>
      </c>
      <c r="I383">
        <v>52696825.333333336</v>
      </c>
      <c r="K383" t="str">
        <f t="shared" si="135"/>
        <v>Mapping</v>
      </c>
      <c r="L383">
        <f t="shared" si="136"/>
        <v>1</v>
      </c>
      <c r="M383">
        <f t="shared" si="137"/>
        <v>1000000</v>
      </c>
      <c r="N383">
        <f t="shared" si="138"/>
        <v>52.333333333333336</v>
      </c>
      <c r="O383">
        <f t="shared" si="139"/>
        <v>52696825.333333336</v>
      </c>
      <c r="P383">
        <f t="shared" si="140"/>
        <v>16384</v>
      </c>
    </row>
    <row r="384" spans="1:16" x14ac:dyDescent="0.2">
      <c r="A384" t="s">
        <v>149</v>
      </c>
      <c r="B384">
        <v>1</v>
      </c>
      <c r="C384">
        <v>1000000</v>
      </c>
      <c r="D384">
        <v>65536</v>
      </c>
      <c r="E384">
        <v>1</v>
      </c>
      <c r="F384">
        <v>23</v>
      </c>
      <c r="G384">
        <v>23219141</v>
      </c>
      <c r="H384">
        <v>18.333333333333332</v>
      </c>
      <c r="I384">
        <v>18695184.333333332</v>
      </c>
      <c r="K384" t="str">
        <f t="shared" si="135"/>
        <v>Mapping</v>
      </c>
      <c r="L384">
        <f t="shared" si="136"/>
        <v>1</v>
      </c>
      <c r="M384">
        <f t="shared" si="137"/>
        <v>1000000</v>
      </c>
      <c r="N384">
        <f t="shared" si="138"/>
        <v>18.333333333333332</v>
      </c>
      <c r="O384">
        <f t="shared" si="139"/>
        <v>18695184.333333332</v>
      </c>
      <c r="P384">
        <f t="shared" si="140"/>
        <v>65536</v>
      </c>
    </row>
    <row r="385" spans="1:16" x14ac:dyDescent="0.2">
      <c r="A385" t="s">
        <v>149</v>
      </c>
      <c r="B385">
        <v>1</v>
      </c>
      <c r="C385">
        <v>1000000</v>
      </c>
      <c r="D385">
        <v>131072</v>
      </c>
      <c r="E385">
        <v>1</v>
      </c>
      <c r="F385">
        <v>18</v>
      </c>
      <c r="G385">
        <v>18684964</v>
      </c>
      <c r="H385">
        <v>16.666666666666668</v>
      </c>
      <c r="I385">
        <v>17084590.666666668</v>
      </c>
      <c r="K385" t="str">
        <f t="shared" si="135"/>
        <v>Mapping</v>
      </c>
      <c r="L385">
        <f t="shared" si="136"/>
        <v>1</v>
      </c>
      <c r="M385">
        <f t="shared" si="137"/>
        <v>1000000</v>
      </c>
      <c r="N385">
        <f t="shared" si="138"/>
        <v>16.666666666666668</v>
      </c>
      <c r="O385">
        <f t="shared" si="139"/>
        <v>17084590.666666668</v>
      </c>
      <c r="P385">
        <f t="shared" si="140"/>
        <v>131072</v>
      </c>
    </row>
    <row r="386" spans="1:16" x14ac:dyDescent="0.2">
      <c r="A386" t="s">
        <v>149</v>
      </c>
      <c r="B386">
        <v>1</v>
      </c>
      <c r="C386">
        <v>1000000</v>
      </c>
      <c r="D386">
        <v>262144</v>
      </c>
      <c r="E386">
        <v>1</v>
      </c>
      <c r="F386">
        <v>18</v>
      </c>
      <c r="G386">
        <v>18155462</v>
      </c>
      <c r="H386">
        <v>16.666666666666668</v>
      </c>
      <c r="I386">
        <v>16886399.666666668</v>
      </c>
      <c r="K386" t="str">
        <f t="shared" si="135"/>
        <v>Mapping</v>
      </c>
      <c r="L386">
        <f t="shared" si="136"/>
        <v>1</v>
      </c>
      <c r="M386">
        <f t="shared" si="137"/>
        <v>1000000</v>
      </c>
      <c r="N386">
        <f t="shared" si="138"/>
        <v>16.666666666666668</v>
      </c>
      <c r="O386">
        <f t="shared" si="139"/>
        <v>16886399.666666668</v>
      </c>
      <c r="P386">
        <f t="shared" si="140"/>
        <v>262144</v>
      </c>
    </row>
    <row r="387" spans="1:16" x14ac:dyDescent="0.2">
      <c r="A387" t="s">
        <v>149</v>
      </c>
      <c r="B387">
        <v>1</v>
      </c>
      <c r="C387">
        <v>1000000</v>
      </c>
      <c r="D387">
        <v>524288</v>
      </c>
      <c r="E387">
        <v>1</v>
      </c>
      <c r="F387">
        <v>16</v>
      </c>
      <c r="G387">
        <v>16329552</v>
      </c>
      <c r="H387">
        <v>53.333333333333336</v>
      </c>
      <c r="I387">
        <v>53725148.333333336</v>
      </c>
      <c r="K387" t="str">
        <f t="shared" si="135"/>
        <v>Mapping</v>
      </c>
      <c r="L387">
        <f t="shared" si="136"/>
        <v>1</v>
      </c>
      <c r="M387">
        <f t="shared" si="137"/>
        <v>1000000</v>
      </c>
      <c r="N387">
        <f t="shared" si="138"/>
        <v>53.333333333333336</v>
      </c>
      <c r="O387">
        <f t="shared" si="139"/>
        <v>53725148.333333336</v>
      </c>
      <c r="P387">
        <f t="shared" si="140"/>
        <v>524288</v>
      </c>
    </row>
    <row r="388" spans="1:16" x14ac:dyDescent="0.2">
      <c r="A388" t="s">
        <v>149</v>
      </c>
      <c r="B388">
        <v>1</v>
      </c>
      <c r="C388">
        <v>10000000</v>
      </c>
      <c r="D388">
        <v>2048</v>
      </c>
      <c r="E388">
        <v>1</v>
      </c>
      <c r="F388">
        <v>623</v>
      </c>
      <c r="G388">
        <v>623098936</v>
      </c>
      <c r="H388">
        <v>426.33333333333331</v>
      </c>
      <c r="I388">
        <v>426781521.66666669</v>
      </c>
      <c r="K388" t="str">
        <f t="shared" si="135"/>
        <v>Mapping</v>
      </c>
      <c r="L388">
        <f t="shared" si="136"/>
        <v>1</v>
      </c>
      <c r="M388">
        <f t="shared" si="137"/>
        <v>10000000</v>
      </c>
      <c r="N388">
        <f t="shared" si="138"/>
        <v>426.33333333333331</v>
      </c>
      <c r="O388">
        <f t="shared" si="139"/>
        <v>426781521.66666669</v>
      </c>
      <c r="P388">
        <f t="shared" si="140"/>
        <v>2048</v>
      </c>
    </row>
    <row r="389" spans="1:16" x14ac:dyDescent="0.2">
      <c r="A389" t="s">
        <v>149</v>
      </c>
      <c r="B389">
        <v>1</v>
      </c>
      <c r="C389">
        <v>10000000</v>
      </c>
      <c r="D389">
        <v>8192</v>
      </c>
      <c r="E389">
        <v>1</v>
      </c>
      <c r="F389">
        <v>504</v>
      </c>
      <c r="G389">
        <v>504638070</v>
      </c>
      <c r="H389">
        <v>317.66666666666669</v>
      </c>
      <c r="I389">
        <v>318222922.66666669</v>
      </c>
      <c r="K389" t="str">
        <f t="shared" si="135"/>
        <v>Mapping</v>
      </c>
      <c r="L389">
        <f t="shared" si="136"/>
        <v>1</v>
      </c>
      <c r="M389">
        <f t="shared" si="137"/>
        <v>10000000</v>
      </c>
      <c r="N389">
        <f t="shared" si="138"/>
        <v>317.66666666666669</v>
      </c>
      <c r="O389">
        <f t="shared" si="139"/>
        <v>318222922.66666669</v>
      </c>
      <c r="P389">
        <f t="shared" si="140"/>
        <v>8192</v>
      </c>
    </row>
    <row r="390" spans="1:16" x14ac:dyDescent="0.2">
      <c r="A390" t="s">
        <v>149</v>
      </c>
      <c r="B390">
        <v>1</v>
      </c>
      <c r="C390">
        <v>10000000</v>
      </c>
      <c r="D390">
        <v>16384</v>
      </c>
      <c r="E390">
        <v>1</v>
      </c>
      <c r="F390">
        <v>190</v>
      </c>
      <c r="G390">
        <v>190686080</v>
      </c>
      <c r="H390">
        <v>204.33333333333334</v>
      </c>
      <c r="I390">
        <v>204862047.33333334</v>
      </c>
      <c r="K390" t="str">
        <f t="shared" si="135"/>
        <v>Mapping</v>
      </c>
      <c r="L390">
        <f t="shared" si="136"/>
        <v>1</v>
      </c>
      <c r="M390">
        <f t="shared" si="137"/>
        <v>10000000</v>
      </c>
      <c r="N390">
        <f t="shared" si="138"/>
        <v>204.33333333333334</v>
      </c>
      <c r="O390">
        <f t="shared" si="139"/>
        <v>204862047.33333334</v>
      </c>
      <c r="P390">
        <f t="shared" si="140"/>
        <v>16384</v>
      </c>
    </row>
    <row r="391" spans="1:16" x14ac:dyDescent="0.2">
      <c r="A391" t="s">
        <v>149</v>
      </c>
      <c r="B391">
        <v>1</v>
      </c>
      <c r="C391">
        <v>10000000</v>
      </c>
      <c r="D391">
        <v>65536</v>
      </c>
      <c r="E391">
        <v>1</v>
      </c>
      <c r="F391">
        <v>164</v>
      </c>
      <c r="G391">
        <v>164996270</v>
      </c>
      <c r="H391">
        <v>181.33333333333334</v>
      </c>
      <c r="I391">
        <v>182207933.33333334</v>
      </c>
      <c r="K391" t="str">
        <f t="shared" si="135"/>
        <v>Mapping</v>
      </c>
      <c r="L391">
        <f t="shared" si="136"/>
        <v>1</v>
      </c>
      <c r="M391">
        <f t="shared" si="137"/>
        <v>10000000</v>
      </c>
      <c r="N391">
        <f t="shared" si="138"/>
        <v>181.33333333333334</v>
      </c>
      <c r="O391">
        <f t="shared" si="139"/>
        <v>182207933.33333334</v>
      </c>
      <c r="P391">
        <f t="shared" si="140"/>
        <v>65536</v>
      </c>
    </row>
    <row r="392" spans="1:16" x14ac:dyDescent="0.2">
      <c r="A392" t="s">
        <v>149</v>
      </c>
      <c r="B392">
        <v>1</v>
      </c>
      <c r="C392">
        <v>10000000</v>
      </c>
      <c r="D392">
        <v>131072</v>
      </c>
      <c r="E392">
        <v>1</v>
      </c>
      <c r="F392">
        <v>180</v>
      </c>
      <c r="G392">
        <v>180939410</v>
      </c>
      <c r="H392">
        <v>180.33333333333334</v>
      </c>
      <c r="I392">
        <v>181107635</v>
      </c>
      <c r="K392" t="str">
        <f t="shared" si="135"/>
        <v>Mapping</v>
      </c>
      <c r="L392">
        <f t="shared" si="136"/>
        <v>1</v>
      </c>
      <c r="M392">
        <f t="shared" si="137"/>
        <v>10000000</v>
      </c>
      <c r="N392">
        <f t="shared" si="138"/>
        <v>180.33333333333334</v>
      </c>
      <c r="O392">
        <f t="shared" si="139"/>
        <v>181107635</v>
      </c>
      <c r="P392">
        <f t="shared" si="140"/>
        <v>131072</v>
      </c>
    </row>
    <row r="393" spans="1:16" x14ac:dyDescent="0.2">
      <c r="A393" t="s">
        <v>149</v>
      </c>
      <c r="B393">
        <v>1</v>
      </c>
      <c r="C393">
        <v>10000000</v>
      </c>
      <c r="D393">
        <v>262144</v>
      </c>
      <c r="E393">
        <v>1</v>
      </c>
      <c r="F393">
        <v>175</v>
      </c>
      <c r="G393">
        <v>175692970</v>
      </c>
      <c r="H393">
        <v>176.66666666666666</v>
      </c>
      <c r="I393">
        <v>177175319</v>
      </c>
      <c r="K393" t="str">
        <f t="shared" si="135"/>
        <v>Mapping</v>
      </c>
      <c r="L393">
        <f t="shared" si="136"/>
        <v>1</v>
      </c>
      <c r="M393">
        <f t="shared" si="137"/>
        <v>10000000</v>
      </c>
      <c r="N393">
        <f t="shared" si="138"/>
        <v>176.66666666666666</v>
      </c>
      <c r="O393">
        <f t="shared" si="139"/>
        <v>177175319</v>
      </c>
      <c r="P393">
        <f t="shared" si="140"/>
        <v>262144</v>
      </c>
    </row>
    <row r="394" spans="1:16" x14ac:dyDescent="0.2">
      <c r="A394" t="s">
        <v>149</v>
      </c>
      <c r="B394">
        <v>1</v>
      </c>
      <c r="C394">
        <v>10000000</v>
      </c>
      <c r="D394">
        <v>524288</v>
      </c>
      <c r="E394">
        <v>1</v>
      </c>
      <c r="F394">
        <v>179</v>
      </c>
      <c r="G394">
        <v>179508641</v>
      </c>
      <c r="H394">
        <v>173.66666666666666</v>
      </c>
      <c r="I394">
        <v>174298837</v>
      </c>
      <c r="K394" t="str">
        <f t="shared" si="135"/>
        <v>Mapping</v>
      </c>
      <c r="L394">
        <f t="shared" si="136"/>
        <v>1</v>
      </c>
      <c r="M394">
        <f t="shared" si="137"/>
        <v>10000000</v>
      </c>
      <c r="N394">
        <f t="shared" si="138"/>
        <v>173.66666666666666</v>
      </c>
      <c r="O394">
        <f t="shared" si="139"/>
        <v>174298837</v>
      </c>
      <c r="P394">
        <f t="shared" si="140"/>
        <v>524288</v>
      </c>
    </row>
    <row r="395" spans="1:16" x14ac:dyDescent="0.2">
      <c r="A395" t="s">
        <v>149</v>
      </c>
      <c r="B395">
        <v>1</v>
      </c>
      <c r="C395">
        <v>100000000</v>
      </c>
      <c r="D395">
        <v>2048</v>
      </c>
      <c r="E395">
        <v>1</v>
      </c>
      <c r="F395">
        <v>4137</v>
      </c>
      <c r="G395">
        <v>4137601735</v>
      </c>
      <c r="H395">
        <v>4204</v>
      </c>
      <c r="I395">
        <v>4204460069.6666665</v>
      </c>
      <c r="K395" t="str">
        <f t="shared" si="135"/>
        <v>Mapping</v>
      </c>
      <c r="L395">
        <f t="shared" si="136"/>
        <v>1</v>
      </c>
      <c r="M395">
        <f t="shared" si="137"/>
        <v>100000000</v>
      </c>
      <c r="N395">
        <f t="shared" si="138"/>
        <v>4204</v>
      </c>
      <c r="O395">
        <f t="shared" si="139"/>
        <v>4204460069.6666665</v>
      </c>
      <c r="P395">
        <f t="shared" si="140"/>
        <v>2048</v>
      </c>
    </row>
    <row r="396" spans="1:16" x14ac:dyDescent="0.2">
      <c r="A396" t="s">
        <v>149</v>
      </c>
      <c r="B396">
        <v>1</v>
      </c>
      <c r="C396">
        <v>100000000</v>
      </c>
      <c r="D396">
        <v>8192</v>
      </c>
      <c r="E396">
        <v>1</v>
      </c>
      <c r="F396">
        <v>2227</v>
      </c>
      <c r="G396">
        <v>2227201912</v>
      </c>
      <c r="H396">
        <v>2222.3333333333335</v>
      </c>
      <c r="I396">
        <v>2222800375.6666665</v>
      </c>
      <c r="K396" t="str">
        <f t="shared" si="135"/>
        <v>Mapping</v>
      </c>
      <c r="L396">
        <f t="shared" si="136"/>
        <v>1</v>
      </c>
      <c r="M396">
        <f t="shared" si="137"/>
        <v>100000000</v>
      </c>
      <c r="N396">
        <f t="shared" si="138"/>
        <v>2222.3333333333335</v>
      </c>
      <c r="O396">
        <f t="shared" si="139"/>
        <v>2222800375.6666665</v>
      </c>
      <c r="P396">
        <f t="shared" si="140"/>
        <v>8192</v>
      </c>
    </row>
    <row r="397" spans="1:16" x14ac:dyDescent="0.2">
      <c r="A397" t="s">
        <v>149</v>
      </c>
      <c r="B397">
        <v>1</v>
      </c>
      <c r="C397">
        <v>100000000</v>
      </c>
      <c r="D397">
        <v>16384</v>
      </c>
      <c r="E397">
        <v>1</v>
      </c>
      <c r="F397">
        <v>1970</v>
      </c>
      <c r="G397">
        <v>1970912563</v>
      </c>
      <c r="H397">
        <v>1945</v>
      </c>
      <c r="I397">
        <v>1945668044.6666667</v>
      </c>
      <c r="K397" t="str">
        <f t="shared" si="135"/>
        <v>Mapping</v>
      </c>
      <c r="L397">
        <f t="shared" si="136"/>
        <v>1</v>
      </c>
      <c r="M397">
        <f t="shared" si="137"/>
        <v>100000000</v>
      </c>
      <c r="N397">
        <f t="shared" si="138"/>
        <v>1945</v>
      </c>
      <c r="O397">
        <f t="shared" si="139"/>
        <v>1945668044.6666667</v>
      </c>
      <c r="P397">
        <f t="shared" si="140"/>
        <v>16384</v>
      </c>
    </row>
    <row r="398" spans="1:16" x14ac:dyDescent="0.2">
      <c r="A398" t="s">
        <v>149</v>
      </c>
      <c r="B398">
        <v>1</v>
      </c>
      <c r="C398">
        <v>100000000</v>
      </c>
      <c r="D398">
        <v>65536</v>
      </c>
      <c r="E398">
        <v>1</v>
      </c>
      <c r="F398">
        <v>1746</v>
      </c>
      <c r="G398">
        <v>1746895513</v>
      </c>
      <c r="H398">
        <v>1744.6666666666667</v>
      </c>
      <c r="I398">
        <v>1745140217</v>
      </c>
      <c r="K398" t="str">
        <f t="shared" si="135"/>
        <v>Mapping</v>
      </c>
      <c r="L398">
        <f t="shared" si="136"/>
        <v>1</v>
      </c>
      <c r="M398">
        <f t="shared" si="137"/>
        <v>100000000</v>
      </c>
      <c r="N398">
        <f t="shared" si="138"/>
        <v>1744.6666666666667</v>
      </c>
      <c r="O398">
        <f t="shared" si="139"/>
        <v>1745140217</v>
      </c>
      <c r="P398">
        <f t="shared" si="140"/>
        <v>65536</v>
      </c>
    </row>
    <row r="399" spans="1:16" x14ac:dyDescent="0.2">
      <c r="A399" t="s">
        <v>149</v>
      </c>
      <c r="B399">
        <v>1</v>
      </c>
      <c r="C399">
        <v>100000000</v>
      </c>
      <c r="D399">
        <v>131072</v>
      </c>
      <c r="E399">
        <v>1</v>
      </c>
      <c r="F399">
        <v>1699</v>
      </c>
      <c r="G399">
        <v>1699011873</v>
      </c>
      <c r="H399">
        <v>1704</v>
      </c>
      <c r="I399">
        <v>1704365973.3333333</v>
      </c>
      <c r="K399" t="str">
        <f t="shared" si="135"/>
        <v>Mapping</v>
      </c>
      <c r="L399">
        <f t="shared" si="136"/>
        <v>1</v>
      </c>
      <c r="M399">
        <f t="shared" si="137"/>
        <v>100000000</v>
      </c>
      <c r="N399">
        <f t="shared" si="138"/>
        <v>1704</v>
      </c>
      <c r="O399">
        <f t="shared" si="139"/>
        <v>1704365973.3333333</v>
      </c>
      <c r="P399">
        <f t="shared" si="140"/>
        <v>131072</v>
      </c>
    </row>
    <row r="400" spans="1:16" x14ac:dyDescent="0.2">
      <c r="A400" t="s">
        <v>149</v>
      </c>
      <c r="B400">
        <v>1</v>
      </c>
      <c r="C400">
        <v>100000000</v>
      </c>
      <c r="D400">
        <v>262144</v>
      </c>
      <c r="E400">
        <v>1</v>
      </c>
      <c r="F400">
        <v>1675</v>
      </c>
      <c r="G400">
        <v>1675101760</v>
      </c>
      <c r="H400">
        <v>1707</v>
      </c>
      <c r="I400">
        <v>1707156353.6666667</v>
      </c>
      <c r="K400" t="str">
        <f t="shared" si="135"/>
        <v>Mapping</v>
      </c>
      <c r="L400">
        <f t="shared" si="136"/>
        <v>1</v>
      </c>
      <c r="M400">
        <f t="shared" si="137"/>
        <v>100000000</v>
      </c>
      <c r="N400">
        <f t="shared" si="138"/>
        <v>1707</v>
      </c>
      <c r="O400">
        <f t="shared" si="139"/>
        <v>1707156353.6666667</v>
      </c>
      <c r="P400">
        <f t="shared" si="140"/>
        <v>262144</v>
      </c>
    </row>
    <row r="401" spans="1:16" x14ac:dyDescent="0.2">
      <c r="A401" t="s">
        <v>149</v>
      </c>
      <c r="B401">
        <v>1</v>
      </c>
      <c r="C401">
        <v>100000000</v>
      </c>
      <c r="D401">
        <v>524288</v>
      </c>
      <c r="E401">
        <v>1</v>
      </c>
      <c r="F401">
        <v>1711</v>
      </c>
      <c r="G401">
        <v>1711135792</v>
      </c>
      <c r="H401">
        <v>1692.3333333333333</v>
      </c>
      <c r="I401">
        <v>1692971215</v>
      </c>
      <c r="K401" t="str">
        <f t="shared" si="135"/>
        <v>Mapping</v>
      </c>
      <c r="L401">
        <f t="shared" si="136"/>
        <v>1</v>
      </c>
      <c r="M401">
        <f t="shared" si="137"/>
        <v>100000000</v>
      </c>
      <c r="N401">
        <f t="shared" si="138"/>
        <v>1692.3333333333333</v>
      </c>
      <c r="O401">
        <f t="shared" si="139"/>
        <v>1692971215</v>
      </c>
      <c r="P401">
        <f t="shared" si="140"/>
        <v>524288</v>
      </c>
    </row>
    <row r="402" spans="1:16" x14ac:dyDescent="0.2">
      <c r="A402" t="s">
        <v>149</v>
      </c>
      <c r="B402">
        <v>1</v>
      </c>
      <c r="C402">
        <v>250000000</v>
      </c>
      <c r="D402">
        <v>2048</v>
      </c>
      <c r="E402">
        <v>1</v>
      </c>
      <c r="F402">
        <v>10627</v>
      </c>
      <c r="G402">
        <v>10627006291</v>
      </c>
      <c r="H402">
        <v>10483.666666666666</v>
      </c>
      <c r="I402">
        <v>10484030150.333334</v>
      </c>
      <c r="K402" t="str">
        <f t="shared" si="135"/>
        <v>Mapping</v>
      </c>
      <c r="L402">
        <f t="shared" si="136"/>
        <v>1</v>
      </c>
      <c r="M402">
        <f t="shared" si="137"/>
        <v>250000000</v>
      </c>
      <c r="N402">
        <f t="shared" si="138"/>
        <v>10483.666666666666</v>
      </c>
      <c r="O402">
        <f t="shared" si="139"/>
        <v>10484030150.333334</v>
      </c>
      <c r="P402">
        <f t="shared" si="140"/>
        <v>2048</v>
      </c>
    </row>
    <row r="403" spans="1:16" x14ac:dyDescent="0.2">
      <c r="A403" t="s">
        <v>149</v>
      </c>
      <c r="B403">
        <v>1</v>
      </c>
      <c r="C403">
        <v>250000000</v>
      </c>
      <c r="D403">
        <v>8192</v>
      </c>
      <c r="E403">
        <v>1</v>
      </c>
      <c r="F403">
        <v>5370</v>
      </c>
      <c r="G403">
        <v>5370008033</v>
      </c>
      <c r="H403">
        <v>5408</v>
      </c>
      <c r="I403">
        <v>5408404660</v>
      </c>
      <c r="K403" t="str">
        <f t="shared" ref="K403:K408" si="141">A403</f>
        <v>Mapping</v>
      </c>
      <c r="L403">
        <f t="shared" ref="L403:L408" si="142">B403</f>
        <v>1</v>
      </c>
      <c r="M403">
        <f t="shared" ref="M403:M408" si="143">C403</f>
        <v>250000000</v>
      </c>
      <c r="N403">
        <f t="shared" ref="N403:N408" si="144">H403</f>
        <v>5408</v>
      </c>
      <c r="O403">
        <f t="shared" ref="O403:O408" si="145">I403</f>
        <v>5408404660</v>
      </c>
      <c r="P403">
        <f t="shared" ref="P403:P408" si="146">D403</f>
        <v>8192</v>
      </c>
    </row>
    <row r="404" spans="1:16" x14ac:dyDescent="0.2">
      <c r="A404" t="s">
        <v>149</v>
      </c>
      <c r="B404">
        <v>1</v>
      </c>
      <c r="C404">
        <v>250000000</v>
      </c>
      <c r="D404">
        <v>16384</v>
      </c>
      <c r="E404">
        <v>1</v>
      </c>
      <c r="F404">
        <v>4792</v>
      </c>
      <c r="G404">
        <v>4792442005</v>
      </c>
      <c r="H404">
        <v>4820.666666666667</v>
      </c>
      <c r="I404">
        <v>4821224773</v>
      </c>
      <c r="K404" t="str">
        <f t="shared" si="141"/>
        <v>Mapping</v>
      </c>
      <c r="L404">
        <f t="shared" si="142"/>
        <v>1</v>
      </c>
      <c r="M404">
        <f t="shared" si="143"/>
        <v>250000000</v>
      </c>
      <c r="N404">
        <f t="shared" si="144"/>
        <v>4820.666666666667</v>
      </c>
      <c r="O404">
        <f t="shared" si="145"/>
        <v>4821224773</v>
      </c>
      <c r="P404">
        <f t="shared" si="146"/>
        <v>16384</v>
      </c>
    </row>
    <row r="405" spans="1:16" x14ac:dyDescent="0.2">
      <c r="A405" t="s">
        <v>149</v>
      </c>
      <c r="B405">
        <v>1</v>
      </c>
      <c r="C405">
        <v>250000000</v>
      </c>
      <c r="D405">
        <v>65536</v>
      </c>
      <c r="E405">
        <v>1</v>
      </c>
      <c r="F405">
        <v>4325</v>
      </c>
      <c r="G405">
        <v>4325250051</v>
      </c>
      <c r="H405">
        <v>4359.666666666667</v>
      </c>
      <c r="I405">
        <v>4360042339.666667</v>
      </c>
      <c r="K405" t="str">
        <f t="shared" si="141"/>
        <v>Mapping</v>
      </c>
      <c r="L405">
        <f t="shared" si="142"/>
        <v>1</v>
      </c>
      <c r="M405">
        <f t="shared" si="143"/>
        <v>250000000</v>
      </c>
      <c r="N405">
        <f t="shared" si="144"/>
        <v>4359.666666666667</v>
      </c>
      <c r="O405">
        <f t="shared" si="145"/>
        <v>4360042339.666667</v>
      </c>
      <c r="P405">
        <f t="shared" si="146"/>
        <v>65536</v>
      </c>
    </row>
    <row r="406" spans="1:16" x14ac:dyDescent="0.2">
      <c r="A406" t="s">
        <v>149</v>
      </c>
      <c r="B406">
        <v>1</v>
      </c>
      <c r="C406">
        <v>250000000</v>
      </c>
      <c r="D406">
        <v>131072</v>
      </c>
      <c r="E406">
        <v>1</v>
      </c>
      <c r="F406">
        <v>4343</v>
      </c>
      <c r="G406">
        <v>4343852062</v>
      </c>
      <c r="H406">
        <v>4403.333333333333</v>
      </c>
      <c r="I406">
        <v>4403890055.666667</v>
      </c>
      <c r="K406" t="str">
        <f t="shared" si="141"/>
        <v>Mapping</v>
      </c>
      <c r="L406">
        <f t="shared" si="142"/>
        <v>1</v>
      </c>
      <c r="M406">
        <f t="shared" si="143"/>
        <v>250000000</v>
      </c>
      <c r="N406">
        <f t="shared" si="144"/>
        <v>4403.333333333333</v>
      </c>
      <c r="O406">
        <f t="shared" si="145"/>
        <v>4403890055.666667</v>
      </c>
      <c r="P406">
        <f t="shared" si="146"/>
        <v>131072</v>
      </c>
    </row>
    <row r="407" spans="1:16" x14ac:dyDescent="0.2">
      <c r="A407" t="s">
        <v>149</v>
      </c>
      <c r="B407">
        <v>1</v>
      </c>
      <c r="C407">
        <v>250000000</v>
      </c>
      <c r="D407">
        <v>262144</v>
      </c>
      <c r="E407">
        <v>1</v>
      </c>
      <c r="F407">
        <v>4294</v>
      </c>
      <c r="G407">
        <v>4294116111</v>
      </c>
      <c r="H407">
        <v>4299</v>
      </c>
      <c r="I407">
        <v>4299340630.666667</v>
      </c>
      <c r="K407" t="str">
        <f t="shared" si="141"/>
        <v>Mapping</v>
      </c>
      <c r="L407">
        <f t="shared" si="142"/>
        <v>1</v>
      </c>
      <c r="M407">
        <f t="shared" si="143"/>
        <v>250000000</v>
      </c>
      <c r="N407">
        <f t="shared" si="144"/>
        <v>4299</v>
      </c>
      <c r="O407">
        <f t="shared" si="145"/>
        <v>4299340630.666667</v>
      </c>
      <c r="P407">
        <f t="shared" si="146"/>
        <v>262144</v>
      </c>
    </row>
    <row r="408" spans="1:16" x14ac:dyDescent="0.2">
      <c r="A408" t="s">
        <v>149</v>
      </c>
      <c r="B408">
        <v>1</v>
      </c>
      <c r="C408">
        <v>250000000</v>
      </c>
      <c r="D408">
        <v>524288</v>
      </c>
      <c r="E408">
        <v>1</v>
      </c>
      <c r="F408">
        <v>4249</v>
      </c>
      <c r="G408">
        <v>4249804956</v>
      </c>
      <c r="H408">
        <v>4319</v>
      </c>
      <c r="I408">
        <v>4319613043.333333</v>
      </c>
      <c r="K408" t="str">
        <f t="shared" si="141"/>
        <v>Mapping</v>
      </c>
      <c r="L408">
        <f t="shared" si="142"/>
        <v>1</v>
      </c>
      <c r="M408">
        <f t="shared" si="143"/>
        <v>250000000</v>
      </c>
      <c r="N408">
        <f t="shared" si="144"/>
        <v>4319</v>
      </c>
      <c r="O408">
        <f t="shared" si="145"/>
        <v>4319613043.333333</v>
      </c>
      <c r="P408">
        <f t="shared" si="146"/>
        <v>524288</v>
      </c>
    </row>
    <row r="409" spans="1:16" s="38" customFormat="1" x14ac:dyDescent="0.2">
      <c r="A409" s="38" t="s">
        <v>43</v>
      </c>
      <c r="B409" s="38" t="s">
        <v>44</v>
      </c>
      <c r="C409" s="38" t="s">
        <v>45</v>
      </c>
      <c r="D409" s="38" t="s">
        <v>46</v>
      </c>
      <c r="E409" s="38" t="s">
        <v>47</v>
      </c>
      <c r="F409" s="38" t="s">
        <v>48</v>
      </c>
      <c r="G409" s="38" t="s">
        <v>49</v>
      </c>
      <c r="H409" s="38" t="s">
        <v>51</v>
      </c>
      <c r="I409" s="38" t="s">
        <v>52</v>
      </c>
      <c r="K409" s="38" t="str">
        <f t="shared" ref="K409:K472" si="147">A409</f>
        <v>StreamType</v>
      </c>
      <c r="L409" s="38" t="str">
        <f t="shared" ref="L409:L472" si="148">B409</f>
        <v xml:space="preserve"> NrStreams</v>
      </c>
      <c r="M409" s="38" t="str">
        <f t="shared" ref="M409:M472" si="149">C409</f>
        <v xml:space="preserve"> TotalNrIntegers</v>
      </c>
      <c r="N409" s="38" t="str">
        <f t="shared" ref="N409:N472" si="150">H409</f>
        <v>Avg ms</v>
      </c>
      <c r="O409" s="38" t="str">
        <f t="shared" ref="O409:O472" si="151">I409</f>
        <v>Avg ns</v>
      </c>
      <c r="P409" s="38" t="str">
        <f t="shared" ref="P409:P472" si="152">D409</f>
        <v xml:space="preserve"> BufferSize</v>
      </c>
    </row>
    <row r="410" spans="1:16" x14ac:dyDescent="0.2">
      <c r="A410" t="s">
        <v>123</v>
      </c>
      <c r="B410">
        <v>1</v>
      </c>
      <c r="C410">
        <v>100000</v>
      </c>
      <c r="D410">
        <v>256</v>
      </c>
      <c r="E410">
        <v>1</v>
      </c>
      <c r="F410">
        <v>34</v>
      </c>
      <c r="G410">
        <v>34544493</v>
      </c>
      <c r="H410">
        <v>24</v>
      </c>
      <c r="I410">
        <v>24345412.666666668</v>
      </c>
      <c r="K410" t="str">
        <f t="shared" si="147"/>
        <v>BufferB</v>
      </c>
      <c r="L410">
        <f t="shared" si="148"/>
        <v>1</v>
      </c>
      <c r="M410">
        <f t="shared" si="149"/>
        <v>100000</v>
      </c>
      <c r="N410">
        <f t="shared" si="150"/>
        <v>24</v>
      </c>
      <c r="O410">
        <f t="shared" si="151"/>
        <v>24345412.666666668</v>
      </c>
      <c r="P410">
        <f t="shared" si="152"/>
        <v>256</v>
      </c>
    </row>
    <row r="411" spans="1:16" x14ac:dyDescent="0.2">
      <c r="A411" t="s">
        <v>123</v>
      </c>
      <c r="B411">
        <v>1</v>
      </c>
      <c r="C411">
        <v>100000</v>
      </c>
      <c r="D411">
        <v>512</v>
      </c>
      <c r="E411">
        <v>1</v>
      </c>
      <c r="F411">
        <v>36</v>
      </c>
      <c r="G411">
        <v>36525803</v>
      </c>
      <c r="H411">
        <v>15</v>
      </c>
      <c r="I411">
        <v>15296006.333333334</v>
      </c>
      <c r="K411" t="str">
        <f t="shared" si="147"/>
        <v>BufferB</v>
      </c>
      <c r="L411">
        <f t="shared" si="148"/>
        <v>1</v>
      </c>
      <c r="M411">
        <f t="shared" si="149"/>
        <v>100000</v>
      </c>
      <c r="N411">
        <f t="shared" si="150"/>
        <v>15</v>
      </c>
      <c r="O411">
        <f t="shared" si="151"/>
        <v>15296006.333333334</v>
      </c>
      <c r="P411">
        <f t="shared" si="152"/>
        <v>512</v>
      </c>
    </row>
    <row r="412" spans="1:16" x14ac:dyDescent="0.2">
      <c r="A412" t="s">
        <v>123</v>
      </c>
      <c r="B412">
        <v>1</v>
      </c>
      <c r="C412">
        <v>100000</v>
      </c>
      <c r="D412">
        <v>1024</v>
      </c>
      <c r="E412">
        <v>1</v>
      </c>
      <c r="F412">
        <v>2</v>
      </c>
      <c r="G412">
        <v>2983568</v>
      </c>
      <c r="H412">
        <v>3</v>
      </c>
      <c r="I412">
        <v>3699603</v>
      </c>
      <c r="K412" t="str">
        <f t="shared" si="147"/>
        <v>BufferB</v>
      </c>
      <c r="L412">
        <f t="shared" si="148"/>
        <v>1</v>
      </c>
      <c r="M412">
        <f t="shared" si="149"/>
        <v>100000</v>
      </c>
      <c r="N412">
        <f t="shared" si="150"/>
        <v>3</v>
      </c>
      <c r="O412">
        <f t="shared" si="151"/>
        <v>3699603</v>
      </c>
      <c r="P412">
        <f t="shared" si="152"/>
        <v>1024</v>
      </c>
    </row>
    <row r="413" spans="1:16" x14ac:dyDescent="0.2">
      <c r="A413" t="s">
        <v>123</v>
      </c>
      <c r="B413">
        <v>1</v>
      </c>
      <c r="C413">
        <v>100000</v>
      </c>
      <c r="D413">
        <v>2048</v>
      </c>
      <c r="E413">
        <v>1</v>
      </c>
      <c r="F413">
        <v>18</v>
      </c>
      <c r="G413">
        <v>18151531</v>
      </c>
      <c r="H413">
        <v>8.3333333333333339</v>
      </c>
      <c r="I413">
        <v>8594820.333333334</v>
      </c>
      <c r="K413" t="str">
        <f t="shared" si="147"/>
        <v>BufferB</v>
      </c>
      <c r="L413">
        <f t="shared" si="148"/>
        <v>1</v>
      </c>
      <c r="M413">
        <f t="shared" si="149"/>
        <v>100000</v>
      </c>
      <c r="N413">
        <f t="shared" si="150"/>
        <v>8.3333333333333339</v>
      </c>
      <c r="O413">
        <f t="shared" si="151"/>
        <v>8594820.333333334</v>
      </c>
      <c r="P413">
        <f t="shared" si="152"/>
        <v>2048</v>
      </c>
    </row>
    <row r="414" spans="1:16" x14ac:dyDescent="0.2">
      <c r="A414" t="s">
        <v>123</v>
      </c>
      <c r="B414">
        <v>1</v>
      </c>
      <c r="C414">
        <v>100000</v>
      </c>
      <c r="D414">
        <v>4096</v>
      </c>
      <c r="E414">
        <v>1</v>
      </c>
      <c r="F414">
        <v>2</v>
      </c>
      <c r="G414">
        <v>2924822</v>
      </c>
      <c r="H414">
        <v>2.6666666666666665</v>
      </c>
      <c r="I414">
        <v>3576914.6666666665</v>
      </c>
      <c r="K414" t="str">
        <f t="shared" si="147"/>
        <v>BufferB</v>
      </c>
      <c r="L414">
        <f t="shared" si="148"/>
        <v>1</v>
      </c>
      <c r="M414">
        <f t="shared" si="149"/>
        <v>100000</v>
      </c>
      <c r="N414">
        <f t="shared" si="150"/>
        <v>2.6666666666666665</v>
      </c>
      <c r="O414">
        <f t="shared" si="151"/>
        <v>3576914.6666666665</v>
      </c>
      <c r="P414">
        <f t="shared" si="152"/>
        <v>4096</v>
      </c>
    </row>
    <row r="415" spans="1:16" x14ac:dyDescent="0.2">
      <c r="A415" t="s">
        <v>123</v>
      </c>
      <c r="B415">
        <v>1</v>
      </c>
      <c r="C415">
        <v>100000</v>
      </c>
      <c r="D415">
        <v>8192</v>
      </c>
      <c r="E415">
        <v>1</v>
      </c>
      <c r="F415">
        <v>12</v>
      </c>
      <c r="G415">
        <v>12141920</v>
      </c>
      <c r="H415">
        <v>6</v>
      </c>
      <c r="I415">
        <v>6512072.666666667</v>
      </c>
      <c r="K415" t="str">
        <f t="shared" si="147"/>
        <v>BufferB</v>
      </c>
      <c r="L415">
        <f t="shared" si="148"/>
        <v>1</v>
      </c>
      <c r="M415">
        <f t="shared" si="149"/>
        <v>100000</v>
      </c>
      <c r="N415">
        <f t="shared" si="150"/>
        <v>6</v>
      </c>
      <c r="O415">
        <f t="shared" si="151"/>
        <v>6512072.666666667</v>
      </c>
      <c r="P415">
        <f t="shared" si="152"/>
        <v>8192</v>
      </c>
    </row>
    <row r="416" spans="1:16" x14ac:dyDescent="0.2">
      <c r="A416" t="s">
        <v>123</v>
      </c>
      <c r="B416">
        <v>1</v>
      </c>
      <c r="C416">
        <v>100000</v>
      </c>
      <c r="D416">
        <v>16384</v>
      </c>
      <c r="E416">
        <v>1</v>
      </c>
      <c r="F416">
        <v>2</v>
      </c>
      <c r="G416">
        <v>2898976</v>
      </c>
      <c r="H416">
        <v>2.6666666666666665</v>
      </c>
      <c r="I416">
        <v>3449411.6666666665</v>
      </c>
      <c r="K416" t="str">
        <f t="shared" si="147"/>
        <v>BufferB</v>
      </c>
      <c r="L416">
        <f t="shared" si="148"/>
        <v>1</v>
      </c>
      <c r="M416">
        <f t="shared" si="149"/>
        <v>100000</v>
      </c>
      <c r="N416">
        <f t="shared" si="150"/>
        <v>2.6666666666666665</v>
      </c>
      <c r="O416">
        <f t="shared" si="151"/>
        <v>3449411.6666666665</v>
      </c>
      <c r="P416">
        <f t="shared" si="152"/>
        <v>16384</v>
      </c>
    </row>
    <row r="417" spans="1:16" x14ac:dyDescent="0.2">
      <c r="A417" t="s">
        <v>123</v>
      </c>
      <c r="B417">
        <v>1</v>
      </c>
      <c r="C417">
        <v>100000</v>
      </c>
      <c r="D417">
        <v>32768</v>
      </c>
      <c r="E417">
        <v>1</v>
      </c>
      <c r="F417">
        <v>14</v>
      </c>
      <c r="G417">
        <v>14074124</v>
      </c>
      <c r="H417">
        <v>6</v>
      </c>
      <c r="I417">
        <v>6659828</v>
      </c>
      <c r="K417" t="str">
        <f t="shared" si="147"/>
        <v>BufferB</v>
      </c>
      <c r="L417">
        <f t="shared" si="148"/>
        <v>1</v>
      </c>
      <c r="M417">
        <f t="shared" si="149"/>
        <v>100000</v>
      </c>
      <c r="N417">
        <f t="shared" si="150"/>
        <v>6</v>
      </c>
      <c r="O417">
        <f t="shared" si="151"/>
        <v>6659828</v>
      </c>
      <c r="P417">
        <f t="shared" si="152"/>
        <v>32768</v>
      </c>
    </row>
    <row r="418" spans="1:16" x14ac:dyDescent="0.2">
      <c r="A418" t="s">
        <v>123</v>
      </c>
      <c r="B418">
        <v>1</v>
      </c>
      <c r="C418">
        <v>100000</v>
      </c>
      <c r="D418">
        <v>65536</v>
      </c>
      <c r="E418">
        <v>1</v>
      </c>
      <c r="F418">
        <v>5</v>
      </c>
      <c r="G418">
        <v>5907887</v>
      </c>
      <c r="H418">
        <v>7</v>
      </c>
      <c r="I418">
        <v>7735153.333333333</v>
      </c>
      <c r="K418" t="str">
        <f t="shared" si="147"/>
        <v>BufferB</v>
      </c>
      <c r="L418">
        <f t="shared" si="148"/>
        <v>1</v>
      </c>
      <c r="M418">
        <f t="shared" si="149"/>
        <v>100000</v>
      </c>
      <c r="N418">
        <f t="shared" si="150"/>
        <v>7</v>
      </c>
      <c r="O418">
        <f t="shared" si="151"/>
        <v>7735153.333333333</v>
      </c>
      <c r="P418">
        <f t="shared" si="152"/>
        <v>65536</v>
      </c>
    </row>
    <row r="419" spans="1:16" x14ac:dyDescent="0.2">
      <c r="A419" t="s">
        <v>123</v>
      </c>
      <c r="B419">
        <v>1</v>
      </c>
      <c r="C419">
        <v>100000</v>
      </c>
      <c r="D419">
        <v>131072</v>
      </c>
      <c r="E419">
        <v>1</v>
      </c>
      <c r="F419">
        <v>4</v>
      </c>
      <c r="G419">
        <v>4970309</v>
      </c>
      <c r="H419">
        <v>4</v>
      </c>
      <c r="I419">
        <v>4835209.333333333</v>
      </c>
      <c r="K419" t="str">
        <f t="shared" si="147"/>
        <v>BufferB</v>
      </c>
      <c r="L419">
        <f t="shared" si="148"/>
        <v>1</v>
      </c>
      <c r="M419">
        <f t="shared" si="149"/>
        <v>100000</v>
      </c>
      <c r="N419">
        <f t="shared" si="150"/>
        <v>4</v>
      </c>
      <c r="O419">
        <f t="shared" si="151"/>
        <v>4835209.333333333</v>
      </c>
      <c r="P419">
        <f t="shared" si="152"/>
        <v>131072</v>
      </c>
    </row>
    <row r="420" spans="1:16" x14ac:dyDescent="0.2">
      <c r="A420" t="s">
        <v>123</v>
      </c>
      <c r="B420">
        <v>1</v>
      </c>
      <c r="C420">
        <v>100000</v>
      </c>
      <c r="D420">
        <v>262144</v>
      </c>
      <c r="E420">
        <v>1</v>
      </c>
      <c r="F420">
        <v>5</v>
      </c>
      <c r="G420">
        <v>5031458</v>
      </c>
      <c r="H420">
        <v>4.333333333333333</v>
      </c>
      <c r="I420">
        <v>4843278.666666667</v>
      </c>
      <c r="K420" t="str">
        <f t="shared" si="147"/>
        <v>BufferB</v>
      </c>
      <c r="L420">
        <f t="shared" si="148"/>
        <v>1</v>
      </c>
      <c r="M420">
        <f t="shared" si="149"/>
        <v>100000</v>
      </c>
      <c r="N420">
        <f t="shared" si="150"/>
        <v>4.333333333333333</v>
      </c>
      <c r="O420">
        <f t="shared" si="151"/>
        <v>4843278.666666667</v>
      </c>
      <c r="P420">
        <f t="shared" si="152"/>
        <v>262144</v>
      </c>
    </row>
    <row r="421" spans="1:16" x14ac:dyDescent="0.2">
      <c r="A421" t="s">
        <v>123</v>
      </c>
      <c r="B421">
        <v>1</v>
      </c>
      <c r="C421">
        <v>100000</v>
      </c>
      <c r="D421">
        <v>524288</v>
      </c>
      <c r="E421">
        <v>1</v>
      </c>
      <c r="F421">
        <v>4</v>
      </c>
      <c r="G421">
        <v>4952075</v>
      </c>
      <c r="H421">
        <v>4</v>
      </c>
      <c r="I421">
        <v>4842712.666666667</v>
      </c>
      <c r="K421" t="str">
        <f t="shared" si="147"/>
        <v>BufferB</v>
      </c>
      <c r="L421">
        <f t="shared" si="148"/>
        <v>1</v>
      </c>
      <c r="M421">
        <f t="shared" si="149"/>
        <v>100000</v>
      </c>
      <c r="N421">
        <f t="shared" si="150"/>
        <v>4</v>
      </c>
      <c r="O421">
        <f t="shared" si="151"/>
        <v>4842712.666666667</v>
      </c>
      <c r="P421">
        <f t="shared" si="152"/>
        <v>524288</v>
      </c>
    </row>
    <row r="422" spans="1:16" x14ac:dyDescent="0.2">
      <c r="A422" t="s">
        <v>123</v>
      </c>
      <c r="B422">
        <v>1</v>
      </c>
      <c r="C422">
        <v>100000</v>
      </c>
      <c r="D422">
        <v>1048576</v>
      </c>
      <c r="E422">
        <v>1</v>
      </c>
      <c r="F422">
        <v>4</v>
      </c>
      <c r="G422">
        <v>4841781</v>
      </c>
      <c r="H422">
        <v>4.666666666666667</v>
      </c>
      <c r="I422">
        <v>5116596.333333333</v>
      </c>
      <c r="K422" t="str">
        <f t="shared" si="147"/>
        <v>BufferB</v>
      </c>
      <c r="L422">
        <f t="shared" si="148"/>
        <v>1</v>
      </c>
      <c r="M422">
        <f t="shared" si="149"/>
        <v>100000</v>
      </c>
      <c r="N422">
        <f t="shared" si="150"/>
        <v>4.666666666666667</v>
      </c>
      <c r="O422">
        <f t="shared" si="151"/>
        <v>5116596.333333333</v>
      </c>
      <c r="P422">
        <f t="shared" si="152"/>
        <v>1048576</v>
      </c>
    </row>
    <row r="423" spans="1:16" x14ac:dyDescent="0.2">
      <c r="A423" t="s">
        <v>123</v>
      </c>
      <c r="B423">
        <v>1</v>
      </c>
      <c r="C423">
        <v>1000000</v>
      </c>
      <c r="D423">
        <v>256</v>
      </c>
      <c r="E423">
        <v>1</v>
      </c>
      <c r="F423">
        <v>46</v>
      </c>
      <c r="G423">
        <v>46078073</v>
      </c>
      <c r="H423">
        <v>38.666666666666664</v>
      </c>
      <c r="I423">
        <v>39167440.666666664</v>
      </c>
      <c r="K423" t="str">
        <f t="shared" si="147"/>
        <v>BufferB</v>
      </c>
      <c r="L423">
        <f t="shared" si="148"/>
        <v>1</v>
      </c>
      <c r="M423">
        <f t="shared" si="149"/>
        <v>1000000</v>
      </c>
      <c r="N423">
        <f t="shared" si="150"/>
        <v>38.666666666666664</v>
      </c>
      <c r="O423">
        <f t="shared" si="151"/>
        <v>39167440.666666664</v>
      </c>
      <c r="P423">
        <f t="shared" si="152"/>
        <v>256</v>
      </c>
    </row>
    <row r="424" spans="1:16" x14ac:dyDescent="0.2">
      <c r="A424" t="s">
        <v>123</v>
      </c>
      <c r="B424">
        <v>1</v>
      </c>
      <c r="C424">
        <v>1000000</v>
      </c>
      <c r="D424">
        <v>512</v>
      </c>
      <c r="E424">
        <v>1</v>
      </c>
      <c r="F424">
        <v>44</v>
      </c>
      <c r="G424">
        <v>44214928</v>
      </c>
      <c r="H424">
        <v>47.666666666666664</v>
      </c>
      <c r="I424">
        <v>48087726.666666664</v>
      </c>
      <c r="K424" t="str">
        <f t="shared" si="147"/>
        <v>BufferB</v>
      </c>
      <c r="L424">
        <f t="shared" si="148"/>
        <v>1</v>
      </c>
      <c r="M424">
        <f t="shared" si="149"/>
        <v>1000000</v>
      </c>
      <c r="N424">
        <f t="shared" si="150"/>
        <v>47.666666666666664</v>
      </c>
      <c r="O424">
        <f t="shared" si="151"/>
        <v>48087726.666666664</v>
      </c>
      <c r="P424">
        <f t="shared" si="152"/>
        <v>512</v>
      </c>
    </row>
    <row r="425" spans="1:16" x14ac:dyDescent="0.2">
      <c r="A425" t="s">
        <v>123</v>
      </c>
      <c r="B425">
        <v>1</v>
      </c>
      <c r="C425">
        <v>1000000</v>
      </c>
      <c r="D425">
        <v>1024</v>
      </c>
      <c r="E425">
        <v>1</v>
      </c>
      <c r="F425">
        <v>31</v>
      </c>
      <c r="G425">
        <v>31201133</v>
      </c>
      <c r="H425">
        <v>30.333333333333332</v>
      </c>
      <c r="I425">
        <v>30767193.666666668</v>
      </c>
      <c r="K425" t="str">
        <f t="shared" si="147"/>
        <v>BufferB</v>
      </c>
      <c r="L425">
        <f t="shared" si="148"/>
        <v>1</v>
      </c>
      <c r="M425">
        <f t="shared" si="149"/>
        <v>1000000</v>
      </c>
      <c r="N425">
        <f t="shared" si="150"/>
        <v>30.333333333333332</v>
      </c>
      <c r="O425">
        <f t="shared" si="151"/>
        <v>30767193.666666668</v>
      </c>
      <c r="P425">
        <f t="shared" si="152"/>
        <v>1024</v>
      </c>
    </row>
    <row r="426" spans="1:16" x14ac:dyDescent="0.2">
      <c r="A426" t="s">
        <v>123</v>
      </c>
      <c r="B426">
        <v>1</v>
      </c>
      <c r="C426">
        <v>1000000</v>
      </c>
      <c r="D426">
        <v>2048</v>
      </c>
      <c r="E426">
        <v>1</v>
      </c>
      <c r="F426">
        <v>29</v>
      </c>
      <c r="G426">
        <v>29078076</v>
      </c>
      <c r="H426">
        <v>29.333333333333332</v>
      </c>
      <c r="I426">
        <v>29476814.333333332</v>
      </c>
      <c r="K426" t="str">
        <f t="shared" si="147"/>
        <v>BufferB</v>
      </c>
      <c r="L426">
        <f t="shared" si="148"/>
        <v>1</v>
      </c>
      <c r="M426">
        <f t="shared" si="149"/>
        <v>1000000</v>
      </c>
      <c r="N426">
        <f t="shared" si="150"/>
        <v>29.333333333333332</v>
      </c>
      <c r="O426">
        <f t="shared" si="151"/>
        <v>29476814.333333332</v>
      </c>
      <c r="P426">
        <f t="shared" si="152"/>
        <v>2048</v>
      </c>
    </row>
    <row r="427" spans="1:16" x14ac:dyDescent="0.2">
      <c r="A427" t="s">
        <v>123</v>
      </c>
      <c r="B427">
        <v>1</v>
      </c>
      <c r="C427">
        <v>1000000</v>
      </c>
      <c r="D427">
        <v>4096</v>
      </c>
      <c r="E427">
        <v>1</v>
      </c>
      <c r="F427">
        <v>33</v>
      </c>
      <c r="G427">
        <v>33507435</v>
      </c>
      <c r="H427">
        <v>39.666666666666664</v>
      </c>
      <c r="I427">
        <v>40164106</v>
      </c>
      <c r="K427" t="str">
        <f t="shared" si="147"/>
        <v>BufferB</v>
      </c>
      <c r="L427">
        <f t="shared" si="148"/>
        <v>1</v>
      </c>
      <c r="M427">
        <f t="shared" si="149"/>
        <v>1000000</v>
      </c>
      <c r="N427">
        <f t="shared" si="150"/>
        <v>39.666666666666664</v>
      </c>
      <c r="O427">
        <f t="shared" si="151"/>
        <v>40164106</v>
      </c>
      <c r="P427">
        <f t="shared" si="152"/>
        <v>4096</v>
      </c>
    </row>
    <row r="428" spans="1:16" x14ac:dyDescent="0.2">
      <c r="A428" t="s">
        <v>123</v>
      </c>
      <c r="B428">
        <v>1</v>
      </c>
      <c r="C428">
        <v>1000000</v>
      </c>
      <c r="D428">
        <v>8192</v>
      </c>
      <c r="E428">
        <v>1</v>
      </c>
      <c r="F428">
        <v>47</v>
      </c>
      <c r="G428">
        <v>47108987</v>
      </c>
      <c r="H428">
        <v>39.333333333333336</v>
      </c>
      <c r="I428">
        <v>39782772.333333336</v>
      </c>
      <c r="K428" t="str">
        <f t="shared" si="147"/>
        <v>BufferB</v>
      </c>
      <c r="L428">
        <f t="shared" si="148"/>
        <v>1</v>
      </c>
      <c r="M428">
        <f t="shared" si="149"/>
        <v>1000000</v>
      </c>
      <c r="N428">
        <f t="shared" si="150"/>
        <v>39.333333333333336</v>
      </c>
      <c r="O428">
        <f t="shared" si="151"/>
        <v>39782772.333333336</v>
      </c>
      <c r="P428">
        <f t="shared" si="152"/>
        <v>8192</v>
      </c>
    </row>
    <row r="429" spans="1:16" x14ac:dyDescent="0.2">
      <c r="A429" t="s">
        <v>123</v>
      </c>
      <c r="B429">
        <v>1</v>
      </c>
      <c r="C429">
        <v>1000000</v>
      </c>
      <c r="D429">
        <v>16384</v>
      </c>
      <c r="E429">
        <v>1</v>
      </c>
      <c r="F429">
        <v>30</v>
      </c>
      <c r="G429">
        <v>30172102</v>
      </c>
      <c r="H429">
        <v>28.666666666666668</v>
      </c>
      <c r="I429">
        <v>28973611</v>
      </c>
      <c r="K429" t="str">
        <f t="shared" si="147"/>
        <v>BufferB</v>
      </c>
      <c r="L429">
        <f t="shared" si="148"/>
        <v>1</v>
      </c>
      <c r="M429">
        <f t="shared" si="149"/>
        <v>1000000</v>
      </c>
      <c r="N429">
        <f t="shared" si="150"/>
        <v>28.666666666666668</v>
      </c>
      <c r="O429">
        <f t="shared" si="151"/>
        <v>28973611</v>
      </c>
      <c r="P429">
        <f t="shared" si="152"/>
        <v>16384</v>
      </c>
    </row>
    <row r="430" spans="1:16" x14ac:dyDescent="0.2">
      <c r="A430" t="s">
        <v>123</v>
      </c>
      <c r="B430">
        <v>1</v>
      </c>
      <c r="C430">
        <v>1000000</v>
      </c>
      <c r="D430">
        <v>32768</v>
      </c>
      <c r="E430">
        <v>1</v>
      </c>
      <c r="F430">
        <v>28</v>
      </c>
      <c r="G430">
        <v>28312648</v>
      </c>
      <c r="H430">
        <v>29.333333333333332</v>
      </c>
      <c r="I430">
        <v>29590630.333333332</v>
      </c>
      <c r="K430" t="str">
        <f t="shared" si="147"/>
        <v>BufferB</v>
      </c>
      <c r="L430">
        <f t="shared" si="148"/>
        <v>1</v>
      </c>
      <c r="M430">
        <f t="shared" si="149"/>
        <v>1000000</v>
      </c>
      <c r="N430">
        <f t="shared" si="150"/>
        <v>29.333333333333332</v>
      </c>
      <c r="O430">
        <f t="shared" si="151"/>
        <v>29590630.333333332</v>
      </c>
      <c r="P430">
        <f t="shared" si="152"/>
        <v>32768</v>
      </c>
    </row>
    <row r="431" spans="1:16" x14ac:dyDescent="0.2">
      <c r="A431" t="s">
        <v>123</v>
      </c>
      <c r="B431">
        <v>1</v>
      </c>
      <c r="C431">
        <v>1000000</v>
      </c>
      <c r="D431">
        <v>65536</v>
      </c>
      <c r="E431">
        <v>1</v>
      </c>
      <c r="F431">
        <v>30</v>
      </c>
      <c r="G431">
        <v>30672349</v>
      </c>
      <c r="H431">
        <v>30</v>
      </c>
      <c r="I431">
        <v>30437890</v>
      </c>
      <c r="K431" t="str">
        <f t="shared" si="147"/>
        <v>BufferB</v>
      </c>
      <c r="L431">
        <f t="shared" si="148"/>
        <v>1</v>
      </c>
      <c r="M431">
        <f t="shared" si="149"/>
        <v>1000000</v>
      </c>
      <c r="N431">
        <f t="shared" si="150"/>
        <v>30</v>
      </c>
      <c r="O431">
        <f t="shared" si="151"/>
        <v>30437890</v>
      </c>
      <c r="P431">
        <f t="shared" si="152"/>
        <v>65536</v>
      </c>
    </row>
    <row r="432" spans="1:16" x14ac:dyDescent="0.2">
      <c r="A432" t="s">
        <v>123</v>
      </c>
      <c r="B432">
        <v>1</v>
      </c>
      <c r="C432">
        <v>1000000</v>
      </c>
      <c r="D432">
        <v>131072</v>
      </c>
      <c r="E432">
        <v>1</v>
      </c>
      <c r="F432">
        <v>29</v>
      </c>
      <c r="G432">
        <v>29754701</v>
      </c>
      <c r="H432">
        <v>28.666666666666668</v>
      </c>
      <c r="I432">
        <v>29235812.666666668</v>
      </c>
      <c r="K432" t="str">
        <f t="shared" si="147"/>
        <v>BufferB</v>
      </c>
      <c r="L432">
        <f t="shared" si="148"/>
        <v>1</v>
      </c>
      <c r="M432">
        <f t="shared" si="149"/>
        <v>1000000</v>
      </c>
      <c r="N432">
        <f t="shared" si="150"/>
        <v>28.666666666666668</v>
      </c>
      <c r="O432">
        <f t="shared" si="151"/>
        <v>29235812.666666668</v>
      </c>
      <c r="P432">
        <f t="shared" si="152"/>
        <v>131072</v>
      </c>
    </row>
    <row r="433" spans="1:16" x14ac:dyDescent="0.2">
      <c r="A433" t="s">
        <v>123</v>
      </c>
      <c r="B433">
        <v>1</v>
      </c>
      <c r="C433">
        <v>1000000</v>
      </c>
      <c r="D433">
        <v>262144</v>
      </c>
      <c r="E433">
        <v>1</v>
      </c>
      <c r="F433">
        <v>28</v>
      </c>
      <c r="G433">
        <v>28745115</v>
      </c>
      <c r="H433">
        <v>29</v>
      </c>
      <c r="I433">
        <v>29814271</v>
      </c>
      <c r="K433" t="str">
        <f t="shared" si="147"/>
        <v>BufferB</v>
      </c>
      <c r="L433">
        <f t="shared" si="148"/>
        <v>1</v>
      </c>
      <c r="M433">
        <f t="shared" si="149"/>
        <v>1000000</v>
      </c>
      <c r="N433">
        <f t="shared" si="150"/>
        <v>29</v>
      </c>
      <c r="O433">
        <f t="shared" si="151"/>
        <v>29814271</v>
      </c>
      <c r="P433">
        <f t="shared" si="152"/>
        <v>262144</v>
      </c>
    </row>
    <row r="434" spans="1:16" x14ac:dyDescent="0.2">
      <c r="A434" t="s">
        <v>123</v>
      </c>
      <c r="B434">
        <v>1</v>
      </c>
      <c r="C434">
        <v>1000000</v>
      </c>
      <c r="D434">
        <v>524288</v>
      </c>
      <c r="E434">
        <v>1</v>
      </c>
      <c r="F434">
        <v>30</v>
      </c>
      <c r="G434">
        <v>30751897</v>
      </c>
      <c r="H434">
        <v>30.333333333333332</v>
      </c>
      <c r="I434">
        <v>30855511.666666668</v>
      </c>
      <c r="K434" t="str">
        <f t="shared" si="147"/>
        <v>BufferB</v>
      </c>
      <c r="L434">
        <f t="shared" si="148"/>
        <v>1</v>
      </c>
      <c r="M434">
        <f t="shared" si="149"/>
        <v>1000000</v>
      </c>
      <c r="N434">
        <f t="shared" si="150"/>
        <v>30.333333333333332</v>
      </c>
      <c r="O434">
        <f t="shared" si="151"/>
        <v>30855511.666666668</v>
      </c>
      <c r="P434">
        <f t="shared" si="152"/>
        <v>524288</v>
      </c>
    </row>
    <row r="435" spans="1:16" x14ac:dyDescent="0.2">
      <c r="A435" t="s">
        <v>123</v>
      </c>
      <c r="B435">
        <v>1</v>
      </c>
      <c r="C435">
        <v>1000000</v>
      </c>
      <c r="D435">
        <v>1048576</v>
      </c>
      <c r="E435">
        <v>1</v>
      </c>
      <c r="F435">
        <v>30</v>
      </c>
      <c r="G435">
        <v>30260452</v>
      </c>
      <c r="H435">
        <v>30.333333333333332</v>
      </c>
      <c r="I435">
        <v>30790383.666666668</v>
      </c>
      <c r="K435" t="str">
        <f t="shared" si="147"/>
        <v>BufferB</v>
      </c>
      <c r="L435">
        <f t="shared" si="148"/>
        <v>1</v>
      </c>
      <c r="M435">
        <f t="shared" si="149"/>
        <v>1000000</v>
      </c>
      <c r="N435">
        <f t="shared" si="150"/>
        <v>30.333333333333332</v>
      </c>
      <c r="O435">
        <f t="shared" si="151"/>
        <v>30790383.666666668</v>
      </c>
      <c r="P435">
        <f t="shared" si="152"/>
        <v>1048576</v>
      </c>
    </row>
    <row r="436" spans="1:16" x14ac:dyDescent="0.2">
      <c r="A436" t="s">
        <v>123</v>
      </c>
      <c r="B436">
        <v>1</v>
      </c>
      <c r="C436">
        <v>10000000</v>
      </c>
      <c r="D436">
        <v>256</v>
      </c>
      <c r="E436">
        <v>1</v>
      </c>
      <c r="F436">
        <v>379</v>
      </c>
      <c r="G436">
        <v>379891071</v>
      </c>
      <c r="H436">
        <v>358.66666666666669</v>
      </c>
      <c r="I436">
        <v>359096115.66666669</v>
      </c>
      <c r="K436" t="str">
        <f t="shared" si="147"/>
        <v>BufferB</v>
      </c>
      <c r="L436">
        <f t="shared" si="148"/>
        <v>1</v>
      </c>
      <c r="M436">
        <f t="shared" si="149"/>
        <v>10000000</v>
      </c>
      <c r="N436">
        <f t="shared" si="150"/>
        <v>358.66666666666669</v>
      </c>
      <c r="O436">
        <f t="shared" si="151"/>
        <v>359096115.66666669</v>
      </c>
      <c r="P436">
        <f t="shared" si="152"/>
        <v>256</v>
      </c>
    </row>
    <row r="437" spans="1:16" x14ac:dyDescent="0.2">
      <c r="A437" t="s">
        <v>123</v>
      </c>
      <c r="B437">
        <v>1</v>
      </c>
      <c r="C437">
        <v>10000000</v>
      </c>
      <c r="D437">
        <v>512</v>
      </c>
      <c r="E437">
        <v>1</v>
      </c>
      <c r="F437">
        <v>317</v>
      </c>
      <c r="G437">
        <v>317845008</v>
      </c>
      <c r="H437">
        <v>314.33333333333331</v>
      </c>
      <c r="I437">
        <v>315237103.66666669</v>
      </c>
      <c r="K437" t="str">
        <f t="shared" si="147"/>
        <v>BufferB</v>
      </c>
      <c r="L437">
        <f t="shared" si="148"/>
        <v>1</v>
      </c>
      <c r="M437">
        <f t="shared" si="149"/>
        <v>10000000</v>
      </c>
      <c r="N437">
        <f t="shared" si="150"/>
        <v>314.33333333333331</v>
      </c>
      <c r="O437">
        <f t="shared" si="151"/>
        <v>315237103.66666669</v>
      </c>
      <c r="P437">
        <f t="shared" si="152"/>
        <v>512</v>
      </c>
    </row>
    <row r="438" spans="1:16" x14ac:dyDescent="0.2">
      <c r="A438" t="s">
        <v>123</v>
      </c>
      <c r="B438">
        <v>1</v>
      </c>
      <c r="C438">
        <v>10000000</v>
      </c>
      <c r="D438">
        <v>1024</v>
      </c>
      <c r="E438">
        <v>1</v>
      </c>
      <c r="F438">
        <v>308</v>
      </c>
      <c r="G438">
        <v>308603664</v>
      </c>
      <c r="H438">
        <v>300</v>
      </c>
      <c r="I438">
        <v>300393550.66666669</v>
      </c>
      <c r="K438" t="str">
        <f t="shared" si="147"/>
        <v>BufferB</v>
      </c>
      <c r="L438">
        <f t="shared" si="148"/>
        <v>1</v>
      </c>
      <c r="M438">
        <f t="shared" si="149"/>
        <v>10000000</v>
      </c>
      <c r="N438">
        <f t="shared" si="150"/>
        <v>300</v>
      </c>
      <c r="O438">
        <f t="shared" si="151"/>
        <v>300393550.66666669</v>
      </c>
      <c r="P438">
        <f t="shared" si="152"/>
        <v>1024</v>
      </c>
    </row>
    <row r="439" spans="1:16" x14ac:dyDescent="0.2">
      <c r="A439" t="s">
        <v>123</v>
      </c>
      <c r="B439">
        <v>1</v>
      </c>
      <c r="C439">
        <v>10000000</v>
      </c>
      <c r="D439">
        <v>2048</v>
      </c>
      <c r="E439">
        <v>1</v>
      </c>
      <c r="F439">
        <v>292</v>
      </c>
      <c r="G439">
        <v>292146236</v>
      </c>
      <c r="H439">
        <v>291.33333333333331</v>
      </c>
      <c r="I439">
        <v>291511808.33333331</v>
      </c>
      <c r="K439" t="str">
        <f t="shared" si="147"/>
        <v>BufferB</v>
      </c>
      <c r="L439">
        <f t="shared" si="148"/>
        <v>1</v>
      </c>
      <c r="M439">
        <f t="shared" si="149"/>
        <v>10000000</v>
      </c>
      <c r="N439">
        <f t="shared" si="150"/>
        <v>291.33333333333331</v>
      </c>
      <c r="O439">
        <f t="shared" si="151"/>
        <v>291511808.33333331</v>
      </c>
      <c r="P439">
        <f t="shared" si="152"/>
        <v>2048</v>
      </c>
    </row>
    <row r="440" spans="1:16" x14ac:dyDescent="0.2">
      <c r="A440" t="s">
        <v>123</v>
      </c>
      <c r="B440">
        <v>1</v>
      </c>
      <c r="C440">
        <v>10000000</v>
      </c>
      <c r="D440">
        <v>4096</v>
      </c>
      <c r="E440">
        <v>1</v>
      </c>
      <c r="F440">
        <v>287</v>
      </c>
      <c r="G440">
        <v>287378931</v>
      </c>
      <c r="H440">
        <v>286.66666666666669</v>
      </c>
      <c r="I440">
        <v>287268950.33333331</v>
      </c>
      <c r="K440" t="str">
        <f t="shared" si="147"/>
        <v>BufferB</v>
      </c>
      <c r="L440">
        <f t="shared" si="148"/>
        <v>1</v>
      </c>
      <c r="M440">
        <f t="shared" si="149"/>
        <v>10000000</v>
      </c>
      <c r="N440">
        <f t="shared" si="150"/>
        <v>286.66666666666669</v>
      </c>
      <c r="O440">
        <f t="shared" si="151"/>
        <v>287268950.33333331</v>
      </c>
      <c r="P440">
        <f t="shared" si="152"/>
        <v>4096</v>
      </c>
    </row>
    <row r="441" spans="1:16" x14ac:dyDescent="0.2">
      <c r="A441" t="s">
        <v>123</v>
      </c>
      <c r="B441">
        <v>1</v>
      </c>
      <c r="C441">
        <v>10000000</v>
      </c>
      <c r="D441">
        <v>8192</v>
      </c>
      <c r="E441">
        <v>1</v>
      </c>
      <c r="F441">
        <v>291</v>
      </c>
      <c r="G441">
        <v>291046348</v>
      </c>
      <c r="H441">
        <v>290.33333333333331</v>
      </c>
      <c r="I441">
        <v>290768246</v>
      </c>
      <c r="K441" t="str">
        <f t="shared" si="147"/>
        <v>BufferB</v>
      </c>
      <c r="L441">
        <f t="shared" si="148"/>
        <v>1</v>
      </c>
      <c r="M441">
        <f t="shared" si="149"/>
        <v>10000000</v>
      </c>
      <c r="N441">
        <f t="shared" si="150"/>
        <v>290.33333333333331</v>
      </c>
      <c r="O441">
        <f t="shared" si="151"/>
        <v>290768246</v>
      </c>
      <c r="P441">
        <f t="shared" si="152"/>
        <v>8192</v>
      </c>
    </row>
    <row r="442" spans="1:16" x14ac:dyDescent="0.2">
      <c r="A442" t="s">
        <v>123</v>
      </c>
      <c r="B442">
        <v>1</v>
      </c>
      <c r="C442">
        <v>10000000</v>
      </c>
      <c r="D442">
        <v>16384</v>
      </c>
      <c r="E442">
        <v>1</v>
      </c>
      <c r="F442">
        <v>289</v>
      </c>
      <c r="G442">
        <v>289951283</v>
      </c>
      <c r="H442">
        <v>287</v>
      </c>
      <c r="I442">
        <v>287622256.66666669</v>
      </c>
      <c r="K442" t="str">
        <f t="shared" si="147"/>
        <v>BufferB</v>
      </c>
      <c r="L442">
        <f t="shared" si="148"/>
        <v>1</v>
      </c>
      <c r="M442">
        <f t="shared" si="149"/>
        <v>10000000</v>
      </c>
      <c r="N442">
        <f t="shared" si="150"/>
        <v>287</v>
      </c>
      <c r="O442">
        <f t="shared" si="151"/>
        <v>287622256.66666669</v>
      </c>
      <c r="P442">
        <f t="shared" si="152"/>
        <v>16384</v>
      </c>
    </row>
    <row r="443" spans="1:16" x14ac:dyDescent="0.2">
      <c r="A443" t="s">
        <v>123</v>
      </c>
      <c r="B443">
        <v>1</v>
      </c>
      <c r="C443">
        <v>10000000</v>
      </c>
      <c r="D443">
        <v>32768</v>
      </c>
      <c r="E443">
        <v>1</v>
      </c>
      <c r="F443">
        <v>287</v>
      </c>
      <c r="G443">
        <v>287678162</v>
      </c>
      <c r="H443">
        <v>284.66666666666669</v>
      </c>
      <c r="I443">
        <v>285321833.33333331</v>
      </c>
      <c r="K443" t="str">
        <f t="shared" si="147"/>
        <v>BufferB</v>
      </c>
      <c r="L443">
        <f t="shared" si="148"/>
        <v>1</v>
      </c>
      <c r="M443">
        <f t="shared" si="149"/>
        <v>10000000</v>
      </c>
      <c r="N443">
        <f t="shared" si="150"/>
        <v>284.66666666666669</v>
      </c>
      <c r="O443">
        <f t="shared" si="151"/>
        <v>285321833.33333331</v>
      </c>
      <c r="P443">
        <f t="shared" si="152"/>
        <v>32768</v>
      </c>
    </row>
    <row r="444" spans="1:16" x14ac:dyDescent="0.2">
      <c r="A444" t="s">
        <v>123</v>
      </c>
      <c r="B444">
        <v>1</v>
      </c>
      <c r="C444">
        <v>10000000</v>
      </c>
      <c r="D444">
        <v>65536</v>
      </c>
      <c r="E444">
        <v>1</v>
      </c>
      <c r="F444">
        <v>285</v>
      </c>
      <c r="G444">
        <v>285422189</v>
      </c>
      <c r="H444">
        <v>283.66666666666669</v>
      </c>
      <c r="I444">
        <v>284274223.66666669</v>
      </c>
      <c r="K444" t="str">
        <f t="shared" si="147"/>
        <v>BufferB</v>
      </c>
      <c r="L444">
        <f t="shared" si="148"/>
        <v>1</v>
      </c>
      <c r="M444">
        <f t="shared" si="149"/>
        <v>10000000</v>
      </c>
      <c r="N444">
        <f t="shared" si="150"/>
        <v>283.66666666666669</v>
      </c>
      <c r="O444">
        <f t="shared" si="151"/>
        <v>284274223.66666669</v>
      </c>
      <c r="P444">
        <f t="shared" si="152"/>
        <v>65536</v>
      </c>
    </row>
    <row r="445" spans="1:16" x14ac:dyDescent="0.2">
      <c r="A445" t="s">
        <v>123</v>
      </c>
      <c r="B445">
        <v>1</v>
      </c>
      <c r="C445">
        <v>10000000</v>
      </c>
      <c r="D445">
        <v>131072</v>
      </c>
      <c r="E445">
        <v>1</v>
      </c>
      <c r="F445">
        <v>284</v>
      </c>
      <c r="G445">
        <v>284906288</v>
      </c>
      <c r="H445">
        <v>283</v>
      </c>
      <c r="I445">
        <v>283632716.33333331</v>
      </c>
      <c r="K445" t="str">
        <f t="shared" si="147"/>
        <v>BufferB</v>
      </c>
      <c r="L445">
        <f t="shared" si="148"/>
        <v>1</v>
      </c>
      <c r="M445">
        <f t="shared" si="149"/>
        <v>10000000</v>
      </c>
      <c r="N445">
        <f t="shared" si="150"/>
        <v>283</v>
      </c>
      <c r="O445">
        <f t="shared" si="151"/>
        <v>283632716.33333331</v>
      </c>
      <c r="P445">
        <f t="shared" si="152"/>
        <v>131072</v>
      </c>
    </row>
    <row r="446" spans="1:16" x14ac:dyDescent="0.2">
      <c r="A446" t="s">
        <v>123</v>
      </c>
      <c r="B446">
        <v>1</v>
      </c>
      <c r="C446">
        <v>10000000</v>
      </c>
      <c r="D446">
        <v>262144</v>
      </c>
      <c r="E446">
        <v>1</v>
      </c>
      <c r="F446">
        <v>287</v>
      </c>
      <c r="G446">
        <v>287260843</v>
      </c>
      <c r="H446">
        <v>284.66666666666669</v>
      </c>
      <c r="I446">
        <v>285140594</v>
      </c>
      <c r="K446" t="str">
        <f t="shared" si="147"/>
        <v>BufferB</v>
      </c>
      <c r="L446">
        <f t="shared" si="148"/>
        <v>1</v>
      </c>
      <c r="M446">
        <f t="shared" si="149"/>
        <v>10000000</v>
      </c>
      <c r="N446">
        <f t="shared" si="150"/>
        <v>284.66666666666669</v>
      </c>
      <c r="O446">
        <f t="shared" si="151"/>
        <v>285140594</v>
      </c>
      <c r="P446">
        <f t="shared" si="152"/>
        <v>262144</v>
      </c>
    </row>
    <row r="447" spans="1:16" x14ac:dyDescent="0.2">
      <c r="A447" t="s">
        <v>123</v>
      </c>
      <c r="B447">
        <v>1</v>
      </c>
      <c r="C447">
        <v>10000000</v>
      </c>
      <c r="D447">
        <v>524288</v>
      </c>
      <c r="E447">
        <v>1</v>
      </c>
      <c r="F447">
        <v>289</v>
      </c>
      <c r="G447">
        <v>289220396</v>
      </c>
      <c r="H447">
        <v>287.33333333333331</v>
      </c>
      <c r="I447">
        <v>287702289.66666669</v>
      </c>
      <c r="K447" t="str">
        <f t="shared" si="147"/>
        <v>BufferB</v>
      </c>
      <c r="L447">
        <f t="shared" si="148"/>
        <v>1</v>
      </c>
      <c r="M447">
        <f t="shared" si="149"/>
        <v>10000000</v>
      </c>
      <c r="N447">
        <f t="shared" si="150"/>
        <v>287.33333333333331</v>
      </c>
      <c r="O447">
        <f t="shared" si="151"/>
        <v>287702289.66666669</v>
      </c>
      <c r="P447">
        <f t="shared" si="152"/>
        <v>524288</v>
      </c>
    </row>
    <row r="448" spans="1:16" x14ac:dyDescent="0.2">
      <c r="A448" t="s">
        <v>123</v>
      </c>
      <c r="B448">
        <v>1</v>
      </c>
      <c r="C448">
        <v>10000000</v>
      </c>
      <c r="D448">
        <v>1048576</v>
      </c>
      <c r="E448">
        <v>1</v>
      </c>
      <c r="F448">
        <v>290</v>
      </c>
      <c r="G448">
        <v>290004494</v>
      </c>
      <c r="H448">
        <v>290.33333333333331</v>
      </c>
      <c r="I448">
        <v>290767356.66666669</v>
      </c>
      <c r="K448" t="str">
        <f t="shared" si="147"/>
        <v>BufferB</v>
      </c>
      <c r="L448">
        <f t="shared" si="148"/>
        <v>1</v>
      </c>
      <c r="M448">
        <f t="shared" si="149"/>
        <v>10000000</v>
      </c>
      <c r="N448">
        <f t="shared" si="150"/>
        <v>290.33333333333331</v>
      </c>
      <c r="O448">
        <f t="shared" si="151"/>
        <v>290767356.66666669</v>
      </c>
      <c r="P448">
        <f t="shared" si="152"/>
        <v>1048576</v>
      </c>
    </row>
    <row r="449" spans="1:16" x14ac:dyDescent="0.2">
      <c r="A449" t="s">
        <v>123</v>
      </c>
      <c r="B449">
        <v>1</v>
      </c>
      <c r="C449">
        <v>100000000</v>
      </c>
      <c r="D449">
        <v>256</v>
      </c>
      <c r="E449">
        <v>1</v>
      </c>
      <c r="F449">
        <v>3688</v>
      </c>
      <c r="G449">
        <v>3688568691</v>
      </c>
      <c r="H449">
        <v>3599.3333333333335</v>
      </c>
      <c r="I449">
        <v>3599982570.3333335</v>
      </c>
      <c r="K449" t="str">
        <f t="shared" si="147"/>
        <v>BufferB</v>
      </c>
      <c r="L449">
        <f t="shared" si="148"/>
        <v>1</v>
      </c>
      <c r="M449">
        <f t="shared" si="149"/>
        <v>100000000</v>
      </c>
      <c r="N449">
        <f t="shared" si="150"/>
        <v>3599.3333333333335</v>
      </c>
      <c r="O449">
        <f t="shared" si="151"/>
        <v>3599982570.3333335</v>
      </c>
      <c r="P449">
        <f t="shared" si="152"/>
        <v>256</v>
      </c>
    </row>
    <row r="450" spans="1:16" x14ac:dyDescent="0.2">
      <c r="A450" t="s">
        <v>123</v>
      </c>
      <c r="B450">
        <v>1</v>
      </c>
      <c r="C450">
        <v>100000000</v>
      </c>
      <c r="D450">
        <v>512</v>
      </c>
      <c r="E450">
        <v>1</v>
      </c>
      <c r="F450">
        <v>3170</v>
      </c>
      <c r="G450">
        <v>3170819048</v>
      </c>
      <c r="H450">
        <v>3139.3333333333335</v>
      </c>
      <c r="I450">
        <v>3140239352.3333335</v>
      </c>
      <c r="K450" t="str">
        <f t="shared" si="147"/>
        <v>BufferB</v>
      </c>
      <c r="L450">
        <f t="shared" si="148"/>
        <v>1</v>
      </c>
      <c r="M450">
        <f t="shared" si="149"/>
        <v>100000000</v>
      </c>
      <c r="N450">
        <f t="shared" si="150"/>
        <v>3139.3333333333335</v>
      </c>
      <c r="O450">
        <f t="shared" si="151"/>
        <v>3140239352.3333335</v>
      </c>
      <c r="P450">
        <f t="shared" si="152"/>
        <v>512</v>
      </c>
    </row>
    <row r="451" spans="1:16" x14ac:dyDescent="0.2">
      <c r="A451" t="s">
        <v>123</v>
      </c>
      <c r="B451">
        <v>1</v>
      </c>
      <c r="C451">
        <v>100000000</v>
      </c>
      <c r="D451">
        <v>1024</v>
      </c>
      <c r="E451">
        <v>1</v>
      </c>
      <c r="F451">
        <v>3053</v>
      </c>
      <c r="G451">
        <v>3053876532</v>
      </c>
      <c r="H451">
        <v>3049.6666666666665</v>
      </c>
      <c r="I451">
        <v>3050120423.3333335</v>
      </c>
      <c r="K451" t="str">
        <f t="shared" si="147"/>
        <v>BufferB</v>
      </c>
      <c r="L451">
        <f t="shared" si="148"/>
        <v>1</v>
      </c>
      <c r="M451">
        <f t="shared" si="149"/>
        <v>100000000</v>
      </c>
      <c r="N451">
        <f t="shared" si="150"/>
        <v>3049.6666666666665</v>
      </c>
      <c r="O451">
        <f t="shared" si="151"/>
        <v>3050120423.3333335</v>
      </c>
      <c r="P451">
        <f t="shared" si="152"/>
        <v>1024</v>
      </c>
    </row>
    <row r="452" spans="1:16" x14ac:dyDescent="0.2">
      <c r="A452" t="s">
        <v>123</v>
      </c>
      <c r="B452">
        <v>1</v>
      </c>
      <c r="C452">
        <v>100000000</v>
      </c>
      <c r="D452">
        <v>2048</v>
      </c>
      <c r="E452">
        <v>1</v>
      </c>
      <c r="F452">
        <v>2978</v>
      </c>
      <c r="G452">
        <v>2978749178</v>
      </c>
      <c r="H452">
        <v>3034.6666666666665</v>
      </c>
      <c r="I452">
        <v>3035238846</v>
      </c>
      <c r="K452" t="str">
        <f t="shared" si="147"/>
        <v>BufferB</v>
      </c>
      <c r="L452">
        <f t="shared" si="148"/>
        <v>1</v>
      </c>
      <c r="M452">
        <f t="shared" si="149"/>
        <v>100000000</v>
      </c>
      <c r="N452">
        <f t="shared" si="150"/>
        <v>3034.6666666666665</v>
      </c>
      <c r="O452">
        <f t="shared" si="151"/>
        <v>3035238846</v>
      </c>
      <c r="P452">
        <f t="shared" si="152"/>
        <v>2048</v>
      </c>
    </row>
    <row r="453" spans="1:16" x14ac:dyDescent="0.2">
      <c r="A453" t="s">
        <v>123</v>
      </c>
      <c r="B453">
        <v>1</v>
      </c>
      <c r="C453">
        <v>100000000</v>
      </c>
      <c r="D453">
        <v>4096</v>
      </c>
      <c r="E453">
        <v>1</v>
      </c>
      <c r="F453">
        <v>3088</v>
      </c>
      <c r="G453">
        <v>3088230932</v>
      </c>
      <c r="H453">
        <v>3078.3333333333335</v>
      </c>
      <c r="I453">
        <v>3078831674.3333335</v>
      </c>
      <c r="K453" t="str">
        <f t="shared" si="147"/>
        <v>BufferB</v>
      </c>
      <c r="L453">
        <f t="shared" si="148"/>
        <v>1</v>
      </c>
      <c r="M453">
        <f t="shared" si="149"/>
        <v>100000000</v>
      </c>
      <c r="N453">
        <f t="shared" si="150"/>
        <v>3078.3333333333335</v>
      </c>
      <c r="O453">
        <f t="shared" si="151"/>
        <v>3078831674.3333335</v>
      </c>
      <c r="P453">
        <f t="shared" si="152"/>
        <v>4096</v>
      </c>
    </row>
    <row r="454" spans="1:16" x14ac:dyDescent="0.2">
      <c r="A454" t="s">
        <v>123</v>
      </c>
      <c r="B454">
        <v>1</v>
      </c>
      <c r="C454">
        <v>100000000</v>
      </c>
      <c r="D454">
        <v>8192</v>
      </c>
      <c r="E454">
        <v>1</v>
      </c>
      <c r="F454">
        <v>3002</v>
      </c>
      <c r="G454">
        <v>3002813208</v>
      </c>
      <c r="H454">
        <v>2976.6666666666665</v>
      </c>
      <c r="I454">
        <v>2976994983</v>
      </c>
      <c r="K454" t="str">
        <f t="shared" si="147"/>
        <v>BufferB</v>
      </c>
      <c r="L454">
        <f t="shared" si="148"/>
        <v>1</v>
      </c>
      <c r="M454">
        <f t="shared" si="149"/>
        <v>100000000</v>
      </c>
      <c r="N454">
        <f t="shared" si="150"/>
        <v>2976.6666666666665</v>
      </c>
      <c r="O454">
        <f t="shared" si="151"/>
        <v>2976994983</v>
      </c>
      <c r="P454">
        <f t="shared" si="152"/>
        <v>8192</v>
      </c>
    </row>
    <row r="455" spans="1:16" x14ac:dyDescent="0.2">
      <c r="A455" t="s">
        <v>123</v>
      </c>
      <c r="B455">
        <v>1</v>
      </c>
      <c r="C455">
        <v>100000000</v>
      </c>
      <c r="D455">
        <v>16384</v>
      </c>
      <c r="E455">
        <v>1</v>
      </c>
      <c r="F455">
        <v>2986</v>
      </c>
      <c r="G455">
        <v>2986897963</v>
      </c>
      <c r="H455">
        <v>2994.6666666666665</v>
      </c>
      <c r="I455">
        <v>2995594386</v>
      </c>
      <c r="K455" t="str">
        <f t="shared" si="147"/>
        <v>BufferB</v>
      </c>
      <c r="L455">
        <f t="shared" si="148"/>
        <v>1</v>
      </c>
      <c r="M455">
        <f t="shared" si="149"/>
        <v>100000000</v>
      </c>
      <c r="N455">
        <f t="shared" si="150"/>
        <v>2994.6666666666665</v>
      </c>
      <c r="O455">
        <f t="shared" si="151"/>
        <v>2995594386</v>
      </c>
      <c r="P455">
        <f t="shared" si="152"/>
        <v>16384</v>
      </c>
    </row>
    <row r="456" spans="1:16" x14ac:dyDescent="0.2">
      <c r="A456" t="s">
        <v>123</v>
      </c>
      <c r="B456">
        <v>1</v>
      </c>
      <c r="C456">
        <v>100000000</v>
      </c>
      <c r="D456">
        <v>32768</v>
      </c>
      <c r="E456">
        <v>1</v>
      </c>
      <c r="F456">
        <v>2964</v>
      </c>
      <c r="G456">
        <v>2964563134</v>
      </c>
      <c r="H456">
        <v>2953.3333333333335</v>
      </c>
      <c r="I456">
        <v>2953935428</v>
      </c>
      <c r="K456" t="str">
        <f t="shared" si="147"/>
        <v>BufferB</v>
      </c>
      <c r="L456">
        <f t="shared" si="148"/>
        <v>1</v>
      </c>
      <c r="M456">
        <f t="shared" si="149"/>
        <v>100000000</v>
      </c>
      <c r="N456">
        <f t="shared" si="150"/>
        <v>2953.3333333333335</v>
      </c>
      <c r="O456">
        <f t="shared" si="151"/>
        <v>2953935428</v>
      </c>
      <c r="P456">
        <f t="shared" si="152"/>
        <v>32768</v>
      </c>
    </row>
    <row r="457" spans="1:16" x14ac:dyDescent="0.2">
      <c r="A457" t="s">
        <v>123</v>
      </c>
      <c r="B457">
        <v>1</v>
      </c>
      <c r="C457">
        <v>100000000</v>
      </c>
      <c r="D457">
        <v>65536</v>
      </c>
      <c r="E457">
        <v>1</v>
      </c>
      <c r="F457">
        <v>2962</v>
      </c>
      <c r="G457">
        <v>2962316306</v>
      </c>
      <c r="H457">
        <v>2983</v>
      </c>
      <c r="I457">
        <v>2983315418</v>
      </c>
      <c r="K457" t="str">
        <f t="shared" si="147"/>
        <v>BufferB</v>
      </c>
      <c r="L457">
        <f t="shared" si="148"/>
        <v>1</v>
      </c>
      <c r="M457">
        <f t="shared" si="149"/>
        <v>100000000</v>
      </c>
      <c r="N457">
        <f t="shared" si="150"/>
        <v>2983</v>
      </c>
      <c r="O457">
        <f t="shared" si="151"/>
        <v>2983315418</v>
      </c>
      <c r="P457">
        <f t="shared" si="152"/>
        <v>65536</v>
      </c>
    </row>
    <row r="458" spans="1:16" x14ac:dyDescent="0.2">
      <c r="A458" t="s">
        <v>123</v>
      </c>
      <c r="B458">
        <v>1</v>
      </c>
      <c r="C458">
        <v>100000000</v>
      </c>
      <c r="D458">
        <v>131072</v>
      </c>
      <c r="E458">
        <v>1</v>
      </c>
      <c r="F458">
        <v>2949</v>
      </c>
      <c r="G458">
        <v>2949608799</v>
      </c>
      <c r="H458">
        <v>2934.6666666666665</v>
      </c>
      <c r="I458">
        <v>2935163157.3333335</v>
      </c>
      <c r="K458" t="str">
        <f t="shared" si="147"/>
        <v>BufferB</v>
      </c>
      <c r="L458">
        <f t="shared" si="148"/>
        <v>1</v>
      </c>
      <c r="M458">
        <f t="shared" si="149"/>
        <v>100000000</v>
      </c>
      <c r="N458">
        <f t="shared" si="150"/>
        <v>2934.6666666666665</v>
      </c>
      <c r="O458">
        <f t="shared" si="151"/>
        <v>2935163157.3333335</v>
      </c>
      <c r="P458">
        <f t="shared" si="152"/>
        <v>131072</v>
      </c>
    </row>
    <row r="459" spans="1:16" x14ac:dyDescent="0.2">
      <c r="A459" t="s">
        <v>123</v>
      </c>
      <c r="B459">
        <v>1</v>
      </c>
      <c r="C459">
        <v>100000000</v>
      </c>
      <c r="D459">
        <v>262144</v>
      </c>
      <c r="E459">
        <v>1</v>
      </c>
      <c r="F459">
        <v>2886</v>
      </c>
      <c r="G459">
        <v>2886064304</v>
      </c>
      <c r="H459">
        <v>2995.6666666666665</v>
      </c>
      <c r="I459">
        <v>2996255135.6666665</v>
      </c>
      <c r="K459" t="str">
        <f t="shared" si="147"/>
        <v>BufferB</v>
      </c>
      <c r="L459">
        <f t="shared" si="148"/>
        <v>1</v>
      </c>
      <c r="M459">
        <f t="shared" si="149"/>
        <v>100000000</v>
      </c>
      <c r="N459">
        <f t="shared" si="150"/>
        <v>2995.6666666666665</v>
      </c>
      <c r="O459">
        <f t="shared" si="151"/>
        <v>2996255135.6666665</v>
      </c>
      <c r="P459">
        <f t="shared" si="152"/>
        <v>262144</v>
      </c>
    </row>
    <row r="460" spans="1:16" x14ac:dyDescent="0.2">
      <c r="A460" t="s">
        <v>123</v>
      </c>
      <c r="B460">
        <v>1</v>
      </c>
      <c r="C460">
        <v>100000000</v>
      </c>
      <c r="D460">
        <v>524288</v>
      </c>
      <c r="E460">
        <v>1</v>
      </c>
      <c r="F460">
        <v>2975</v>
      </c>
      <c r="G460">
        <v>2975582391</v>
      </c>
      <c r="H460">
        <v>2958.6666666666665</v>
      </c>
      <c r="I460">
        <v>2959291065.6666665</v>
      </c>
      <c r="K460" t="str">
        <f t="shared" si="147"/>
        <v>BufferB</v>
      </c>
      <c r="L460">
        <f t="shared" si="148"/>
        <v>1</v>
      </c>
      <c r="M460">
        <f t="shared" si="149"/>
        <v>100000000</v>
      </c>
      <c r="N460">
        <f t="shared" si="150"/>
        <v>2958.6666666666665</v>
      </c>
      <c r="O460">
        <f t="shared" si="151"/>
        <v>2959291065.6666665</v>
      </c>
      <c r="P460">
        <f t="shared" si="152"/>
        <v>524288</v>
      </c>
    </row>
    <row r="461" spans="1:16" x14ac:dyDescent="0.2">
      <c r="A461" t="s">
        <v>123</v>
      </c>
      <c r="B461">
        <v>1</v>
      </c>
      <c r="C461">
        <v>100000000</v>
      </c>
      <c r="D461">
        <v>1048576</v>
      </c>
      <c r="E461">
        <v>1</v>
      </c>
      <c r="F461">
        <v>2982</v>
      </c>
      <c r="G461">
        <v>2982840338</v>
      </c>
      <c r="H461">
        <v>3011.3333333333335</v>
      </c>
      <c r="I461">
        <v>3011871269.3333335</v>
      </c>
      <c r="K461" t="str">
        <f t="shared" si="147"/>
        <v>BufferB</v>
      </c>
      <c r="L461">
        <f t="shared" si="148"/>
        <v>1</v>
      </c>
      <c r="M461">
        <f t="shared" si="149"/>
        <v>100000000</v>
      </c>
      <c r="N461">
        <f t="shared" si="150"/>
        <v>3011.3333333333335</v>
      </c>
      <c r="O461">
        <f t="shared" si="151"/>
        <v>3011871269.3333335</v>
      </c>
      <c r="P461">
        <f t="shared" si="152"/>
        <v>1048576</v>
      </c>
    </row>
    <row r="462" spans="1:16" x14ac:dyDescent="0.2">
      <c r="A462" t="s">
        <v>123</v>
      </c>
      <c r="B462">
        <v>1</v>
      </c>
      <c r="C462">
        <v>250000000</v>
      </c>
      <c r="D462">
        <v>256</v>
      </c>
      <c r="E462">
        <v>1</v>
      </c>
      <c r="F462">
        <v>9293</v>
      </c>
      <c r="G462">
        <v>9293106248</v>
      </c>
      <c r="H462">
        <v>8898.3333333333339</v>
      </c>
      <c r="I462">
        <v>8898877447.666666</v>
      </c>
      <c r="K462" t="str">
        <f t="shared" si="147"/>
        <v>BufferB</v>
      </c>
      <c r="L462">
        <f t="shared" si="148"/>
        <v>1</v>
      </c>
      <c r="M462">
        <f t="shared" si="149"/>
        <v>250000000</v>
      </c>
      <c r="N462">
        <f t="shared" si="150"/>
        <v>8898.3333333333339</v>
      </c>
      <c r="O462">
        <f t="shared" si="151"/>
        <v>8898877447.666666</v>
      </c>
      <c r="P462">
        <f t="shared" si="152"/>
        <v>256</v>
      </c>
    </row>
    <row r="463" spans="1:16" x14ac:dyDescent="0.2">
      <c r="A463" t="s">
        <v>123</v>
      </c>
      <c r="B463">
        <v>1</v>
      </c>
      <c r="C463">
        <v>250000000</v>
      </c>
      <c r="D463">
        <v>512</v>
      </c>
      <c r="E463">
        <v>1</v>
      </c>
      <c r="F463">
        <v>7863</v>
      </c>
      <c r="G463">
        <v>7863147177</v>
      </c>
      <c r="H463">
        <v>7901.666666666667</v>
      </c>
      <c r="I463">
        <v>7902312879.333333</v>
      </c>
      <c r="K463" t="str">
        <f t="shared" si="147"/>
        <v>BufferB</v>
      </c>
      <c r="L463">
        <f t="shared" si="148"/>
        <v>1</v>
      </c>
      <c r="M463">
        <f t="shared" si="149"/>
        <v>250000000</v>
      </c>
      <c r="N463">
        <f t="shared" si="150"/>
        <v>7901.666666666667</v>
      </c>
      <c r="O463">
        <f t="shared" si="151"/>
        <v>7902312879.333333</v>
      </c>
      <c r="P463">
        <f t="shared" si="152"/>
        <v>512</v>
      </c>
    </row>
    <row r="464" spans="1:16" x14ac:dyDescent="0.2">
      <c r="A464" t="s">
        <v>123</v>
      </c>
      <c r="B464">
        <v>1</v>
      </c>
      <c r="C464">
        <v>250000000</v>
      </c>
      <c r="D464">
        <v>1024</v>
      </c>
      <c r="E464">
        <v>1</v>
      </c>
      <c r="F464">
        <v>7490</v>
      </c>
      <c r="G464">
        <v>7490851082</v>
      </c>
      <c r="H464">
        <v>7462.333333333333</v>
      </c>
      <c r="I464">
        <v>7463041225.333333</v>
      </c>
      <c r="K464" t="str">
        <f t="shared" si="147"/>
        <v>BufferB</v>
      </c>
      <c r="L464">
        <f t="shared" si="148"/>
        <v>1</v>
      </c>
      <c r="M464">
        <f t="shared" si="149"/>
        <v>250000000</v>
      </c>
      <c r="N464">
        <f t="shared" si="150"/>
        <v>7462.333333333333</v>
      </c>
      <c r="O464">
        <f t="shared" si="151"/>
        <v>7463041225.333333</v>
      </c>
      <c r="P464">
        <f t="shared" si="152"/>
        <v>1024</v>
      </c>
    </row>
    <row r="465" spans="1:16" x14ac:dyDescent="0.2">
      <c r="A465" t="s">
        <v>123</v>
      </c>
      <c r="B465">
        <v>1</v>
      </c>
      <c r="C465">
        <v>250000000</v>
      </c>
      <c r="D465">
        <v>2048</v>
      </c>
      <c r="E465">
        <v>1</v>
      </c>
      <c r="F465">
        <v>7384</v>
      </c>
      <c r="G465">
        <v>7384581771</v>
      </c>
      <c r="H465">
        <v>7404.333333333333</v>
      </c>
      <c r="I465">
        <v>7404926719.333333</v>
      </c>
      <c r="K465" t="str">
        <f t="shared" si="147"/>
        <v>BufferB</v>
      </c>
      <c r="L465">
        <f t="shared" si="148"/>
        <v>1</v>
      </c>
      <c r="M465">
        <f t="shared" si="149"/>
        <v>250000000</v>
      </c>
      <c r="N465">
        <f t="shared" si="150"/>
        <v>7404.333333333333</v>
      </c>
      <c r="O465">
        <f t="shared" si="151"/>
        <v>7404926719.333333</v>
      </c>
      <c r="P465">
        <f t="shared" si="152"/>
        <v>2048</v>
      </c>
    </row>
    <row r="466" spans="1:16" x14ac:dyDescent="0.2">
      <c r="A466" t="s">
        <v>123</v>
      </c>
      <c r="B466">
        <v>1</v>
      </c>
      <c r="C466">
        <v>250000000</v>
      </c>
      <c r="D466">
        <v>4096</v>
      </c>
      <c r="E466">
        <v>1</v>
      </c>
      <c r="F466">
        <v>7382</v>
      </c>
      <c r="G466">
        <v>7382552116</v>
      </c>
      <c r="H466">
        <v>7383.333333333333</v>
      </c>
      <c r="I466">
        <v>7383974279.666667</v>
      </c>
      <c r="K466" t="str">
        <f t="shared" si="147"/>
        <v>BufferB</v>
      </c>
      <c r="L466">
        <f t="shared" si="148"/>
        <v>1</v>
      </c>
      <c r="M466">
        <f t="shared" si="149"/>
        <v>250000000</v>
      </c>
      <c r="N466">
        <f t="shared" si="150"/>
        <v>7383.333333333333</v>
      </c>
      <c r="O466">
        <f t="shared" si="151"/>
        <v>7383974279.666667</v>
      </c>
      <c r="P466">
        <f t="shared" si="152"/>
        <v>4096</v>
      </c>
    </row>
    <row r="467" spans="1:16" x14ac:dyDescent="0.2">
      <c r="A467" t="s">
        <v>123</v>
      </c>
      <c r="B467">
        <v>1</v>
      </c>
      <c r="C467">
        <v>250000000</v>
      </c>
      <c r="D467">
        <v>8192</v>
      </c>
      <c r="E467">
        <v>1</v>
      </c>
      <c r="F467">
        <v>7297</v>
      </c>
      <c r="G467">
        <v>7297817914</v>
      </c>
      <c r="H467">
        <v>7261.333333333333</v>
      </c>
      <c r="I467">
        <v>7261642095.666667</v>
      </c>
      <c r="K467" t="str">
        <f t="shared" si="147"/>
        <v>BufferB</v>
      </c>
      <c r="L467">
        <f t="shared" si="148"/>
        <v>1</v>
      </c>
      <c r="M467">
        <f t="shared" si="149"/>
        <v>250000000</v>
      </c>
      <c r="N467">
        <f t="shared" si="150"/>
        <v>7261.333333333333</v>
      </c>
      <c r="O467">
        <f t="shared" si="151"/>
        <v>7261642095.666667</v>
      </c>
      <c r="P467">
        <f t="shared" si="152"/>
        <v>8192</v>
      </c>
    </row>
    <row r="468" spans="1:16" x14ac:dyDescent="0.2">
      <c r="A468" t="s">
        <v>123</v>
      </c>
      <c r="B468">
        <v>1</v>
      </c>
      <c r="C468">
        <v>250000000</v>
      </c>
      <c r="D468">
        <v>16384</v>
      </c>
      <c r="E468">
        <v>1</v>
      </c>
      <c r="F468">
        <v>7294</v>
      </c>
      <c r="G468">
        <v>7294679740</v>
      </c>
      <c r="H468">
        <v>7260.666666666667</v>
      </c>
      <c r="I468">
        <v>7261331684</v>
      </c>
      <c r="K468" t="str">
        <f t="shared" si="147"/>
        <v>BufferB</v>
      </c>
      <c r="L468">
        <f t="shared" si="148"/>
        <v>1</v>
      </c>
      <c r="M468">
        <f t="shared" si="149"/>
        <v>250000000</v>
      </c>
      <c r="N468">
        <f t="shared" si="150"/>
        <v>7260.666666666667</v>
      </c>
      <c r="O468">
        <f t="shared" si="151"/>
        <v>7261331684</v>
      </c>
      <c r="P468">
        <f t="shared" si="152"/>
        <v>16384</v>
      </c>
    </row>
    <row r="469" spans="1:16" x14ac:dyDescent="0.2">
      <c r="A469" t="s">
        <v>123</v>
      </c>
      <c r="B469">
        <v>1</v>
      </c>
      <c r="C469">
        <v>250000000</v>
      </c>
      <c r="D469">
        <v>32768</v>
      </c>
      <c r="E469">
        <v>1</v>
      </c>
      <c r="F469">
        <v>7729</v>
      </c>
      <c r="G469">
        <v>7729083145</v>
      </c>
      <c r="H469">
        <v>7379.666666666667</v>
      </c>
      <c r="I469">
        <v>7379986618.333333</v>
      </c>
      <c r="K469" t="str">
        <f t="shared" si="147"/>
        <v>BufferB</v>
      </c>
      <c r="L469">
        <f t="shared" si="148"/>
        <v>1</v>
      </c>
      <c r="M469">
        <f t="shared" si="149"/>
        <v>250000000</v>
      </c>
      <c r="N469">
        <f t="shared" si="150"/>
        <v>7379.666666666667</v>
      </c>
      <c r="O469">
        <f t="shared" si="151"/>
        <v>7379986618.333333</v>
      </c>
      <c r="P469">
        <f t="shared" si="152"/>
        <v>32768</v>
      </c>
    </row>
    <row r="470" spans="1:16" x14ac:dyDescent="0.2">
      <c r="A470" t="s">
        <v>123</v>
      </c>
      <c r="B470">
        <v>1</v>
      </c>
      <c r="C470">
        <v>250000000</v>
      </c>
      <c r="D470">
        <v>65536</v>
      </c>
      <c r="E470">
        <v>1</v>
      </c>
      <c r="F470">
        <v>7179</v>
      </c>
      <c r="G470">
        <v>7179477698</v>
      </c>
      <c r="H470">
        <v>7342</v>
      </c>
      <c r="I470">
        <v>7342390698.666667</v>
      </c>
      <c r="K470" t="str">
        <f t="shared" si="147"/>
        <v>BufferB</v>
      </c>
      <c r="L470">
        <f t="shared" si="148"/>
        <v>1</v>
      </c>
      <c r="M470">
        <f t="shared" si="149"/>
        <v>250000000</v>
      </c>
      <c r="N470">
        <f t="shared" si="150"/>
        <v>7342</v>
      </c>
      <c r="O470">
        <f t="shared" si="151"/>
        <v>7342390698.666667</v>
      </c>
      <c r="P470">
        <f t="shared" si="152"/>
        <v>65536</v>
      </c>
    </row>
    <row r="471" spans="1:16" x14ac:dyDescent="0.2">
      <c r="A471" t="s">
        <v>123</v>
      </c>
      <c r="B471">
        <v>1</v>
      </c>
      <c r="C471">
        <v>250000000</v>
      </c>
      <c r="D471">
        <v>131072</v>
      </c>
      <c r="E471">
        <v>1</v>
      </c>
      <c r="F471">
        <v>7190</v>
      </c>
      <c r="G471">
        <v>7190088394</v>
      </c>
      <c r="H471">
        <v>7219.333333333333</v>
      </c>
      <c r="I471">
        <v>7219713627</v>
      </c>
      <c r="K471" t="str">
        <f t="shared" si="147"/>
        <v>BufferB</v>
      </c>
      <c r="L471">
        <f t="shared" si="148"/>
        <v>1</v>
      </c>
      <c r="M471">
        <f t="shared" si="149"/>
        <v>250000000</v>
      </c>
      <c r="N471">
        <f t="shared" si="150"/>
        <v>7219.333333333333</v>
      </c>
      <c r="O471">
        <f t="shared" si="151"/>
        <v>7219713627</v>
      </c>
      <c r="P471">
        <f t="shared" si="152"/>
        <v>131072</v>
      </c>
    </row>
    <row r="472" spans="1:16" x14ac:dyDescent="0.2">
      <c r="A472" t="s">
        <v>123</v>
      </c>
      <c r="B472">
        <v>1</v>
      </c>
      <c r="C472">
        <v>250000000</v>
      </c>
      <c r="D472">
        <v>262144</v>
      </c>
      <c r="E472">
        <v>1</v>
      </c>
      <c r="F472">
        <v>7267</v>
      </c>
      <c r="G472">
        <v>7267038336</v>
      </c>
      <c r="H472">
        <v>7261</v>
      </c>
      <c r="I472">
        <v>7261271440.666667</v>
      </c>
      <c r="K472" t="str">
        <f t="shared" si="147"/>
        <v>BufferB</v>
      </c>
      <c r="L472">
        <f t="shared" si="148"/>
        <v>1</v>
      </c>
      <c r="M472">
        <f t="shared" si="149"/>
        <v>250000000</v>
      </c>
      <c r="N472">
        <f t="shared" si="150"/>
        <v>7261</v>
      </c>
      <c r="O472">
        <f t="shared" si="151"/>
        <v>7261271440.666667</v>
      </c>
      <c r="P472">
        <f t="shared" si="152"/>
        <v>262144</v>
      </c>
    </row>
    <row r="473" spans="1:16" x14ac:dyDescent="0.2">
      <c r="A473" t="s">
        <v>123</v>
      </c>
      <c r="B473">
        <v>1</v>
      </c>
      <c r="C473">
        <v>250000000</v>
      </c>
      <c r="D473">
        <v>524288</v>
      </c>
      <c r="E473">
        <v>1</v>
      </c>
      <c r="F473">
        <v>7298</v>
      </c>
      <c r="G473">
        <v>7298834361</v>
      </c>
      <c r="H473">
        <v>7305</v>
      </c>
      <c r="I473">
        <v>7305590362</v>
      </c>
      <c r="K473" t="str">
        <f t="shared" ref="K473:K536" si="153">A473</f>
        <v>BufferB</v>
      </c>
      <c r="L473">
        <f t="shared" ref="L473:L536" si="154">B473</f>
        <v>1</v>
      </c>
      <c r="M473">
        <f t="shared" ref="M473:M536" si="155">C473</f>
        <v>250000000</v>
      </c>
      <c r="N473">
        <f t="shared" ref="N473:N536" si="156">H473</f>
        <v>7305</v>
      </c>
      <c r="O473">
        <f t="shared" ref="O473:O536" si="157">I473</f>
        <v>7305590362</v>
      </c>
      <c r="P473">
        <f t="shared" ref="P473:P536" si="158">D473</f>
        <v>524288</v>
      </c>
    </row>
    <row r="474" spans="1:16" x14ac:dyDescent="0.2">
      <c r="A474" t="s">
        <v>123</v>
      </c>
      <c r="B474">
        <v>1</v>
      </c>
      <c r="C474">
        <v>250000000</v>
      </c>
      <c r="D474">
        <v>1048576</v>
      </c>
      <c r="E474">
        <v>1</v>
      </c>
      <c r="F474">
        <v>7526</v>
      </c>
      <c r="G474">
        <v>7526378297</v>
      </c>
      <c r="H474">
        <v>7464</v>
      </c>
      <c r="I474">
        <v>7464589718.333333</v>
      </c>
      <c r="K474" t="str">
        <f t="shared" si="153"/>
        <v>BufferB</v>
      </c>
      <c r="L474">
        <f t="shared" si="154"/>
        <v>1</v>
      </c>
      <c r="M474">
        <f t="shared" si="155"/>
        <v>250000000</v>
      </c>
      <c r="N474">
        <f t="shared" si="156"/>
        <v>7464</v>
      </c>
      <c r="O474">
        <f t="shared" si="157"/>
        <v>7464589718.333333</v>
      </c>
      <c r="P474">
        <f t="shared" si="158"/>
        <v>1048576</v>
      </c>
    </row>
    <row r="475" spans="1:16" s="38" customFormat="1" x14ac:dyDescent="0.2">
      <c r="A475" s="38" t="s">
        <v>186</v>
      </c>
      <c r="B475" s="38" t="s">
        <v>44</v>
      </c>
      <c r="C475" s="38" t="s">
        <v>45</v>
      </c>
      <c r="D475" s="38" t="s">
        <v>46</v>
      </c>
      <c r="E475" s="38" t="s">
        <v>47</v>
      </c>
      <c r="F475" s="38" t="s">
        <v>48</v>
      </c>
      <c r="G475" s="38" t="s">
        <v>49</v>
      </c>
      <c r="H475" s="38" t="s">
        <v>51</v>
      </c>
      <c r="I475" s="38" t="s">
        <v>52</v>
      </c>
      <c r="K475" s="38" t="str">
        <f t="shared" si="153"/>
        <v xml:space="preserve"> StreamType</v>
      </c>
      <c r="L475" s="38" t="str">
        <f t="shared" si="154"/>
        <v xml:space="preserve"> NrStreams</v>
      </c>
      <c r="M475" s="38" t="str">
        <f t="shared" si="155"/>
        <v xml:space="preserve"> TotalNrIntegers</v>
      </c>
      <c r="N475" s="38" t="str">
        <f t="shared" si="156"/>
        <v>Avg ms</v>
      </c>
      <c r="O475" s="38" t="str">
        <f t="shared" si="157"/>
        <v>Avg ns</v>
      </c>
      <c r="P475" s="38" t="str">
        <f t="shared" si="158"/>
        <v xml:space="preserve"> BufferSize</v>
      </c>
    </row>
    <row r="476" spans="1:16" x14ac:dyDescent="0.2">
      <c r="A476" t="s">
        <v>149</v>
      </c>
      <c r="B476">
        <v>1</v>
      </c>
      <c r="C476">
        <v>100000</v>
      </c>
      <c r="D476">
        <v>256</v>
      </c>
      <c r="E476">
        <v>1</v>
      </c>
      <c r="F476">
        <v>26</v>
      </c>
      <c r="G476">
        <v>26397362</v>
      </c>
      <c r="H476">
        <v>15.666666666666666</v>
      </c>
      <c r="I476">
        <v>16122146</v>
      </c>
      <c r="K476" t="str">
        <f t="shared" si="153"/>
        <v>Mapping</v>
      </c>
      <c r="L476">
        <f t="shared" si="154"/>
        <v>1</v>
      </c>
      <c r="M476">
        <f t="shared" si="155"/>
        <v>100000</v>
      </c>
      <c r="N476">
        <f t="shared" si="156"/>
        <v>15.666666666666666</v>
      </c>
      <c r="O476">
        <f t="shared" si="157"/>
        <v>16122146</v>
      </c>
      <c r="P476">
        <f t="shared" si="158"/>
        <v>256</v>
      </c>
    </row>
    <row r="477" spans="1:16" x14ac:dyDescent="0.2">
      <c r="A477" t="s">
        <v>149</v>
      </c>
      <c r="B477">
        <v>1</v>
      </c>
      <c r="C477">
        <v>100000</v>
      </c>
      <c r="D477">
        <v>512</v>
      </c>
      <c r="E477">
        <v>1</v>
      </c>
      <c r="F477">
        <v>20</v>
      </c>
      <c r="G477">
        <v>20710349</v>
      </c>
      <c r="H477">
        <v>15.666666666666666</v>
      </c>
      <c r="I477">
        <v>16352259</v>
      </c>
      <c r="K477" t="str">
        <f t="shared" si="153"/>
        <v>Mapping</v>
      </c>
      <c r="L477">
        <f t="shared" si="154"/>
        <v>1</v>
      </c>
      <c r="M477">
        <f t="shared" si="155"/>
        <v>100000</v>
      </c>
      <c r="N477">
        <f t="shared" si="156"/>
        <v>15.666666666666666</v>
      </c>
      <c r="O477">
        <f t="shared" si="157"/>
        <v>16352259</v>
      </c>
      <c r="P477">
        <f t="shared" si="158"/>
        <v>512</v>
      </c>
    </row>
    <row r="478" spans="1:16" x14ac:dyDescent="0.2">
      <c r="A478" t="s">
        <v>149</v>
      </c>
      <c r="B478">
        <v>1</v>
      </c>
      <c r="C478">
        <v>100000</v>
      </c>
      <c r="D478">
        <v>1024</v>
      </c>
      <c r="E478">
        <v>1</v>
      </c>
      <c r="F478">
        <v>12</v>
      </c>
      <c r="G478">
        <v>12077167</v>
      </c>
      <c r="H478">
        <v>5.666666666666667</v>
      </c>
      <c r="I478">
        <v>5937459.666666667</v>
      </c>
      <c r="K478" t="str">
        <f t="shared" si="153"/>
        <v>Mapping</v>
      </c>
      <c r="L478">
        <f t="shared" si="154"/>
        <v>1</v>
      </c>
      <c r="M478">
        <f t="shared" si="155"/>
        <v>100000</v>
      </c>
      <c r="N478">
        <f t="shared" si="156"/>
        <v>5.666666666666667</v>
      </c>
      <c r="O478">
        <f t="shared" si="157"/>
        <v>5937459.666666667</v>
      </c>
      <c r="P478">
        <f t="shared" si="158"/>
        <v>1024</v>
      </c>
    </row>
    <row r="479" spans="1:16" x14ac:dyDescent="0.2">
      <c r="A479" t="s">
        <v>149</v>
      </c>
      <c r="B479">
        <v>1</v>
      </c>
      <c r="C479">
        <v>100000</v>
      </c>
      <c r="D479">
        <v>2048</v>
      </c>
      <c r="E479">
        <v>1</v>
      </c>
      <c r="F479">
        <v>1</v>
      </c>
      <c r="G479">
        <v>1977500</v>
      </c>
      <c r="H479">
        <v>5.666666666666667</v>
      </c>
      <c r="I479">
        <v>6281060.666666667</v>
      </c>
      <c r="K479" t="str">
        <f t="shared" si="153"/>
        <v>Mapping</v>
      </c>
      <c r="L479">
        <f t="shared" si="154"/>
        <v>1</v>
      </c>
      <c r="M479">
        <f t="shared" si="155"/>
        <v>100000</v>
      </c>
      <c r="N479">
        <f t="shared" si="156"/>
        <v>5.666666666666667</v>
      </c>
      <c r="O479">
        <f t="shared" si="157"/>
        <v>6281060.666666667</v>
      </c>
      <c r="P479">
        <f t="shared" si="158"/>
        <v>2048</v>
      </c>
    </row>
    <row r="480" spans="1:16" x14ac:dyDescent="0.2">
      <c r="A480" t="s">
        <v>149</v>
      </c>
      <c r="B480">
        <v>1</v>
      </c>
      <c r="C480">
        <v>100000</v>
      </c>
      <c r="D480">
        <v>4096</v>
      </c>
      <c r="E480">
        <v>1</v>
      </c>
      <c r="F480">
        <v>1</v>
      </c>
      <c r="G480">
        <v>1694776</v>
      </c>
      <c r="H480">
        <v>1</v>
      </c>
      <c r="I480">
        <v>1664634.3333333333</v>
      </c>
      <c r="K480" t="str">
        <f t="shared" si="153"/>
        <v>Mapping</v>
      </c>
      <c r="L480">
        <f t="shared" si="154"/>
        <v>1</v>
      </c>
      <c r="M480">
        <f t="shared" si="155"/>
        <v>100000</v>
      </c>
      <c r="N480">
        <f t="shared" si="156"/>
        <v>1</v>
      </c>
      <c r="O480">
        <f t="shared" si="157"/>
        <v>1664634.3333333333</v>
      </c>
      <c r="P480">
        <f t="shared" si="158"/>
        <v>4096</v>
      </c>
    </row>
    <row r="481" spans="1:16" x14ac:dyDescent="0.2">
      <c r="A481" t="s">
        <v>149</v>
      </c>
      <c r="B481">
        <v>1</v>
      </c>
      <c r="C481">
        <v>100000</v>
      </c>
      <c r="D481">
        <v>8192</v>
      </c>
      <c r="E481">
        <v>1</v>
      </c>
      <c r="F481">
        <v>1</v>
      </c>
      <c r="G481">
        <v>1455921</v>
      </c>
      <c r="H481">
        <v>1.3333333333333333</v>
      </c>
      <c r="I481">
        <v>1670539</v>
      </c>
      <c r="K481" t="str">
        <f t="shared" si="153"/>
        <v>Mapping</v>
      </c>
      <c r="L481">
        <f t="shared" si="154"/>
        <v>1</v>
      </c>
      <c r="M481">
        <f t="shared" si="155"/>
        <v>100000</v>
      </c>
      <c r="N481">
        <f t="shared" si="156"/>
        <v>1.3333333333333333</v>
      </c>
      <c r="O481">
        <f t="shared" si="157"/>
        <v>1670539</v>
      </c>
      <c r="P481">
        <f t="shared" si="158"/>
        <v>8192</v>
      </c>
    </row>
    <row r="482" spans="1:16" x14ac:dyDescent="0.2">
      <c r="A482" t="s">
        <v>149</v>
      </c>
      <c r="B482">
        <v>1</v>
      </c>
      <c r="C482">
        <v>100000</v>
      </c>
      <c r="D482">
        <v>16384</v>
      </c>
      <c r="E482">
        <v>1</v>
      </c>
      <c r="F482">
        <v>1</v>
      </c>
      <c r="G482">
        <v>1313969</v>
      </c>
      <c r="H482">
        <v>1</v>
      </c>
      <c r="I482">
        <v>1326457</v>
      </c>
      <c r="K482" t="str">
        <f t="shared" si="153"/>
        <v>Mapping</v>
      </c>
      <c r="L482">
        <f t="shared" si="154"/>
        <v>1</v>
      </c>
      <c r="M482">
        <f t="shared" si="155"/>
        <v>100000</v>
      </c>
      <c r="N482">
        <f t="shared" si="156"/>
        <v>1</v>
      </c>
      <c r="O482">
        <f t="shared" si="157"/>
        <v>1326457</v>
      </c>
      <c r="P482">
        <f t="shared" si="158"/>
        <v>16384</v>
      </c>
    </row>
    <row r="483" spans="1:16" x14ac:dyDescent="0.2">
      <c r="A483" t="s">
        <v>149</v>
      </c>
      <c r="B483">
        <v>1</v>
      </c>
      <c r="C483">
        <v>100000</v>
      </c>
      <c r="D483">
        <v>32768</v>
      </c>
      <c r="E483">
        <v>1</v>
      </c>
      <c r="F483">
        <v>1</v>
      </c>
      <c r="G483">
        <v>1310429</v>
      </c>
      <c r="H483">
        <v>1</v>
      </c>
      <c r="I483">
        <v>1287848.3333333333</v>
      </c>
      <c r="K483" t="str">
        <f t="shared" si="153"/>
        <v>Mapping</v>
      </c>
      <c r="L483">
        <f t="shared" si="154"/>
        <v>1</v>
      </c>
      <c r="M483">
        <f t="shared" si="155"/>
        <v>100000</v>
      </c>
      <c r="N483">
        <f t="shared" si="156"/>
        <v>1</v>
      </c>
      <c r="O483">
        <f t="shared" si="157"/>
        <v>1287848.3333333333</v>
      </c>
      <c r="P483">
        <f t="shared" si="158"/>
        <v>32768</v>
      </c>
    </row>
    <row r="484" spans="1:16" x14ac:dyDescent="0.2">
      <c r="A484" t="s">
        <v>149</v>
      </c>
      <c r="B484">
        <v>1</v>
      </c>
      <c r="C484">
        <v>100000</v>
      </c>
      <c r="D484">
        <v>65536</v>
      </c>
      <c r="E484">
        <v>1</v>
      </c>
      <c r="F484">
        <v>1</v>
      </c>
      <c r="G484">
        <v>1284671</v>
      </c>
      <c r="H484">
        <v>1</v>
      </c>
      <c r="I484">
        <v>1290830</v>
      </c>
      <c r="K484" t="str">
        <f t="shared" si="153"/>
        <v>Mapping</v>
      </c>
      <c r="L484">
        <f t="shared" si="154"/>
        <v>1</v>
      </c>
      <c r="M484">
        <f t="shared" si="155"/>
        <v>100000</v>
      </c>
      <c r="N484">
        <f t="shared" si="156"/>
        <v>1</v>
      </c>
      <c r="O484">
        <f t="shared" si="157"/>
        <v>1290830</v>
      </c>
      <c r="P484">
        <f t="shared" si="158"/>
        <v>65536</v>
      </c>
    </row>
    <row r="485" spans="1:16" x14ac:dyDescent="0.2">
      <c r="A485" t="s">
        <v>149</v>
      </c>
      <c r="B485">
        <v>1</v>
      </c>
      <c r="C485">
        <v>100000</v>
      </c>
      <c r="D485">
        <v>131072</v>
      </c>
      <c r="E485">
        <v>1</v>
      </c>
      <c r="F485">
        <v>1</v>
      </c>
      <c r="G485">
        <v>1221878</v>
      </c>
      <c r="H485">
        <v>1</v>
      </c>
      <c r="I485">
        <v>1230145</v>
      </c>
      <c r="K485" t="str">
        <f t="shared" si="153"/>
        <v>Mapping</v>
      </c>
      <c r="L485">
        <f t="shared" si="154"/>
        <v>1</v>
      </c>
      <c r="M485">
        <f t="shared" si="155"/>
        <v>100000</v>
      </c>
      <c r="N485">
        <f t="shared" si="156"/>
        <v>1</v>
      </c>
      <c r="O485">
        <f t="shared" si="157"/>
        <v>1230145</v>
      </c>
      <c r="P485">
        <f t="shared" si="158"/>
        <v>131072</v>
      </c>
    </row>
    <row r="486" spans="1:16" x14ac:dyDescent="0.2">
      <c r="A486" t="s">
        <v>149</v>
      </c>
      <c r="B486">
        <v>1</v>
      </c>
      <c r="C486">
        <v>100000</v>
      </c>
      <c r="D486">
        <v>262144</v>
      </c>
      <c r="E486">
        <v>1</v>
      </c>
      <c r="F486">
        <v>1</v>
      </c>
      <c r="G486">
        <v>1214801</v>
      </c>
      <c r="H486">
        <v>1</v>
      </c>
      <c r="I486">
        <v>1286605.3333333333</v>
      </c>
      <c r="K486" t="str">
        <f t="shared" si="153"/>
        <v>Mapping</v>
      </c>
      <c r="L486">
        <f t="shared" si="154"/>
        <v>1</v>
      </c>
      <c r="M486">
        <f t="shared" si="155"/>
        <v>100000</v>
      </c>
      <c r="N486">
        <f t="shared" si="156"/>
        <v>1</v>
      </c>
      <c r="O486">
        <f t="shared" si="157"/>
        <v>1286605.3333333333</v>
      </c>
      <c r="P486">
        <f t="shared" si="158"/>
        <v>262144</v>
      </c>
    </row>
    <row r="487" spans="1:16" x14ac:dyDescent="0.2">
      <c r="A487" t="s">
        <v>149</v>
      </c>
      <c r="B487">
        <v>1</v>
      </c>
      <c r="C487">
        <v>100000</v>
      </c>
      <c r="D487">
        <v>524288</v>
      </c>
      <c r="E487">
        <v>1</v>
      </c>
      <c r="F487">
        <v>1</v>
      </c>
      <c r="G487">
        <v>1274863</v>
      </c>
      <c r="H487">
        <v>1</v>
      </c>
      <c r="I487">
        <v>1229388.6666666667</v>
      </c>
      <c r="K487" t="str">
        <f t="shared" si="153"/>
        <v>Mapping</v>
      </c>
      <c r="L487">
        <f t="shared" si="154"/>
        <v>1</v>
      </c>
      <c r="M487">
        <f t="shared" si="155"/>
        <v>100000</v>
      </c>
      <c r="N487">
        <f t="shared" si="156"/>
        <v>1</v>
      </c>
      <c r="O487">
        <f t="shared" si="157"/>
        <v>1229388.6666666667</v>
      </c>
      <c r="P487">
        <f t="shared" si="158"/>
        <v>524288</v>
      </c>
    </row>
    <row r="488" spans="1:16" x14ac:dyDescent="0.2">
      <c r="A488" t="s">
        <v>149</v>
      </c>
      <c r="B488">
        <v>1</v>
      </c>
      <c r="C488">
        <v>100000</v>
      </c>
      <c r="D488">
        <v>1048576</v>
      </c>
      <c r="E488">
        <v>1</v>
      </c>
      <c r="F488">
        <v>1</v>
      </c>
      <c r="G488">
        <v>1245241</v>
      </c>
      <c r="H488">
        <v>1</v>
      </c>
      <c r="I488">
        <v>1232193</v>
      </c>
      <c r="K488" t="str">
        <f t="shared" si="153"/>
        <v>Mapping</v>
      </c>
      <c r="L488">
        <f t="shared" si="154"/>
        <v>1</v>
      </c>
      <c r="M488">
        <f t="shared" si="155"/>
        <v>100000</v>
      </c>
      <c r="N488">
        <f t="shared" si="156"/>
        <v>1</v>
      </c>
      <c r="O488">
        <f t="shared" si="157"/>
        <v>1232193</v>
      </c>
      <c r="P488">
        <f t="shared" si="158"/>
        <v>1048576</v>
      </c>
    </row>
    <row r="489" spans="1:16" x14ac:dyDescent="0.2">
      <c r="A489" t="s">
        <v>149</v>
      </c>
      <c r="B489">
        <v>1</v>
      </c>
      <c r="C489">
        <v>1000000</v>
      </c>
      <c r="D489">
        <v>256</v>
      </c>
      <c r="E489">
        <v>1</v>
      </c>
      <c r="F489">
        <v>149</v>
      </c>
      <c r="G489">
        <v>149835635</v>
      </c>
      <c r="H489">
        <v>85.333333333333329</v>
      </c>
      <c r="I489">
        <v>86213129.333333328</v>
      </c>
      <c r="K489" t="str">
        <f t="shared" si="153"/>
        <v>Mapping</v>
      </c>
      <c r="L489">
        <f t="shared" si="154"/>
        <v>1</v>
      </c>
      <c r="M489">
        <f t="shared" si="155"/>
        <v>1000000</v>
      </c>
      <c r="N489">
        <f t="shared" si="156"/>
        <v>85.333333333333329</v>
      </c>
      <c r="O489">
        <f t="shared" si="157"/>
        <v>86213129.333333328</v>
      </c>
      <c r="P489">
        <f t="shared" si="158"/>
        <v>256</v>
      </c>
    </row>
    <row r="490" spans="1:16" x14ac:dyDescent="0.2">
      <c r="A490" t="s">
        <v>149</v>
      </c>
      <c r="B490">
        <v>1</v>
      </c>
      <c r="C490">
        <v>1000000</v>
      </c>
      <c r="D490">
        <v>512</v>
      </c>
      <c r="E490">
        <v>1</v>
      </c>
      <c r="F490">
        <v>35</v>
      </c>
      <c r="G490">
        <v>35186359</v>
      </c>
      <c r="H490">
        <v>122.66666666666667</v>
      </c>
      <c r="I490">
        <v>122882435.33333333</v>
      </c>
      <c r="K490" t="str">
        <f t="shared" si="153"/>
        <v>Mapping</v>
      </c>
      <c r="L490">
        <f t="shared" si="154"/>
        <v>1</v>
      </c>
      <c r="M490">
        <f t="shared" si="155"/>
        <v>1000000</v>
      </c>
      <c r="N490">
        <f t="shared" si="156"/>
        <v>122.66666666666667</v>
      </c>
      <c r="O490">
        <f t="shared" si="157"/>
        <v>122882435.33333333</v>
      </c>
      <c r="P490">
        <f t="shared" si="158"/>
        <v>512</v>
      </c>
    </row>
    <row r="491" spans="1:16" x14ac:dyDescent="0.2">
      <c r="A491" t="s">
        <v>149</v>
      </c>
      <c r="B491">
        <v>1</v>
      </c>
      <c r="C491">
        <v>1000000</v>
      </c>
      <c r="D491">
        <v>1024</v>
      </c>
      <c r="E491">
        <v>1</v>
      </c>
      <c r="F491">
        <v>92</v>
      </c>
      <c r="G491">
        <v>92276395</v>
      </c>
      <c r="H491">
        <v>102</v>
      </c>
      <c r="I491">
        <v>102282878.66666667</v>
      </c>
      <c r="K491" t="str">
        <f t="shared" si="153"/>
        <v>Mapping</v>
      </c>
      <c r="L491">
        <f t="shared" si="154"/>
        <v>1</v>
      </c>
      <c r="M491">
        <f t="shared" si="155"/>
        <v>1000000</v>
      </c>
      <c r="N491">
        <f t="shared" si="156"/>
        <v>102</v>
      </c>
      <c r="O491">
        <f t="shared" si="157"/>
        <v>102282878.66666667</v>
      </c>
      <c r="P491">
        <f t="shared" si="158"/>
        <v>1024</v>
      </c>
    </row>
    <row r="492" spans="1:16" x14ac:dyDescent="0.2">
      <c r="A492" t="s">
        <v>149</v>
      </c>
      <c r="B492">
        <v>1</v>
      </c>
      <c r="C492">
        <v>1000000</v>
      </c>
      <c r="D492">
        <v>2048</v>
      </c>
      <c r="E492">
        <v>1</v>
      </c>
      <c r="F492">
        <v>53</v>
      </c>
      <c r="G492">
        <v>53493797</v>
      </c>
      <c r="H492">
        <v>52</v>
      </c>
      <c r="I492">
        <v>52779008</v>
      </c>
      <c r="K492" t="str">
        <f t="shared" si="153"/>
        <v>Mapping</v>
      </c>
      <c r="L492">
        <f t="shared" si="154"/>
        <v>1</v>
      </c>
      <c r="M492">
        <f t="shared" si="155"/>
        <v>1000000</v>
      </c>
      <c r="N492">
        <f t="shared" si="156"/>
        <v>52</v>
      </c>
      <c r="O492">
        <f t="shared" si="157"/>
        <v>52779008</v>
      </c>
      <c r="P492">
        <f t="shared" si="158"/>
        <v>2048</v>
      </c>
    </row>
    <row r="493" spans="1:16" x14ac:dyDescent="0.2">
      <c r="A493" t="s">
        <v>149</v>
      </c>
      <c r="B493">
        <v>1</v>
      </c>
      <c r="C493">
        <v>1000000</v>
      </c>
      <c r="D493">
        <v>4096</v>
      </c>
      <c r="E493">
        <v>1</v>
      </c>
      <c r="F493">
        <v>31</v>
      </c>
      <c r="G493">
        <v>31868065</v>
      </c>
      <c r="H493">
        <v>28</v>
      </c>
      <c r="I493">
        <v>28610392.333333332</v>
      </c>
      <c r="K493" t="str">
        <f t="shared" si="153"/>
        <v>Mapping</v>
      </c>
      <c r="L493">
        <f t="shared" si="154"/>
        <v>1</v>
      </c>
      <c r="M493">
        <f t="shared" si="155"/>
        <v>1000000</v>
      </c>
      <c r="N493">
        <f t="shared" si="156"/>
        <v>28</v>
      </c>
      <c r="O493">
        <f t="shared" si="157"/>
        <v>28610392.333333332</v>
      </c>
      <c r="P493">
        <f t="shared" si="158"/>
        <v>4096</v>
      </c>
    </row>
    <row r="494" spans="1:16" x14ac:dyDescent="0.2">
      <c r="A494" t="s">
        <v>149</v>
      </c>
      <c r="B494">
        <v>1</v>
      </c>
      <c r="C494">
        <v>1000000</v>
      </c>
      <c r="D494">
        <v>8192</v>
      </c>
      <c r="E494">
        <v>1</v>
      </c>
      <c r="F494">
        <v>13</v>
      </c>
      <c r="G494">
        <v>13875295</v>
      </c>
      <c r="H494">
        <v>17.666666666666668</v>
      </c>
      <c r="I494">
        <v>18111758</v>
      </c>
      <c r="K494" t="str">
        <f t="shared" si="153"/>
        <v>Mapping</v>
      </c>
      <c r="L494">
        <f t="shared" si="154"/>
        <v>1</v>
      </c>
      <c r="M494">
        <f t="shared" si="155"/>
        <v>1000000</v>
      </c>
      <c r="N494">
        <f t="shared" si="156"/>
        <v>17.666666666666668</v>
      </c>
      <c r="O494">
        <f t="shared" si="157"/>
        <v>18111758</v>
      </c>
      <c r="P494">
        <f t="shared" si="158"/>
        <v>8192</v>
      </c>
    </row>
    <row r="495" spans="1:16" x14ac:dyDescent="0.2">
      <c r="A495" t="s">
        <v>149</v>
      </c>
      <c r="B495">
        <v>1</v>
      </c>
      <c r="C495">
        <v>1000000</v>
      </c>
      <c r="D495">
        <v>16384</v>
      </c>
      <c r="E495">
        <v>1</v>
      </c>
      <c r="F495">
        <v>13</v>
      </c>
      <c r="G495">
        <v>13145418</v>
      </c>
      <c r="H495">
        <v>13.333333333333334</v>
      </c>
      <c r="I495">
        <v>13658783</v>
      </c>
      <c r="K495" t="str">
        <f t="shared" si="153"/>
        <v>Mapping</v>
      </c>
      <c r="L495">
        <f t="shared" si="154"/>
        <v>1</v>
      </c>
      <c r="M495">
        <f t="shared" si="155"/>
        <v>1000000</v>
      </c>
      <c r="N495">
        <f t="shared" si="156"/>
        <v>13.333333333333334</v>
      </c>
      <c r="O495">
        <f t="shared" si="157"/>
        <v>13658783</v>
      </c>
      <c r="P495">
        <f t="shared" si="158"/>
        <v>16384</v>
      </c>
    </row>
    <row r="496" spans="1:16" x14ac:dyDescent="0.2">
      <c r="A496" t="s">
        <v>149</v>
      </c>
      <c r="B496">
        <v>1</v>
      </c>
      <c r="C496">
        <v>1000000</v>
      </c>
      <c r="D496">
        <v>32768</v>
      </c>
      <c r="E496">
        <v>1</v>
      </c>
      <c r="F496">
        <v>21</v>
      </c>
      <c r="G496">
        <v>21745364</v>
      </c>
      <c r="H496">
        <v>15</v>
      </c>
      <c r="I496">
        <v>15793106.666666666</v>
      </c>
      <c r="K496" t="str">
        <f t="shared" si="153"/>
        <v>Mapping</v>
      </c>
      <c r="L496">
        <f t="shared" si="154"/>
        <v>1</v>
      </c>
      <c r="M496">
        <f t="shared" si="155"/>
        <v>1000000</v>
      </c>
      <c r="N496">
        <f t="shared" si="156"/>
        <v>15</v>
      </c>
      <c r="O496">
        <f t="shared" si="157"/>
        <v>15793106.666666666</v>
      </c>
      <c r="P496">
        <f t="shared" si="158"/>
        <v>32768</v>
      </c>
    </row>
    <row r="497" spans="1:16" x14ac:dyDescent="0.2">
      <c r="A497" t="s">
        <v>149</v>
      </c>
      <c r="B497">
        <v>1</v>
      </c>
      <c r="C497">
        <v>1000000</v>
      </c>
      <c r="D497">
        <v>65536</v>
      </c>
      <c r="E497">
        <v>1</v>
      </c>
      <c r="F497">
        <v>12</v>
      </c>
      <c r="G497">
        <v>12576898</v>
      </c>
      <c r="H497">
        <v>13</v>
      </c>
      <c r="I497">
        <v>13769599</v>
      </c>
      <c r="K497" t="str">
        <f t="shared" si="153"/>
        <v>Mapping</v>
      </c>
      <c r="L497">
        <f t="shared" si="154"/>
        <v>1</v>
      </c>
      <c r="M497">
        <f t="shared" si="155"/>
        <v>1000000</v>
      </c>
      <c r="N497">
        <f t="shared" si="156"/>
        <v>13</v>
      </c>
      <c r="O497">
        <f t="shared" si="157"/>
        <v>13769599</v>
      </c>
      <c r="P497">
        <f t="shared" si="158"/>
        <v>65536</v>
      </c>
    </row>
    <row r="498" spans="1:16" x14ac:dyDescent="0.2">
      <c r="A498" t="s">
        <v>149</v>
      </c>
      <c r="B498">
        <v>1</v>
      </c>
      <c r="C498">
        <v>1000000</v>
      </c>
      <c r="D498">
        <v>131072</v>
      </c>
      <c r="E498">
        <v>1</v>
      </c>
      <c r="F498">
        <v>13</v>
      </c>
      <c r="G498">
        <v>13526111</v>
      </c>
      <c r="H498">
        <v>13.666666666666666</v>
      </c>
      <c r="I498">
        <v>14111553.666666666</v>
      </c>
      <c r="K498" t="str">
        <f t="shared" si="153"/>
        <v>Mapping</v>
      </c>
      <c r="L498">
        <f t="shared" si="154"/>
        <v>1</v>
      </c>
      <c r="M498">
        <f t="shared" si="155"/>
        <v>1000000</v>
      </c>
      <c r="N498">
        <f t="shared" si="156"/>
        <v>13.666666666666666</v>
      </c>
      <c r="O498">
        <f t="shared" si="157"/>
        <v>14111553.666666666</v>
      </c>
      <c r="P498">
        <f t="shared" si="158"/>
        <v>131072</v>
      </c>
    </row>
    <row r="499" spans="1:16" x14ac:dyDescent="0.2">
      <c r="A499" t="s">
        <v>149</v>
      </c>
      <c r="B499">
        <v>1</v>
      </c>
      <c r="C499">
        <v>1000000</v>
      </c>
      <c r="D499">
        <v>262144</v>
      </c>
      <c r="E499">
        <v>1</v>
      </c>
      <c r="F499">
        <v>12</v>
      </c>
      <c r="G499">
        <v>12453747</v>
      </c>
      <c r="H499">
        <v>12</v>
      </c>
      <c r="I499">
        <v>12307632.666666666</v>
      </c>
      <c r="K499" t="str">
        <f t="shared" si="153"/>
        <v>Mapping</v>
      </c>
      <c r="L499">
        <f t="shared" si="154"/>
        <v>1</v>
      </c>
      <c r="M499">
        <f t="shared" si="155"/>
        <v>1000000</v>
      </c>
      <c r="N499">
        <f t="shared" si="156"/>
        <v>12</v>
      </c>
      <c r="O499">
        <f t="shared" si="157"/>
        <v>12307632.666666666</v>
      </c>
      <c r="P499">
        <f t="shared" si="158"/>
        <v>262144</v>
      </c>
    </row>
    <row r="500" spans="1:16" x14ac:dyDescent="0.2">
      <c r="A500" t="s">
        <v>149</v>
      </c>
      <c r="B500">
        <v>1</v>
      </c>
      <c r="C500">
        <v>1000000</v>
      </c>
      <c r="D500">
        <v>524288</v>
      </c>
      <c r="E500">
        <v>1</v>
      </c>
      <c r="F500">
        <v>13</v>
      </c>
      <c r="G500">
        <v>13717026</v>
      </c>
      <c r="H500">
        <v>12.333333333333334</v>
      </c>
      <c r="I500">
        <v>12605120</v>
      </c>
      <c r="K500" t="str">
        <f t="shared" si="153"/>
        <v>Mapping</v>
      </c>
      <c r="L500">
        <f t="shared" si="154"/>
        <v>1</v>
      </c>
      <c r="M500">
        <f t="shared" si="155"/>
        <v>1000000</v>
      </c>
      <c r="N500">
        <f t="shared" si="156"/>
        <v>12.333333333333334</v>
      </c>
      <c r="O500">
        <f t="shared" si="157"/>
        <v>12605120</v>
      </c>
      <c r="P500">
        <f t="shared" si="158"/>
        <v>524288</v>
      </c>
    </row>
    <row r="501" spans="1:16" x14ac:dyDescent="0.2">
      <c r="A501" t="s">
        <v>149</v>
      </c>
      <c r="B501">
        <v>1</v>
      </c>
      <c r="C501">
        <v>1000000</v>
      </c>
      <c r="D501">
        <v>1048576</v>
      </c>
      <c r="E501">
        <v>1</v>
      </c>
      <c r="F501">
        <v>12</v>
      </c>
      <c r="G501">
        <v>12064014</v>
      </c>
      <c r="H501">
        <v>12.333333333333334</v>
      </c>
      <c r="I501">
        <v>12577682.666666666</v>
      </c>
      <c r="K501" t="str">
        <f t="shared" si="153"/>
        <v>Mapping</v>
      </c>
      <c r="L501">
        <f t="shared" si="154"/>
        <v>1</v>
      </c>
      <c r="M501">
        <f t="shared" si="155"/>
        <v>1000000</v>
      </c>
      <c r="N501">
        <f t="shared" si="156"/>
        <v>12.333333333333334</v>
      </c>
      <c r="O501">
        <f t="shared" si="157"/>
        <v>12577682.666666666</v>
      </c>
      <c r="P501">
        <f t="shared" si="158"/>
        <v>1048576</v>
      </c>
    </row>
    <row r="502" spans="1:16" x14ac:dyDescent="0.2">
      <c r="A502" t="s">
        <v>149</v>
      </c>
      <c r="B502">
        <v>1</v>
      </c>
      <c r="C502">
        <v>10000000</v>
      </c>
      <c r="D502">
        <v>256</v>
      </c>
      <c r="E502">
        <v>1</v>
      </c>
      <c r="F502">
        <v>1808</v>
      </c>
      <c r="G502">
        <v>1808906788</v>
      </c>
      <c r="H502">
        <v>2153</v>
      </c>
      <c r="I502">
        <v>2153730687</v>
      </c>
      <c r="K502" t="str">
        <f t="shared" si="153"/>
        <v>Mapping</v>
      </c>
      <c r="L502">
        <f t="shared" si="154"/>
        <v>1</v>
      </c>
      <c r="M502">
        <f t="shared" si="155"/>
        <v>10000000</v>
      </c>
      <c r="N502">
        <f t="shared" si="156"/>
        <v>2153</v>
      </c>
      <c r="O502">
        <f t="shared" si="157"/>
        <v>2153730687</v>
      </c>
      <c r="P502">
        <f t="shared" si="158"/>
        <v>256</v>
      </c>
    </row>
    <row r="503" spans="1:16" x14ac:dyDescent="0.2">
      <c r="A503" t="s">
        <v>149</v>
      </c>
      <c r="B503">
        <v>1</v>
      </c>
      <c r="C503">
        <v>10000000</v>
      </c>
      <c r="D503">
        <v>512</v>
      </c>
      <c r="E503">
        <v>1</v>
      </c>
      <c r="F503">
        <v>1059</v>
      </c>
      <c r="G503">
        <v>1059923063</v>
      </c>
      <c r="H503">
        <v>1062.6666666666667</v>
      </c>
      <c r="I503">
        <v>1063222754.6666666</v>
      </c>
      <c r="K503" t="str">
        <f t="shared" si="153"/>
        <v>Mapping</v>
      </c>
      <c r="L503">
        <f t="shared" si="154"/>
        <v>1</v>
      </c>
      <c r="M503">
        <f t="shared" si="155"/>
        <v>10000000</v>
      </c>
      <c r="N503">
        <f t="shared" si="156"/>
        <v>1062.6666666666667</v>
      </c>
      <c r="O503">
        <f t="shared" si="157"/>
        <v>1063222754.6666666</v>
      </c>
      <c r="P503">
        <f t="shared" si="158"/>
        <v>512</v>
      </c>
    </row>
    <row r="504" spans="1:16" x14ac:dyDescent="0.2">
      <c r="A504" t="s">
        <v>149</v>
      </c>
      <c r="B504">
        <v>1</v>
      </c>
      <c r="C504">
        <v>10000000</v>
      </c>
      <c r="D504">
        <v>1024</v>
      </c>
      <c r="E504">
        <v>1</v>
      </c>
      <c r="F504">
        <v>499</v>
      </c>
      <c r="G504">
        <v>499626061</v>
      </c>
      <c r="H504">
        <v>526</v>
      </c>
      <c r="I504">
        <v>526497442</v>
      </c>
      <c r="K504" t="str">
        <f t="shared" si="153"/>
        <v>Mapping</v>
      </c>
      <c r="L504">
        <f t="shared" si="154"/>
        <v>1</v>
      </c>
      <c r="M504">
        <f t="shared" si="155"/>
        <v>10000000</v>
      </c>
      <c r="N504">
        <f t="shared" si="156"/>
        <v>526</v>
      </c>
      <c r="O504">
        <f t="shared" si="157"/>
        <v>526497442</v>
      </c>
      <c r="P504">
        <f t="shared" si="158"/>
        <v>1024</v>
      </c>
    </row>
    <row r="505" spans="1:16" x14ac:dyDescent="0.2">
      <c r="A505" t="s">
        <v>149</v>
      </c>
      <c r="B505">
        <v>1</v>
      </c>
      <c r="C505">
        <v>10000000</v>
      </c>
      <c r="D505">
        <v>2048</v>
      </c>
      <c r="E505">
        <v>1</v>
      </c>
      <c r="F505">
        <v>486</v>
      </c>
      <c r="G505">
        <v>486217635</v>
      </c>
      <c r="H505">
        <v>332.66666666666669</v>
      </c>
      <c r="I505">
        <v>333148595</v>
      </c>
      <c r="K505" t="str">
        <f t="shared" si="153"/>
        <v>Mapping</v>
      </c>
      <c r="L505">
        <f t="shared" si="154"/>
        <v>1</v>
      </c>
      <c r="M505">
        <f t="shared" si="155"/>
        <v>10000000</v>
      </c>
      <c r="N505">
        <f t="shared" si="156"/>
        <v>332.66666666666669</v>
      </c>
      <c r="O505">
        <f t="shared" si="157"/>
        <v>333148595</v>
      </c>
      <c r="P505">
        <f t="shared" si="158"/>
        <v>2048</v>
      </c>
    </row>
    <row r="506" spans="1:16" x14ac:dyDescent="0.2">
      <c r="A506" t="s">
        <v>149</v>
      </c>
      <c r="B506">
        <v>1</v>
      </c>
      <c r="C506">
        <v>10000000</v>
      </c>
      <c r="D506">
        <v>4096</v>
      </c>
      <c r="E506">
        <v>1</v>
      </c>
      <c r="F506">
        <v>230</v>
      </c>
      <c r="G506">
        <v>230209177</v>
      </c>
      <c r="H506">
        <v>200.33333333333334</v>
      </c>
      <c r="I506">
        <v>200708389.33333334</v>
      </c>
      <c r="K506" t="str">
        <f t="shared" si="153"/>
        <v>Mapping</v>
      </c>
      <c r="L506">
        <f t="shared" si="154"/>
        <v>1</v>
      </c>
      <c r="M506">
        <f t="shared" si="155"/>
        <v>10000000</v>
      </c>
      <c r="N506">
        <f t="shared" si="156"/>
        <v>200.33333333333334</v>
      </c>
      <c r="O506">
        <f t="shared" si="157"/>
        <v>200708389.33333334</v>
      </c>
      <c r="P506">
        <f t="shared" si="158"/>
        <v>4096</v>
      </c>
    </row>
    <row r="507" spans="1:16" x14ac:dyDescent="0.2">
      <c r="A507" t="s">
        <v>149</v>
      </c>
      <c r="B507">
        <v>1</v>
      </c>
      <c r="C507">
        <v>10000000</v>
      </c>
      <c r="D507">
        <v>8192</v>
      </c>
      <c r="E507">
        <v>1</v>
      </c>
      <c r="F507">
        <v>153</v>
      </c>
      <c r="G507">
        <v>153705108</v>
      </c>
      <c r="H507">
        <v>153.33333333333334</v>
      </c>
      <c r="I507">
        <v>153882291.66666666</v>
      </c>
      <c r="K507" t="str">
        <f t="shared" si="153"/>
        <v>Mapping</v>
      </c>
      <c r="L507">
        <f t="shared" si="154"/>
        <v>1</v>
      </c>
      <c r="M507">
        <f t="shared" si="155"/>
        <v>10000000</v>
      </c>
      <c r="N507">
        <f t="shared" si="156"/>
        <v>153.33333333333334</v>
      </c>
      <c r="O507">
        <f t="shared" si="157"/>
        <v>153882291.66666666</v>
      </c>
      <c r="P507">
        <f t="shared" si="158"/>
        <v>8192</v>
      </c>
    </row>
    <row r="508" spans="1:16" x14ac:dyDescent="0.2">
      <c r="A508" t="s">
        <v>149</v>
      </c>
      <c r="B508">
        <v>1</v>
      </c>
      <c r="C508">
        <v>10000000</v>
      </c>
      <c r="D508">
        <v>16384</v>
      </c>
      <c r="E508">
        <v>1</v>
      </c>
      <c r="F508">
        <v>136</v>
      </c>
      <c r="G508">
        <v>136369421</v>
      </c>
      <c r="H508">
        <v>151</v>
      </c>
      <c r="I508">
        <v>151305714</v>
      </c>
      <c r="K508" t="str">
        <f t="shared" si="153"/>
        <v>Mapping</v>
      </c>
      <c r="L508">
        <f t="shared" si="154"/>
        <v>1</v>
      </c>
      <c r="M508">
        <f t="shared" si="155"/>
        <v>10000000</v>
      </c>
      <c r="N508">
        <f t="shared" si="156"/>
        <v>151</v>
      </c>
      <c r="O508">
        <f t="shared" si="157"/>
        <v>151305714</v>
      </c>
      <c r="P508">
        <f t="shared" si="158"/>
        <v>16384</v>
      </c>
    </row>
    <row r="509" spans="1:16" x14ac:dyDescent="0.2">
      <c r="A509" t="s">
        <v>149</v>
      </c>
      <c r="B509">
        <v>1</v>
      </c>
      <c r="C509">
        <v>10000000</v>
      </c>
      <c r="D509">
        <v>32768</v>
      </c>
      <c r="E509">
        <v>1</v>
      </c>
      <c r="F509">
        <v>127</v>
      </c>
      <c r="G509">
        <v>127803631</v>
      </c>
      <c r="H509">
        <v>128</v>
      </c>
      <c r="I509">
        <v>128397587</v>
      </c>
      <c r="K509" t="str">
        <f t="shared" si="153"/>
        <v>Mapping</v>
      </c>
      <c r="L509">
        <f t="shared" si="154"/>
        <v>1</v>
      </c>
      <c r="M509">
        <f t="shared" si="155"/>
        <v>10000000</v>
      </c>
      <c r="N509">
        <f t="shared" si="156"/>
        <v>128</v>
      </c>
      <c r="O509">
        <f t="shared" si="157"/>
        <v>128397587</v>
      </c>
      <c r="P509">
        <f t="shared" si="158"/>
        <v>32768</v>
      </c>
    </row>
    <row r="510" spans="1:16" x14ac:dyDescent="0.2">
      <c r="A510" t="s">
        <v>149</v>
      </c>
      <c r="B510">
        <v>1</v>
      </c>
      <c r="C510">
        <v>10000000</v>
      </c>
      <c r="D510">
        <v>65536</v>
      </c>
      <c r="E510">
        <v>1</v>
      </c>
      <c r="F510">
        <v>122</v>
      </c>
      <c r="G510">
        <v>122259448</v>
      </c>
      <c r="H510">
        <v>121.33333333333333</v>
      </c>
      <c r="I510">
        <v>121990739</v>
      </c>
      <c r="K510" t="str">
        <f t="shared" si="153"/>
        <v>Mapping</v>
      </c>
      <c r="L510">
        <f t="shared" si="154"/>
        <v>1</v>
      </c>
      <c r="M510">
        <f t="shared" si="155"/>
        <v>10000000</v>
      </c>
      <c r="N510">
        <f t="shared" si="156"/>
        <v>121.33333333333333</v>
      </c>
      <c r="O510">
        <f t="shared" si="157"/>
        <v>121990739</v>
      </c>
      <c r="P510">
        <f t="shared" si="158"/>
        <v>65536</v>
      </c>
    </row>
    <row r="511" spans="1:16" x14ac:dyDescent="0.2">
      <c r="A511" t="s">
        <v>149</v>
      </c>
      <c r="B511">
        <v>1</v>
      </c>
      <c r="C511">
        <v>10000000</v>
      </c>
      <c r="D511">
        <v>131072</v>
      </c>
      <c r="E511">
        <v>1</v>
      </c>
      <c r="F511">
        <v>123</v>
      </c>
      <c r="G511">
        <v>123515461</v>
      </c>
      <c r="H511">
        <v>122.66666666666667</v>
      </c>
      <c r="I511">
        <v>122980743.66666667</v>
      </c>
      <c r="K511" t="str">
        <f t="shared" si="153"/>
        <v>Mapping</v>
      </c>
      <c r="L511">
        <f t="shared" si="154"/>
        <v>1</v>
      </c>
      <c r="M511">
        <f t="shared" si="155"/>
        <v>10000000</v>
      </c>
      <c r="N511">
        <f t="shared" si="156"/>
        <v>122.66666666666667</v>
      </c>
      <c r="O511">
        <f t="shared" si="157"/>
        <v>122980743.66666667</v>
      </c>
      <c r="P511">
        <f t="shared" si="158"/>
        <v>131072</v>
      </c>
    </row>
    <row r="512" spans="1:16" x14ac:dyDescent="0.2">
      <c r="A512" t="s">
        <v>149</v>
      </c>
      <c r="B512">
        <v>1</v>
      </c>
      <c r="C512">
        <v>10000000</v>
      </c>
      <c r="D512">
        <v>262144</v>
      </c>
      <c r="E512">
        <v>1</v>
      </c>
      <c r="F512">
        <v>121</v>
      </c>
      <c r="G512">
        <v>121564529</v>
      </c>
      <c r="H512">
        <v>119.33333333333333</v>
      </c>
      <c r="I512">
        <v>119794519</v>
      </c>
      <c r="K512" t="str">
        <f t="shared" si="153"/>
        <v>Mapping</v>
      </c>
      <c r="L512">
        <f t="shared" si="154"/>
        <v>1</v>
      </c>
      <c r="M512">
        <f t="shared" si="155"/>
        <v>10000000</v>
      </c>
      <c r="N512">
        <f t="shared" si="156"/>
        <v>119.33333333333333</v>
      </c>
      <c r="O512">
        <f t="shared" si="157"/>
        <v>119794519</v>
      </c>
      <c r="P512">
        <f t="shared" si="158"/>
        <v>262144</v>
      </c>
    </row>
    <row r="513" spans="1:16" x14ac:dyDescent="0.2">
      <c r="A513" t="s">
        <v>149</v>
      </c>
      <c r="B513">
        <v>1</v>
      </c>
      <c r="C513">
        <v>10000000</v>
      </c>
      <c r="D513">
        <v>524288</v>
      </c>
      <c r="E513">
        <v>1</v>
      </c>
      <c r="F513">
        <v>120</v>
      </c>
      <c r="G513">
        <v>120446397</v>
      </c>
      <c r="H513">
        <v>120.66666666666667</v>
      </c>
      <c r="I513">
        <v>121240100</v>
      </c>
      <c r="K513" t="str">
        <f t="shared" si="153"/>
        <v>Mapping</v>
      </c>
      <c r="L513">
        <f t="shared" si="154"/>
        <v>1</v>
      </c>
      <c r="M513">
        <f t="shared" si="155"/>
        <v>10000000</v>
      </c>
      <c r="N513">
        <f t="shared" si="156"/>
        <v>120.66666666666667</v>
      </c>
      <c r="O513">
        <f t="shared" si="157"/>
        <v>121240100</v>
      </c>
      <c r="P513">
        <f t="shared" si="158"/>
        <v>524288</v>
      </c>
    </row>
    <row r="514" spans="1:16" x14ac:dyDescent="0.2">
      <c r="A514" t="s">
        <v>149</v>
      </c>
      <c r="B514">
        <v>1</v>
      </c>
      <c r="C514">
        <v>10000000</v>
      </c>
      <c r="D514">
        <v>1048576</v>
      </c>
      <c r="E514">
        <v>1</v>
      </c>
      <c r="F514">
        <v>127</v>
      </c>
      <c r="G514">
        <v>127723430</v>
      </c>
      <c r="H514">
        <v>121.33333333333333</v>
      </c>
      <c r="I514">
        <v>122102203.33333333</v>
      </c>
      <c r="K514" t="str">
        <f t="shared" si="153"/>
        <v>Mapping</v>
      </c>
      <c r="L514">
        <f t="shared" si="154"/>
        <v>1</v>
      </c>
      <c r="M514">
        <f t="shared" si="155"/>
        <v>10000000</v>
      </c>
      <c r="N514">
        <f t="shared" si="156"/>
        <v>121.33333333333333</v>
      </c>
      <c r="O514">
        <f t="shared" si="157"/>
        <v>122102203.33333333</v>
      </c>
      <c r="P514">
        <f t="shared" si="158"/>
        <v>1048576</v>
      </c>
    </row>
    <row r="515" spans="1:16" x14ac:dyDescent="0.2">
      <c r="A515" t="s">
        <v>149</v>
      </c>
      <c r="B515">
        <v>1</v>
      </c>
      <c r="C515">
        <v>100000000</v>
      </c>
      <c r="D515">
        <v>256</v>
      </c>
      <c r="E515">
        <v>1</v>
      </c>
      <c r="F515">
        <v>21501</v>
      </c>
      <c r="G515">
        <v>21501988954</v>
      </c>
      <c r="H515">
        <v>21724.333333333332</v>
      </c>
      <c r="I515">
        <v>21724906935.666668</v>
      </c>
      <c r="K515" t="str">
        <f t="shared" si="153"/>
        <v>Mapping</v>
      </c>
      <c r="L515">
        <f t="shared" si="154"/>
        <v>1</v>
      </c>
      <c r="M515">
        <f t="shared" si="155"/>
        <v>100000000</v>
      </c>
      <c r="N515">
        <f t="shared" si="156"/>
        <v>21724.333333333332</v>
      </c>
      <c r="O515">
        <f t="shared" si="157"/>
        <v>21724906935.666668</v>
      </c>
      <c r="P515">
        <f t="shared" si="158"/>
        <v>256</v>
      </c>
    </row>
    <row r="516" spans="1:16" x14ac:dyDescent="0.2">
      <c r="A516" t="s">
        <v>149</v>
      </c>
      <c r="B516">
        <v>1</v>
      </c>
      <c r="C516">
        <v>100000000</v>
      </c>
      <c r="D516">
        <v>512</v>
      </c>
      <c r="E516">
        <v>1</v>
      </c>
      <c r="F516">
        <v>10635</v>
      </c>
      <c r="G516">
        <v>10635881779</v>
      </c>
      <c r="H516">
        <v>10592</v>
      </c>
      <c r="I516">
        <v>10592606923</v>
      </c>
      <c r="K516" t="str">
        <f t="shared" si="153"/>
        <v>Mapping</v>
      </c>
      <c r="L516">
        <f t="shared" si="154"/>
        <v>1</v>
      </c>
      <c r="M516">
        <f t="shared" si="155"/>
        <v>100000000</v>
      </c>
      <c r="N516">
        <f t="shared" si="156"/>
        <v>10592</v>
      </c>
      <c r="O516">
        <f t="shared" si="157"/>
        <v>10592606923</v>
      </c>
      <c r="P516">
        <f t="shared" si="158"/>
        <v>512</v>
      </c>
    </row>
    <row r="517" spans="1:16" x14ac:dyDescent="0.2">
      <c r="A517" t="s">
        <v>149</v>
      </c>
      <c r="B517">
        <v>1</v>
      </c>
      <c r="C517">
        <v>100000000</v>
      </c>
      <c r="D517">
        <v>1024</v>
      </c>
      <c r="E517">
        <v>1</v>
      </c>
      <c r="F517">
        <v>4926</v>
      </c>
      <c r="G517">
        <v>4926433969</v>
      </c>
      <c r="H517">
        <v>4957</v>
      </c>
      <c r="I517">
        <v>4957457516.666667</v>
      </c>
      <c r="K517" t="str">
        <f t="shared" si="153"/>
        <v>Mapping</v>
      </c>
      <c r="L517">
        <f t="shared" si="154"/>
        <v>1</v>
      </c>
      <c r="M517">
        <f t="shared" si="155"/>
        <v>100000000</v>
      </c>
      <c r="N517">
        <f t="shared" si="156"/>
        <v>4957</v>
      </c>
      <c r="O517">
        <f t="shared" si="157"/>
        <v>4957457516.666667</v>
      </c>
      <c r="P517">
        <f t="shared" si="158"/>
        <v>1024</v>
      </c>
    </row>
    <row r="518" spans="1:16" x14ac:dyDescent="0.2">
      <c r="A518" t="s">
        <v>149</v>
      </c>
      <c r="B518">
        <v>1</v>
      </c>
      <c r="C518">
        <v>100000000</v>
      </c>
      <c r="D518">
        <v>2048</v>
      </c>
      <c r="E518">
        <v>1</v>
      </c>
      <c r="F518">
        <v>2810</v>
      </c>
      <c r="G518">
        <v>2810106576</v>
      </c>
      <c r="H518">
        <v>2788.3333333333335</v>
      </c>
      <c r="I518">
        <v>2788515198.6666665</v>
      </c>
      <c r="K518" t="str">
        <f t="shared" si="153"/>
        <v>Mapping</v>
      </c>
      <c r="L518">
        <f t="shared" si="154"/>
        <v>1</v>
      </c>
      <c r="M518">
        <f t="shared" si="155"/>
        <v>100000000</v>
      </c>
      <c r="N518">
        <f t="shared" si="156"/>
        <v>2788.3333333333335</v>
      </c>
      <c r="O518">
        <f t="shared" si="157"/>
        <v>2788515198.6666665</v>
      </c>
      <c r="P518">
        <f t="shared" si="158"/>
        <v>2048</v>
      </c>
    </row>
    <row r="519" spans="1:16" x14ac:dyDescent="0.2">
      <c r="A519" t="s">
        <v>149</v>
      </c>
      <c r="B519">
        <v>1</v>
      </c>
      <c r="C519">
        <v>100000000</v>
      </c>
      <c r="D519">
        <v>4096</v>
      </c>
      <c r="E519">
        <v>1</v>
      </c>
      <c r="F519">
        <v>2024</v>
      </c>
      <c r="G519">
        <v>2024126263</v>
      </c>
      <c r="H519">
        <v>1930.6666666666667</v>
      </c>
      <c r="I519">
        <v>1930769062.3333333</v>
      </c>
      <c r="K519" t="str">
        <f t="shared" si="153"/>
        <v>Mapping</v>
      </c>
      <c r="L519">
        <f t="shared" si="154"/>
        <v>1</v>
      </c>
      <c r="M519">
        <f t="shared" si="155"/>
        <v>100000000</v>
      </c>
      <c r="N519">
        <f t="shared" si="156"/>
        <v>1930.6666666666667</v>
      </c>
      <c r="O519">
        <f t="shared" si="157"/>
        <v>1930769062.3333333</v>
      </c>
      <c r="P519">
        <f t="shared" si="158"/>
        <v>4096</v>
      </c>
    </row>
    <row r="520" spans="1:16" x14ac:dyDescent="0.2">
      <c r="A520" t="s">
        <v>149</v>
      </c>
      <c r="B520">
        <v>1</v>
      </c>
      <c r="C520">
        <v>100000000</v>
      </c>
      <c r="D520">
        <v>8192</v>
      </c>
      <c r="E520">
        <v>1</v>
      </c>
      <c r="F520">
        <v>1492</v>
      </c>
      <c r="G520">
        <v>1492404445</v>
      </c>
      <c r="H520">
        <v>1498.6666666666667</v>
      </c>
      <c r="I520">
        <v>1499036867.3333333</v>
      </c>
      <c r="K520" t="str">
        <f t="shared" si="153"/>
        <v>Mapping</v>
      </c>
      <c r="L520">
        <f t="shared" si="154"/>
        <v>1</v>
      </c>
      <c r="M520">
        <f t="shared" si="155"/>
        <v>100000000</v>
      </c>
      <c r="N520">
        <f t="shared" si="156"/>
        <v>1498.6666666666667</v>
      </c>
      <c r="O520">
        <f t="shared" si="157"/>
        <v>1499036867.3333333</v>
      </c>
      <c r="P520">
        <f t="shared" si="158"/>
        <v>8192</v>
      </c>
    </row>
    <row r="521" spans="1:16" x14ac:dyDescent="0.2">
      <c r="A521" t="s">
        <v>149</v>
      </c>
      <c r="B521">
        <v>1</v>
      </c>
      <c r="C521">
        <v>100000000</v>
      </c>
      <c r="D521">
        <v>16384</v>
      </c>
      <c r="E521">
        <v>1</v>
      </c>
      <c r="F521">
        <v>1339</v>
      </c>
      <c r="G521">
        <v>1339253206</v>
      </c>
      <c r="H521">
        <v>1333.3333333333333</v>
      </c>
      <c r="I521">
        <v>1333825461.3333333</v>
      </c>
      <c r="K521" t="str">
        <f t="shared" si="153"/>
        <v>Mapping</v>
      </c>
      <c r="L521">
        <f t="shared" si="154"/>
        <v>1</v>
      </c>
      <c r="M521">
        <f t="shared" si="155"/>
        <v>100000000</v>
      </c>
      <c r="N521">
        <f t="shared" si="156"/>
        <v>1333.3333333333333</v>
      </c>
      <c r="O521">
        <f t="shared" si="157"/>
        <v>1333825461.3333333</v>
      </c>
      <c r="P521">
        <f t="shared" si="158"/>
        <v>16384</v>
      </c>
    </row>
    <row r="522" spans="1:16" x14ac:dyDescent="0.2">
      <c r="A522" t="s">
        <v>149</v>
      </c>
      <c r="B522">
        <v>1</v>
      </c>
      <c r="C522">
        <v>100000000</v>
      </c>
      <c r="D522">
        <v>32768</v>
      </c>
      <c r="E522">
        <v>1</v>
      </c>
      <c r="F522">
        <v>1267</v>
      </c>
      <c r="G522">
        <v>1267859151</v>
      </c>
      <c r="H522">
        <v>1260.3333333333333</v>
      </c>
      <c r="I522">
        <v>1260907380.6666667</v>
      </c>
      <c r="K522" t="str">
        <f t="shared" si="153"/>
        <v>Mapping</v>
      </c>
      <c r="L522">
        <f t="shared" si="154"/>
        <v>1</v>
      </c>
      <c r="M522">
        <f t="shared" si="155"/>
        <v>100000000</v>
      </c>
      <c r="N522">
        <f t="shared" si="156"/>
        <v>1260.3333333333333</v>
      </c>
      <c r="O522">
        <f t="shared" si="157"/>
        <v>1260907380.6666667</v>
      </c>
      <c r="P522">
        <f t="shared" si="158"/>
        <v>32768</v>
      </c>
    </row>
    <row r="523" spans="1:16" x14ac:dyDescent="0.2">
      <c r="A523" t="s">
        <v>149</v>
      </c>
      <c r="B523">
        <v>1</v>
      </c>
      <c r="C523">
        <v>100000000</v>
      </c>
      <c r="D523">
        <v>65536</v>
      </c>
      <c r="E523">
        <v>1</v>
      </c>
      <c r="F523">
        <v>1221</v>
      </c>
      <c r="G523">
        <v>1221053898</v>
      </c>
      <c r="H523">
        <v>1223.3333333333333</v>
      </c>
      <c r="I523">
        <v>1223558635.6666667</v>
      </c>
      <c r="K523" t="str">
        <f t="shared" si="153"/>
        <v>Mapping</v>
      </c>
      <c r="L523">
        <f t="shared" si="154"/>
        <v>1</v>
      </c>
      <c r="M523">
        <f t="shared" si="155"/>
        <v>100000000</v>
      </c>
      <c r="N523">
        <f t="shared" si="156"/>
        <v>1223.3333333333333</v>
      </c>
      <c r="O523">
        <f t="shared" si="157"/>
        <v>1223558635.6666667</v>
      </c>
      <c r="P523">
        <f t="shared" si="158"/>
        <v>65536</v>
      </c>
    </row>
    <row r="524" spans="1:16" x14ac:dyDescent="0.2">
      <c r="A524" t="s">
        <v>149</v>
      </c>
      <c r="B524">
        <v>1</v>
      </c>
      <c r="C524">
        <v>100000000</v>
      </c>
      <c r="D524">
        <v>131072</v>
      </c>
      <c r="E524">
        <v>1</v>
      </c>
      <c r="F524">
        <v>1217</v>
      </c>
      <c r="G524">
        <v>1217873934</v>
      </c>
      <c r="H524">
        <v>1217.6666666666667</v>
      </c>
      <c r="I524">
        <v>1218269052</v>
      </c>
      <c r="K524" t="str">
        <f t="shared" si="153"/>
        <v>Mapping</v>
      </c>
      <c r="L524">
        <f t="shared" si="154"/>
        <v>1</v>
      </c>
      <c r="M524">
        <f t="shared" si="155"/>
        <v>100000000</v>
      </c>
      <c r="N524">
        <f t="shared" si="156"/>
        <v>1217.6666666666667</v>
      </c>
      <c r="O524">
        <f t="shared" si="157"/>
        <v>1218269052</v>
      </c>
      <c r="P524">
        <f t="shared" si="158"/>
        <v>131072</v>
      </c>
    </row>
    <row r="525" spans="1:16" x14ac:dyDescent="0.2">
      <c r="A525" t="s">
        <v>149</v>
      </c>
      <c r="B525">
        <v>1</v>
      </c>
      <c r="C525">
        <v>100000000</v>
      </c>
      <c r="D525">
        <v>262144</v>
      </c>
      <c r="E525">
        <v>1</v>
      </c>
      <c r="F525">
        <v>1187</v>
      </c>
      <c r="G525">
        <v>1187899785</v>
      </c>
      <c r="H525">
        <v>1193.6666666666667</v>
      </c>
      <c r="I525">
        <v>1194462417.6666667</v>
      </c>
      <c r="K525" t="str">
        <f t="shared" si="153"/>
        <v>Mapping</v>
      </c>
      <c r="L525">
        <f t="shared" si="154"/>
        <v>1</v>
      </c>
      <c r="M525">
        <f t="shared" si="155"/>
        <v>100000000</v>
      </c>
      <c r="N525">
        <f t="shared" si="156"/>
        <v>1193.6666666666667</v>
      </c>
      <c r="O525">
        <f t="shared" si="157"/>
        <v>1194462417.6666667</v>
      </c>
      <c r="P525">
        <f t="shared" si="158"/>
        <v>262144</v>
      </c>
    </row>
    <row r="526" spans="1:16" x14ac:dyDescent="0.2">
      <c r="A526" t="s">
        <v>149</v>
      </c>
      <c r="B526">
        <v>1</v>
      </c>
      <c r="C526">
        <v>100000000</v>
      </c>
      <c r="D526">
        <v>524288</v>
      </c>
      <c r="E526">
        <v>1</v>
      </c>
      <c r="F526">
        <v>1192</v>
      </c>
      <c r="G526">
        <v>1192027777</v>
      </c>
      <c r="H526">
        <v>1192.3333333333333</v>
      </c>
      <c r="I526">
        <v>1192399309.6666667</v>
      </c>
      <c r="K526" t="str">
        <f t="shared" si="153"/>
        <v>Mapping</v>
      </c>
      <c r="L526">
        <f t="shared" si="154"/>
        <v>1</v>
      </c>
      <c r="M526">
        <f t="shared" si="155"/>
        <v>100000000</v>
      </c>
      <c r="N526">
        <f t="shared" si="156"/>
        <v>1192.3333333333333</v>
      </c>
      <c r="O526">
        <f t="shared" si="157"/>
        <v>1192399309.6666667</v>
      </c>
      <c r="P526">
        <f t="shared" si="158"/>
        <v>524288</v>
      </c>
    </row>
    <row r="527" spans="1:16" x14ac:dyDescent="0.2">
      <c r="A527" t="s">
        <v>149</v>
      </c>
      <c r="B527">
        <v>1</v>
      </c>
      <c r="C527">
        <v>100000000</v>
      </c>
      <c r="D527">
        <v>1048576</v>
      </c>
      <c r="E527">
        <v>1</v>
      </c>
      <c r="F527">
        <v>1194</v>
      </c>
      <c r="G527">
        <v>1194869709</v>
      </c>
      <c r="H527">
        <v>1189.3333333333333</v>
      </c>
      <c r="I527">
        <v>1190015775</v>
      </c>
      <c r="K527" t="str">
        <f t="shared" si="153"/>
        <v>Mapping</v>
      </c>
      <c r="L527">
        <f t="shared" si="154"/>
        <v>1</v>
      </c>
      <c r="M527">
        <f t="shared" si="155"/>
        <v>100000000</v>
      </c>
      <c r="N527">
        <f t="shared" si="156"/>
        <v>1189.3333333333333</v>
      </c>
      <c r="O527">
        <f t="shared" si="157"/>
        <v>1190015775</v>
      </c>
      <c r="P527">
        <f t="shared" si="158"/>
        <v>1048576</v>
      </c>
    </row>
    <row r="528" spans="1:16" x14ac:dyDescent="0.2">
      <c r="A528" t="s">
        <v>149</v>
      </c>
      <c r="B528">
        <v>1</v>
      </c>
      <c r="C528">
        <v>250000000</v>
      </c>
      <c r="D528">
        <v>256</v>
      </c>
      <c r="E528">
        <v>1</v>
      </c>
      <c r="F528">
        <v>53633</v>
      </c>
      <c r="G528">
        <v>53633319997</v>
      </c>
      <c r="H528">
        <v>53946</v>
      </c>
      <c r="I528">
        <v>53946366519</v>
      </c>
      <c r="K528" t="str">
        <f t="shared" si="153"/>
        <v>Mapping</v>
      </c>
      <c r="L528">
        <f t="shared" si="154"/>
        <v>1</v>
      </c>
      <c r="M528">
        <f t="shared" si="155"/>
        <v>250000000</v>
      </c>
      <c r="N528">
        <f t="shared" si="156"/>
        <v>53946</v>
      </c>
      <c r="O528">
        <f t="shared" si="157"/>
        <v>53946366519</v>
      </c>
      <c r="P528">
        <f t="shared" si="158"/>
        <v>256</v>
      </c>
    </row>
    <row r="529" spans="1:16" x14ac:dyDescent="0.2">
      <c r="A529" t="s">
        <v>149</v>
      </c>
      <c r="B529">
        <v>1</v>
      </c>
      <c r="C529">
        <v>250000000</v>
      </c>
      <c r="D529">
        <v>512</v>
      </c>
      <c r="E529">
        <v>1</v>
      </c>
      <c r="F529">
        <v>26498</v>
      </c>
      <c r="G529">
        <v>26498206852</v>
      </c>
      <c r="H529">
        <v>26337.666666666668</v>
      </c>
      <c r="I529">
        <v>26338165291</v>
      </c>
      <c r="K529" t="str">
        <f t="shared" si="153"/>
        <v>Mapping</v>
      </c>
      <c r="L529">
        <f t="shared" si="154"/>
        <v>1</v>
      </c>
      <c r="M529">
        <f t="shared" si="155"/>
        <v>250000000</v>
      </c>
      <c r="N529">
        <f t="shared" si="156"/>
        <v>26337.666666666668</v>
      </c>
      <c r="O529">
        <f t="shared" si="157"/>
        <v>26338165291</v>
      </c>
      <c r="P529">
        <f t="shared" si="158"/>
        <v>512</v>
      </c>
    </row>
    <row r="530" spans="1:16" x14ac:dyDescent="0.2">
      <c r="A530" t="s">
        <v>149</v>
      </c>
      <c r="B530">
        <v>1</v>
      </c>
      <c r="C530">
        <v>250000000</v>
      </c>
      <c r="D530">
        <v>1024</v>
      </c>
      <c r="E530">
        <v>1</v>
      </c>
      <c r="F530">
        <v>12596</v>
      </c>
      <c r="G530">
        <v>12596229313</v>
      </c>
      <c r="H530">
        <v>12475.333333333334</v>
      </c>
      <c r="I530">
        <v>12475566051</v>
      </c>
      <c r="K530" t="str">
        <f t="shared" si="153"/>
        <v>Mapping</v>
      </c>
      <c r="L530">
        <f t="shared" si="154"/>
        <v>1</v>
      </c>
      <c r="M530">
        <f t="shared" si="155"/>
        <v>250000000</v>
      </c>
      <c r="N530">
        <f t="shared" si="156"/>
        <v>12475.333333333334</v>
      </c>
      <c r="O530">
        <f t="shared" si="157"/>
        <v>12475566051</v>
      </c>
      <c r="P530">
        <f t="shared" si="158"/>
        <v>1024</v>
      </c>
    </row>
    <row r="531" spans="1:16" x14ac:dyDescent="0.2">
      <c r="A531" t="s">
        <v>149</v>
      </c>
      <c r="B531">
        <v>1</v>
      </c>
      <c r="C531">
        <v>250000000</v>
      </c>
      <c r="D531">
        <v>2048</v>
      </c>
      <c r="E531">
        <v>1</v>
      </c>
      <c r="F531">
        <v>7098</v>
      </c>
      <c r="G531">
        <v>7098816457</v>
      </c>
      <c r="H531">
        <v>6990.666666666667</v>
      </c>
      <c r="I531">
        <v>6991085320.666667</v>
      </c>
      <c r="K531" t="str">
        <f t="shared" si="153"/>
        <v>Mapping</v>
      </c>
      <c r="L531">
        <f t="shared" si="154"/>
        <v>1</v>
      </c>
      <c r="M531">
        <f t="shared" si="155"/>
        <v>250000000</v>
      </c>
      <c r="N531">
        <f t="shared" si="156"/>
        <v>6990.666666666667</v>
      </c>
      <c r="O531">
        <f t="shared" si="157"/>
        <v>6991085320.666667</v>
      </c>
      <c r="P531">
        <f t="shared" si="158"/>
        <v>2048</v>
      </c>
    </row>
    <row r="532" spans="1:16" x14ac:dyDescent="0.2">
      <c r="A532" t="s">
        <v>149</v>
      </c>
      <c r="B532">
        <v>1</v>
      </c>
      <c r="C532">
        <v>250000000</v>
      </c>
      <c r="D532">
        <v>4096</v>
      </c>
      <c r="E532">
        <v>1</v>
      </c>
      <c r="F532">
        <v>4738</v>
      </c>
      <c r="G532">
        <v>4738466334</v>
      </c>
      <c r="H532">
        <v>4713.666666666667</v>
      </c>
      <c r="I532">
        <v>4714312162.666667</v>
      </c>
      <c r="K532" t="str">
        <f t="shared" si="153"/>
        <v>Mapping</v>
      </c>
      <c r="L532">
        <f t="shared" si="154"/>
        <v>1</v>
      </c>
      <c r="M532">
        <f t="shared" si="155"/>
        <v>250000000</v>
      </c>
      <c r="N532">
        <f t="shared" si="156"/>
        <v>4713.666666666667</v>
      </c>
      <c r="O532">
        <f t="shared" si="157"/>
        <v>4714312162.666667</v>
      </c>
      <c r="P532">
        <f t="shared" si="158"/>
        <v>4096</v>
      </c>
    </row>
    <row r="533" spans="1:16" x14ac:dyDescent="0.2">
      <c r="A533" t="s">
        <v>149</v>
      </c>
      <c r="B533">
        <v>1</v>
      </c>
      <c r="C533">
        <v>250000000</v>
      </c>
      <c r="D533">
        <v>8192</v>
      </c>
      <c r="E533">
        <v>1</v>
      </c>
      <c r="F533">
        <v>3771</v>
      </c>
      <c r="G533">
        <v>3771248696</v>
      </c>
      <c r="H533">
        <v>3767.6666666666665</v>
      </c>
      <c r="I533">
        <v>3767891092</v>
      </c>
      <c r="K533" t="str">
        <f t="shared" si="153"/>
        <v>Mapping</v>
      </c>
      <c r="L533">
        <f t="shared" si="154"/>
        <v>1</v>
      </c>
      <c r="M533">
        <f t="shared" si="155"/>
        <v>250000000</v>
      </c>
      <c r="N533">
        <f t="shared" si="156"/>
        <v>3767.6666666666665</v>
      </c>
      <c r="O533">
        <f t="shared" si="157"/>
        <v>3767891092</v>
      </c>
      <c r="P533">
        <f t="shared" si="158"/>
        <v>8192</v>
      </c>
    </row>
    <row r="534" spans="1:16" x14ac:dyDescent="0.2">
      <c r="A534" t="s">
        <v>149</v>
      </c>
      <c r="B534">
        <v>1</v>
      </c>
      <c r="C534">
        <v>250000000</v>
      </c>
      <c r="D534">
        <v>16384</v>
      </c>
      <c r="E534">
        <v>1</v>
      </c>
      <c r="F534">
        <v>3380</v>
      </c>
      <c r="G534">
        <v>3380261772</v>
      </c>
      <c r="H534">
        <v>3353.6666666666665</v>
      </c>
      <c r="I534">
        <v>3354193997</v>
      </c>
      <c r="K534" t="str">
        <f t="shared" si="153"/>
        <v>Mapping</v>
      </c>
      <c r="L534">
        <f t="shared" si="154"/>
        <v>1</v>
      </c>
      <c r="M534">
        <f t="shared" si="155"/>
        <v>250000000</v>
      </c>
      <c r="N534">
        <f t="shared" si="156"/>
        <v>3353.6666666666665</v>
      </c>
      <c r="O534">
        <f t="shared" si="157"/>
        <v>3354193997</v>
      </c>
      <c r="P534">
        <f t="shared" si="158"/>
        <v>16384</v>
      </c>
    </row>
    <row r="535" spans="1:16" x14ac:dyDescent="0.2">
      <c r="A535" t="s">
        <v>149</v>
      </c>
      <c r="B535">
        <v>1</v>
      </c>
      <c r="C535">
        <v>250000000</v>
      </c>
      <c r="D535">
        <v>32768</v>
      </c>
      <c r="E535">
        <v>1</v>
      </c>
      <c r="F535">
        <v>3186</v>
      </c>
      <c r="G535">
        <v>3186946530</v>
      </c>
      <c r="H535">
        <v>3167.6666666666665</v>
      </c>
      <c r="I535">
        <v>3168288980.6666665</v>
      </c>
      <c r="K535" t="str">
        <f t="shared" si="153"/>
        <v>Mapping</v>
      </c>
      <c r="L535">
        <f t="shared" si="154"/>
        <v>1</v>
      </c>
      <c r="M535">
        <f t="shared" si="155"/>
        <v>250000000</v>
      </c>
      <c r="N535">
        <f t="shared" si="156"/>
        <v>3167.6666666666665</v>
      </c>
      <c r="O535">
        <f t="shared" si="157"/>
        <v>3168288980.6666665</v>
      </c>
      <c r="P535">
        <f t="shared" si="158"/>
        <v>32768</v>
      </c>
    </row>
    <row r="536" spans="1:16" x14ac:dyDescent="0.2">
      <c r="A536" t="s">
        <v>149</v>
      </c>
      <c r="B536">
        <v>1</v>
      </c>
      <c r="C536">
        <v>250000000</v>
      </c>
      <c r="D536">
        <v>65536</v>
      </c>
      <c r="E536">
        <v>1</v>
      </c>
      <c r="F536">
        <v>3068</v>
      </c>
      <c r="G536">
        <v>3068463205</v>
      </c>
      <c r="H536">
        <v>3066</v>
      </c>
      <c r="I536">
        <v>3066425707.6666665</v>
      </c>
      <c r="K536" t="str">
        <f t="shared" si="153"/>
        <v>Mapping</v>
      </c>
      <c r="L536">
        <f t="shared" si="154"/>
        <v>1</v>
      </c>
      <c r="M536">
        <f t="shared" si="155"/>
        <v>250000000</v>
      </c>
      <c r="N536">
        <f t="shared" si="156"/>
        <v>3066</v>
      </c>
      <c r="O536">
        <f t="shared" si="157"/>
        <v>3066425707.6666665</v>
      </c>
      <c r="P536">
        <f t="shared" si="158"/>
        <v>65536</v>
      </c>
    </row>
    <row r="537" spans="1:16" x14ac:dyDescent="0.2">
      <c r="A537" t="s">
        <v>149</v>
      </c>
      <c r="B537">
        <v>1</v>
      </c>
      <c r="C537">
        <v>250000000</v>
      </c>
      <c r="D537">
        <v>131072</v>
      </c>
      <c r="E537">
        <v>1</v>
      </c>
      <c r="F537">
        <v>3070</v>
      </c>
      <c r="G537">
        <v>3070229216</v>
      </c>
      <c r="H537">
        <v>3059.3333333333335</v>
      </c>
      <c r="I537">
        <v>3059497333.3333335</v>
      </c>
      <c r="K537" t="str">
        <f t="shared" ref="K537:K539" si="159">A537</f>
        <v>Mapping</v>
      </c>
      <c r="L537">
        <f t="shared" ref="L537:L539" si="160">B537</f>
        <v>1</v>
      </c>
      <c r="M537">
        <f t="shared" ref="M537:M539" si="161">C537</f>
        <v>250000000</v>
      </c>
      <c r="N537">
        <f t="shared" ref="N537:N539" si="162">H537</f>
        <v>3059.3333333333335</v>
      </c>
      <c r="O537">
        <f t="shared" ref="O537:O539" si="163">I537</f>
        <v>3059497333.3333335</v>
      </c>
      <c r="P537">
        <f t="shared" ref="P537:P539" si="164">D537</f>
        <v>131072</v>
      </c>
    </row>
    <row r="538" spans="1:16" x14ac:dyDescent="0.2">
      <c r="A538" t="s">
        <v>149</v>
      </c>
      <c r="B538">
        <v>1</v>
      </c>
      <c r="C538">
        <v>250000000</v>
      </c>
      <c r="D538">
        <v>262144</v>
      </c>
      <c r="E538">
        <v>1</v>
      </c>
      <c r="F538">
        <v>2997</v>
      </c>
      <c r="G538">
        <v>2997618095</v>
      </c>
      <c r="H538">
        <v>2991</v>
      </c>
      <c r="I538">
        <v>2991288277</v>
      </c>
      <c r="K538" t="str">
        <f t="shared" si="159"/>
        <v>Mapping</v>
      </c>
      <c r="L538">
        <f t="shared" si="160"/>
        <v>1</v>
      </c>
      <c r="M538">
        <f t="shared" si="161"/>
        <v>250000000</v>
      </c>
      <c r="N538">
        <f t="shared" si="162"/>
        <v>2991</v>
      </c>
      <c r="O538">
        <f t="shared" si="163"/>
        <v>2991288277</v>
      </c>
      <c r="P538">
        <f t="shared" si="164"/>
        <v>262144</v>
      </c>
    </row>
    <row r="539" spans="1:16" x14ac:dyDescent="0.2">
      <c r="A539" t="s">
        <v>149</v>
      </c>
      <c r="B539">
        <v>1</v>
      </c>
      <c r="C539">
        <v>250000000</v>
      </c>
      <c r="D539">
        <v>524288</v>
      </c>
      <c r="E539">
        <v>1</v>
      </c>
      <c r="F539">
        <v>2972</v>
      </c>
      <c r="G539">
        <v>2972694548</v>
      </c>
      <c r="H539">
        <v>2991.3333333333335</v>
      </c>
      <c r="I539">
        <v>2991938838.6666665</v>
      </c>
      <c r="K539" t="str">
        <f t="shared" si="159"/>
        <v>Mapping</v>
      </c>
      <c r="L539">
        <f t="shared" si="160"/>
        <v>1</v>
      </c>
      <c r="M539">
        <f t="shared" si="161"/>
        <v>250000000</v>
      </c>
      <c r="N539">
        <f t="shared" si="162"/>
        <v>2991.3333333333335</v>
      </c>
      <c r="O539">
        <f t="shared" si="163"/>
        <v>2991938838.6666665</v>
      </c>
      <c r="P539">
        <f t="shared" si="164"/>
        <v>524288</v>
      </c>
    </row>
    <row r="540" spans="1:16" x14ac:dyDescent="0.2">
      <c r="A540" t="s">
        <v>149</v>
      </c>
      <c r="B540">
        <v>1</v>
      </c>
      <c r="C540">
        <v>250000000</v>
      </c>
      <c r="D540">
        <v>1048576</v>
      </c>
      <c r="E540">
        <v>1</v>
      </c>
      <c r="F540">
        <v>2974</v>
      </c>
      <c r="G540">
        <v>2974374459</v>
      </c>
      <c r="H540">
        <v>2980</v>
      </c>
      <c r="I540">
        <v>2980251876.3333335</v>
      </c>
      <c r="K540" t="str">
        <f t="shared" ref="K540:K541" si="165">A540</f>
        <v>Mapping</v>
      </c>
      <c r="L540">
        <f t="shared" ref="L540:L541" si="166">B540</f>
        <v>1</v>
      </c>
      <c r="M540">
        <f t="shared" ref="M540:M541" si="167">C540</f>
        <v>250000000</v>
      </c>
      <c r="N540">
        <f t="shared" ref="N540:N541" si="168">H540</f>
        <v>2980</v>
      </c>
      <c r="O540">
        <f t="shared" ref="O540:O541" si="169">I540</f>
        <v>2980251876.3333335</v>
      </c>
      <c r="P540">
        <f t="shared" ref="P540:P541" si="170">D540</f>
        <v>1048576</v>
      </c>
    </row>
    <row r="541" spans="1:16" x14ac:dyDescent="0.2">
      <c r="H541" t="e">
        <v>#DIV/0!</v>
      </c>
      <c r="I541" t="e">
        <v>#DIV/0!</v>
      </c>
      <c r="K541">
        <f t="shared" si="165"/>
        <v>0</v>
      </c>
      <c r="L541">
        <f t="shared" si="166"/>
        <v>0</v>
      </c>
      <c r="M541">
        <f t="shared" si="167"/>
        <v>0</v>
      </c>
      <c r="N541" t="e">
        <f t="shared" si="168"/>
        <v>#DIV/0!</v>
      </c>
      <c r="O541" t="e">
        <f t="shared" si="169"/>
        <v>#DIV/0!</v>
      </c>
      <c r="P541">
        <f t="shared" si="17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tabSelected="1" topLeftCell="A87" workbookViewId="0">
      <selection activeCell="L108" sqref="L108"/>
    </sheetView>
  </sheetViews>
  <sheetFormatPr baseColWidth="10" defaultRowHeight="16" x14ac:dyDescent="0.2"/>
  <cols>
    <col min="1" max="1" width="19.6640625" customWidth="1"/>
    <col min="2" max="2" width="15.6640625" style="9" bestFit="1" customWidth="1"/>
    <col min="3" max="3" width="16.83203125" style="9" bestFit="1" customWidth="1"/>
    <col min="4" max="4" width="18.1640625" style="9" bestFit="1" customWidth="1"/>
    <col min="5" max="5" width="19.33203125" style="9" bestFit="1" customWidth="1"/>
    <col min="6" max="7" width="19" style="9" bestFit="1" customWidth="1"/>
    <col min="8" max="8" width="19.33203125" style="9" bestFit="1" customWidth="1"/>
  </cols>
  <sheetData>
    <row r="1" spans="1:15" x14ac:dyDescent="0.2">
      <c r="A1" s="45" t="s">
        <v>5</v>
      </c>
      <c r="B1" s="103" t="s">
        <v>3</v>
      </c>
      <c r="C1" s="103"/>
      <c r="D1" s="103"/>
      <c r="E1" s="103"/>
      <c r="F1" s="103"/>
      <c r="G1" s="103"/>
      <c r="H1" s="103"/>
    </row>
    <row r="2" spans="1:15" x14ac:dyDescent="0.2">
      <c r="A2" s="38" t="s">
        <v>1</v>
      </c>
      <c r="B2" s="50">
        <v>1000</v>
      </c>
      <c r="C2" s="50">
        <v>10000</v>
      </c>
      <c r="D2" s="50">
        <v>100000</v>
      </c>
      <c r="E2" s="50">
        <v>1000000</v>
      </c>
      <c r="F2" s="51">
        <v>10000000</v>
      </c>
      <c r="G2" s="50">
        <v>100000000</v>
      </c>
      <c r="H2" s="50">
        <v>250000000</v>
      </c>
    </row>
    <row r="3" spans="1:15" x14ac:dyDescent="0.2">
      <c r="A3" s="38">
        <v>1</v>
      </c>
      <c r="B3" s="60">
        <f>ConsolidationRead!N4</f>
        <v>1.1666666666666667</v>
      </c>
      <c r="C3" s="60">
        <f>ConsolidationRead!N5</f>
        <v>14</v>
      </c>
      <c r="D3" s="60">
        <f>ConsolidationRead!N6</f>
        <v>135.16666666666666</v>
      </c>
      <c r="E3" s="60">
        <f>ConsolidationRead!N28</f>
        <v>1327</v>
      </c>
      <c r="F3" s="61">
        <f>ConsolidationRead!N29</f>
        <v>13209</v>
      </c>
      <c r="G3" s="60">
        <f>ConsolidationRead!N44</f>
        <v>143832</v>
      </c>
      <c r="H3" s="60">
        <f>ConsolidationRead!N45</f>
        <v>356603</v>
      </c>
    </row>
    <row r="4" spans="1:15" x14ac:dyDescent="0.2">
      <c r="A4" s="38">
        <v>2</v>
      </c>
      <c r="B4" s="60">
        <f>ConsolidationRead!N7</f>
        <v>2</v>
      </c>
      <c r="C4" s="60">
        <f>ConsolidationRead!N8</f>
        <v>25.5</v>
      </c>
      <c r="D4" s="60">
        <f>ConsolidationRead!N9</f>
        <v>275.83333333333331</v>
      </c>
      <c r="E4" s="60">
        <f>ConsolidationRead!N30</f>
        <v>2610</v>
      </c>
      <c r="F4" s="61">
        <f>ConsolidationRead!N37</f>
        <v>28032</v>
      </c>
      <c r="G4" s="64" t="s">
        <v>2</v>
      </c>
      <c r="H4" s="64" t="s">
        <v>2</v>
      </c>
    </row>
    <row r="5" spans="1:15" x14ac:dyDescent="0.2">
      <c r="A5" s="38">
        <v>3</v>
      </c>
      <c r="B5" s="60">
        <f>ConsolidationRead!N10</f>
        <v>3.5</v>
      </c>
      <c r="C5" s="60">
        <f>ConsolidationRead!N11</f>
        <v>38.5</v>
      </c>
      <c r="D5" s="60">
        <f>ConsolidationRead!N12</f>
        <v>400.66666666666669</v>
      </c>
      <c r="E5" s="60">
        <f>ConsolidationRead!N31</f>
        <v>3953.8333333333335</v>
      </c>
      <c r="F5" s="61">
        <f>ConsolidationRead!N38</f>
        <v>41217</v>
      </c>
      <c r="G5" s="64" t="s">
        <v>2</v>
      </c>
      <c r="H5" s="64" t="s">
        <v>2</v>
      </c>
    </row>
    <row r="6" spans="1:15" x14ac:dyDescent="0.2">
      <c r="A6" s="38">
        <v>4</v>
      </c>
      <c r="B6" s="60">
        <f>ConsolidationRead!N13</f>
        <v>5.333333333333333</v>
      </c>
      <c r="C6" s="60">
        <f>ConsolidationRead!N14</f>
        <v>52</v>
      </c>
      <c r="D6" s="60">
        <f>ConsolidationRead!N15</f>
        <v>525.5</v>
      </c>
      <c r="E6" s="60">
        <f>ConsolidationRead!N32</f>
        <v>5224.833333333333</v>
      </c>
      <c r="F6" s="61">
        <f>ConsolidationRead!N39</f>
        <v>55618</v>
      </c>
      <c r="G6" s="64" t="s">
        <v>2</v>
      </c>
      <c r="H6" s="64" t="s">
        <v>2</v>
      </c>
    </row>
    <row r="7" spans="1:15" x14ac:dyDescent="0.2">
      <c r="A7" s="38">
        <v>5</v>
      </c>
      <c r="B7" s="60">
        <f>ConsolidationRead!N16</f>
        <v>6</v>
      </c>
      <c r="C7" s="60">
        <f>ConsolidationRead!N17</f>
        <v>64.833333333333329</v>
      </c>
      <c r="D7" s="60">
        <f>ConsolidationRead!N18</f>
        <v>666.16666666666663</v>
      </c>
      <c r="E7" s="60">
        <f>ConsolidationRead!N33</f>
        <v>6547.5</v>
      </c>
      <c r="F7" s="61">
        <f>ConsolidationRead!N40</f>
        <v>72468</v>
      </c>
      <c r="G7" s="64" t="s">
        <v>2</v>
      </c>
      <c r="H7" s="64" t="s">
        <v>2</v>
      </c>
    </row>
    <row r="8" spans="1:15" x14ac:dyDescent="0.2">
      <c r="A8" s="38">
        <v>10</v>
      </c>
      <c r="B8" s="60">
        <f>ConsolidationRead!N19</f>
        <v>12.5</v>
      </c>
      <c r="C8" s="60">
        <f>ConsolidationRead!N20</f>
        <v>131.5</v>
      </c>
      <c r="D8" s="60">
        <f>ConsolidationRead!N21</f>
        <v>1386.6666666666667</v>
      </c>
      <c r="E8" s="60">
        <f>ConsolidationRead!N34</f>
        <v>13256.333333333334</v>
      </c>
      <c r="F8" s="61">
        <f>ConsolidationRead!N41</f>
        <v>142726</v>
      </c>
      <c r="G8" s="64" t="s">
        <v>2</v>
      </c>
      <c r="H8" s="64" t="s">
        <v>2</v>
      </c>
    </row>
    <row r="9" spans="1:15" x14ac:dyDescent="0.2">
      <c r="A9" s="38">
        <v>20</v>
      </c>
      <c r="B9" s="60">
        <f>ConsolidationRead!N22</f>
        <v>27</v>
      </c>
      <c r="C9" s="60">
        <f>ConsolidationRead!N23</f>
        <v>282.16666666666669</v>
      </c>
      <c r="D9" s="60">
        <f>ConsolidationRead!N24</f>
        <v>2736.6666666666665</v>
      </c>
      <c r="E9" s="60">
        <f>ConsolidationRead!N35</f>
        <v>27410.666666666668</v>
      </c>
      <c r="F9" s="61">
        <f>ConsolidationRead!N42</f>
        <v>281809</v>
      </c>
      <c r="G9" s="64" t="s">
        <v>2</v>
      </c>
      <c r="H9" s="64" t="s">
        <v>2</v>
      </c>
    </row>
    <row r="10" spans="1:15" x14ac:dyDescent="0.2">
      <c r="A10" s="38">
        <v>30</v>
      </c>
      <c r="B10" s="60">
        <f>ConsolidationRead!N25</f>
        <v>38.166666666666664</v>
      </c>
      <c r="C10" s="60">
        <f>ConsolidationRead!N26</f>
        <v>389.33333333333331</v>
      </c>
      <c r="D10" s="60">
        <f>ConsolidationRead!N27</f>
        <v>4028.5</v>
      </c>
      <c r="E10" s="60">
        <f>ConsolidationRead!N36</f>
        <v>40391.5</v>
      </c>
      <c r="F10" s="61">
        <f>ConsolidationRead!N43</f>
        <v>425333</v>
      </c>
      <c r="G10" s="64" t="s">
        <v>2</v>
      </c>
      <c r="H10" s="64" t="s">
        <v>2</v>
      </c>
    </row>
    <row r="12" spans="1:15" x14ac:dyDescent="0.2">
      <c r="A12" s="45" t="s">
        <v>6</v>
      </c>
      <c r="B12" s="103" t="s">
        <v>3</v>
      </c>
      <c r="C12" s="103"/>
      <c r="D12" s="103"/>
      <c r="E12" s="103"/>
      <c r="F12" s="103"/>
      <c r="G12" s="103"/>
      <c r="H12" s="103"/>
      <c r="I12">
        <f>B3/B2</f>
        <v>1.1666666666666668E-3</v>
      </c>
      <c r="J12">
        <f t="shared" ref="J12:O12" si="0">C3/C2</f>
        <v>1.4E-3</v>
      </c>
      <c r="K12">
        <f t="shared" si="0"/>
        <v>1.3516666666666666E-3</v>
      </c>
      <c r="L12">
        <f t="shared" si="0"/>
        <v>1.3270000000000001E-3</v>
      </c>
      <c r="M12">
        <f t="shared" si="0"/>
        <v>1.3209000000000001E-3</v>
      </c>
      <c r="N12">
        <f t="shared" si="0"/>
        <v>1.4383200000000001E-3</v>
      </c>
      <c r="O12">
        <f t="shared" si="0"/>
        <v>1.4264119999999999E-3</v>
      </c>
    </row>
    <row r="13" spans="1:15" x14ac:dyDescent="0.2">
      <c r="A13" s="38" t="s">
        <v>1</v>
      </c>
      <c r="B13" s="50">
        <v>1000</v>
      </c>
      <c r="C13" s="50">
        <v>10000</v>
      </c>
      <c r="D13" s="50">
        <v>100000</v>
      </c>
      <c r="E13" s="50">
        <v>1000000</v>
      </c>
      <c r="F13" s="51">
        <v>10000000</v>
      </c>
      <c r="G13" s="50">
        <v>100000000</v>
      </c>
      <c r="H13" s="50">
        <v>250000000</v>
      </c>
    </row>
    <row r="14" spans="1:15" x14ac:dyDescent="0.2">
      <c r="A14" s="38">
        <v>1</v>
      </c>
      <c r="B14" s="60">
        <f>ConsolidationRead!N46</f>
        <v>0.2</v>
      </c>
      <c r="C14" s="60">
        <f>ConsolidationRead!N47</f>
        <v>3.8</v>
      </c>
      <c r="D14" s="60">
        <f>ConsolidationRead!N48</f>
        <v>9.8000000000000007</v>
      </c>
      <c r="E14" s="60">
        <f>ConsolidationRead!N49</f>
        <v>49.8</v>
      </c>
      <c r="F14" s="61">
        <f>ConsolidationRead!N78</f>
        <v>345.2</v>
      </c>
      <c r="G14" s="60">
        <f>ConsolidationRead!N86</f>
        <v>3349</v>
      </c>
      <c r="H14" s="60">
        <f>ConsolidationRead!N87</f>
        <v>9339</v>
      </c>
    </row>
    <row r="15" spans="1:15" x14ac:dyDescent="0.2">
      <c r="A15" s="38">
        <v>2</v>
      </c>
      <c r="B15" s="60">
        <f>ConsolidationRead!N50</f>
        <v>0</v>
      </c>
      <c r="C15" s="60">
        <f>ConsolidationRead!N51</f>
        <v>0</v>
      </c>
      <c r="D15" s="60">
        <f>ConsolidationRead!N52</f>
        <v>6</v>
      </c>
      <c r="E15" s="60">
        <f>ConsolidationRead!N53</f>
        <v>64</v>
      </c>
      <c r="F15" s="61">
        <f>ConsolidationRead!N79</f>
        <v>612.4</v>
      </c>
      <c r="G15" s="60">
        <f>ConsolidationRead!N88</f>
        <v>6259.666666666667</v>
      </c>
      <c r="H15" s="60">
        <f>ConsolidationRead!N89</f>
        <v>15773</v>
      </c>
    </row>
    <row r="16" spans="1:15" x14ac:dyDescent="0.2">
      <c r="A16" s="38">
        <v>3</v>
      </c>
      <c r="B16" s="60">
        <f>ConsolidationRead!N54</f>
        <v>0</v>
      </c>
      <c r="C16" s="60">
        <f>ConsolidationRead!N55</f>
        <v>0</v>
      </c>
      <c r="D16" s="60">
        <f>ConsolidationRead!N56</f>
        <v>8.4</v>
      </c>
      <c r="E16" s="60">
        <f>ConsolidationRead!N57</f>
        <v>87.8</v>
      </c>
      <c r="F16" s="61">
        <f>ConsolidationRead!N80</f>
        <v>900.2</v>
      </c>
      <c r="G16" s="65" t="s">
        <v>2</v>
      </c>
      <c r="H16" s="65" t="s">
        <v>2</v>
      </c>
    </row>
    <row r="17" spans="1:8" x14ac:dyDescent="0.2">
      <c r="A17" s="38">
        <v>4</v>
      </c>
      <c r="B17" s="60">
        <f>ConsolidationRead!N58</f>
        <v>0</v>
      </c>
      <c r="C17" s="60">
        <f>ConsolidationRead!N59</f>
        <v>1</v>
      </c>
      <c r="D17" s="60">
        <f>ConsolidationRead!N60</f>
        <v>11</v>
      </c>
      <c r="E17" s="60">
        <f>ConsolidationRead!N61</f>
        <v>114.6</v>
      </c>
      <c r="F17" s="61">
        <f>ConsolidationRead!N81</f>
        <v>1168.5999999999999</v>
      </c>
      <c r="G17" s="65" t="s">
        <v>2</v>
      </c>
      <c r="H17" s="65" t="s">
        <v>2</v>
      </c>
    </row>
    <row r="18" spans="1:8" x14ac:dyDescent="0.2">
      <c r="A18" s="38">
        <v>5</v>
      </c>
      <c r="B18" s="60">
        <f>ConsolidationRead!N62</f>
        <v>0</v>
      </c>
      <c r="C18" s="60">
        <f>ConsolidationRead!N63</f>
        <v>1</v>
      </c>
      <c r="D18" s="60">
        <f>ConsolidationRead!N64</f>
        <v>14.2</v>
      </c>
      <c r="E18" s="60">
        <f>ConsolidationRead!N65</f>
        <v>164.8</v>
      </c>
      <c r="F18" s="61">
        <f>ConsolidationRead!N82</f>
        <v>1436.4</v>
      </c>
      <c r="G18" s="65" t="s">
        <v>2</v>
      </c>
      <c r="H18" s="65" t="s">
        <v>2</v>
      </c>
    </row>
    <row r="19" spans="1:8" x14ac:dyDescent="0.2">
      <c r="A19" s="38">
        <v>10</v>
      </c>
      <c r="B19" s="60">
        <f>ConsolidationRead!N66</f>
        <v>0</v>
      </c>
      <c r="C19" s="60">
        <f>ConsolidationRead!N67</f>
        <v>2.2000000000000002</v>
      </c>
      <c r="D19" s="60">
        <f>ConsolidationRead!N68</f>
        <v>27.6</v>
      </c>
      <c r="E19" s="60">
        <f>ConsolidationRead!N69</f>
        <v>278.2</v>
      </c>
      <c r="F19" s="61">
        <f>ConsolidationRead!N83</f>
        <v>2820.8</v>
      </c>
      <c r="G19" s="65" t="s">
        <v>2</v>
      </c>
      <c r="H19" s="65" t="s">
        <v>2</v>
      </c>
    </row>
    <row r="20" spans="1:8" x14ac:dyDescent="0.2">
      <c r="A20" s="38">
        <v>20</v>
      </c>
      <c r="B20" s="60">
        <f>ConsolidationRead!N70</f>
        <v>0</v>
      </c>
      <c r="C20" s="60">
        <f>ConsolidationRead!N71</f>
        <v>5</v>
      </c>
      <c r="D20" s="60">
        <f>ConsolidationRead!N72</f>
        <v>56.6</v>
      </c>
      <c r="E20" s="60">
        <f>ConsolidationRead!N73</f>
        <v>588.79999999999995</v>
      </c>
      <c r="F20" s="61">
        <f>ConsolidationRead!N84</f>
        <v>5810.8</v>
      </c>
      <c r="G20" s="65" t="s">
        <v>2</v>
      </c>
      <c r="H20" s="65" t="s">
        <v>2</v>
      </c>
    </row>
    <row r="21" spans="1:8" x14ac:dyDescent="0.2">
      <c r="A21" s="38">
        <v>30</v>
      </c>
      <c r="B21" s="60">
        <f>ConsolidationRead!N74</f>
        <v>1</v>
      </c>
      <c r="C21" s="60">
        <f>ConsolidationRead!N75</f>
        <v>9.4</v>
      </c>
      <c r="D21" s="60">
        <f>ConsolidationRead!N76</f>
        <v>97.2</v>
      </c>
      <c r="E21" s="60">
        <f>ConsolidationRead!N77</f>
        <v>917.4</v>
      </c>
      <c r="F21" s="61">
        <f>ConsolidationRead!N85</f>
        <v>8710.2000000000007</v>
      </c>
      <c r="G21" s="65" t="s">
        <v>2</v>
      </c>
      <c r="H21" s="65" t="s">
        <v>2</v>
      </c>
    </row>
    <row r="23" spans="1:8" x14ac:dyDescent="0.2">
      <c r="A23" s="45" t="s">
        <v>140</v>
      </c>
      <c r="B23" s="103" t="s">
        <v>119</v>
      </c>
      <c r="C23" s="103"/>
      <c r="D23" s="103"/>
      <c r="E23" s="103"/>
      <c r="F23" s="103"/>
      <c r="G23" s="103"/>
      <c r="H23" s="103"/>
    </row>
    <row r="24" spans="1:8" x14ac:dyDescent="0.2">
      <c r="A24" s="52" t="s">
        <v>7</v>
      </c>
      <c r="B24" s="50">
        <v>1000</v>
      </c>
      <c r="C24" s="50">
        <v>10000</v>
      </c>
      <c r="D24" s="50">
        <v>100000</v>
      </c>
      <c r="E24" s="50">
        <v>1000000</v>
      </c>
      <c r="F24" s="51">
        <v>10000000</v>
      </c>
      <c r="G24" s="50">
        <v>100000000</v>
      </c>
      <c r="H24" s="50">
        <v>250000000</v>
      </c>
    </row>
    <row r="25" spans="1:8" s="4" customFormat="1" ht="18" x14ac:dyDescent="0.2">
      <c r="A25" s="53" t="s">
        <v>8</v>
      </c>
      <c r="B25" s="57">
        <f>ConsolidationRead!N90</f>
        <v>1</v>
      </c>
      <c r="C25" s="57">
        <f>ConsolidationRead!N114</f>
        <v>23.8</v>
      </c>
      <c r="D25" s="57">
        <f>ConsolidationRead!N138</f>
        <v>160.4</v>
      </c>
      <c r="E25" s="57">
        <f>ConsolidationRead!N162</f>
        <v>1566</v>
      </c>
      <c r="F25" s="58">
        <f>ConsolidationRead!N186</f>
        <v>16589</v>
      </c>
      <c r="G25" s="66"/>
      <c r="H25" s="66"/>
    </row>
    <row r="26" spans="1:8" s="4" customFormat="1" x14ac:dyDescent="0.2">
      <c r="A26" s="53" t="s">
        <v>163</v>
      </c>
      <c r="B26" s="57">
        <f>ConsolidationRead!N91</f>
        <v>0.4</v>
      </c>
      <c r="C26" s="57">
        <f>ConsolidationRead!N115</f>
        <v>10</v>
      </c>
      <c r="D26" s="57">
        <f>ConsolidationRead!N139</f>
        <v>78.400000000000006</v>
      </c>
      <c r="E26" s="57">
        <f>ConsolidationRead!N163</f>
        <v>796.33333333333337</v>
      </c>
      <c r="F26" s="58">
        <f>ConsolidationRead!N187</f>
        <v>8229.6666666666661</v>
      </c>
      <c r="G26" s="57">
        <f>ConsolidationRead!N210</f>
        <v>79844.666666666672</v>
      </c>
      <c r="H26" s="57">
        <f>ConsolidationRead!N215</f>
        <v>209194.33333333334</v>
      </c>
    </row>
    <row r="27" spans="1:8" s="4" customFormat="1" ht="18" x14ac:dyDescent="0.2">
      <c r="A27" s="53" t="s">
        <v>9</v>
      </c>
      <c r="B27" s="57">
        <f>ConsolidationRead!N92</f>
        <v>0</v>
      </c>
      <c r="C27" s="57">
        <f>ConsolidationRead!N116</f>
        <v>4</v>
      </c>
      <c r="D27" s="57">
        <f>ConsolidationRead!N140</f>
        <v>41.6</v>
      </c>
      <c r="E27" s="57">
        <f>ConsolidationRead!N164</f>
        <v>436.33333333333331</v>
      </c>
      <c r="F27" s="58">
        <f>ConsolidationRead!N188</f>
        <v>4382</v>
      </c>
      <c r="G27" s="66" t="s">
        <v>2</v>
      </c>
      <c r="H27" s="66" t="s">
        <v>2</v>
      </c>
    </row>
    <row r="28" spans="1:8" s="4" customFormat="1" ht="18" x14ac:dyDescent="0.2">
      <c r="A28" s="53" t="s">
        <v>10</v>
      </c>
      <c r="B28" s="57">
        <f>ConsolidationRead!N93</f>
        <v>0</v>
      </c>
      <c r="C28" s="57">
        <f>ConsolidationRead!N117</f>
        <v>2</v>
      </c>
      <c r="D28" s="57">
        <f>ConsolidationRead!N141</f>
        <v>21</v>
      </c>
      <c r="E28" s="57">
        <f>ConsolidationRead!N165</f>
        <v>221.33333333333334</v>
      </c>
      <c r="F28" s="58">
        <f>ConsolidationRead!N189</f>
        <v>2199.3333333333335</v>
      </c>
      <c r="G28" s="66" t="s">
        <v>2</v>
      </c>
      <c r="H28" s="66" t="s">
        <v>2</v>
      </c>
    </row>
    <row r="29" spans="1:8" s="4" customFormat="1" ht="18" x14ac:dyDescent="0.2">
      <c r="A29" s="53" t="s">
        <v>11</v>
      </c>
      <c r="B29" s="57">
        <f>ConsolidationRead!N94</f>
        <v>0</v>
      </c>
      <c r="C29" s="57">
        <f>ConsolidationRead!N118</f>
        <v>1.8</v>
      </c>
      <c r="D29" s="57">
        <f>ConsolidationRead!N142</f>
        <v>12.6</v>
      </c>
      <c r="E29" s="57">
        <f>ConsolidationRead!N166</f>
        <v>124.33333333333333</v>
      </c>
      <c r="F29" s="58">
        <f>ConsolidationRead!N190</f>
        <v>1298</v>
      </c>
      <c r="G29" s="66" t="s">
        <v>2</v>
      </c>
      <c r="H29" s="66" t="s">
        <v>2</v>
      </c>
    </row>
    <row r="30" spans="1:8" s="4" customFormat="1" ht="18" x14ac:dyDescent="0.2">
      <c r="A30" s="53" t="s">
        <v>12</v>
      </c>
      <c r="B30" s="57">
        <f>ConsolidationRead!N95</f>
        <v>0</v>
      </c>
      <c r="C30" s="57">
        <f>ConsolidationRead!N119</f>
        <v>0</v>
      </c>
      <c r="D30" s="57">
        <f>ConsolidationRead!N143</f>
        <v>8.1999999999999993</v>
      </c>
      <c r="E30" s="57">
        <f>ConsolidationRead!N167</f>
        <v>81</v>
      </c>
      <c r="F30" s="58">
        <f>ConsolidationRead!N191</f>
        <v>789.33333333333337</v>
      </c>
      <c r="G30" s="66" t="s">
        <v>2</v>
      </c>
      <c r="H30" s="66" t="s">
        <v>2</v>
      </c>
    </row>
    <row r="31" spans="1:8" s="4" customFormat="1" ht="18" x14ac:dyDescent="0.2">
      <c r="A31" s="53" t="s">
        <v>13</v>
      </c>
      <c r="B31" s="57">
        <f>ConsolidationRead!N96</f>
        <v>0</v>
      </c>
      <c r="C31" s="57">
        <f>ConsolidationRead!N120</f>
        <v>0</v>
      </c>
      <c r="D31" s="57">
        <f>ConsolidationRead!N144</f>
        <v>5</v>
      </c>
      <c r="E31" s="57">
        <f>ConsolidationRead!N168</f>
        <v>56.666666666666664</v>
      </c>
      <c r="F31" s="58">
        <f>ConsolidationRead!N192</f>
        <v>518.33333333333337</v>
      </c>
      <c r="G31" s="66" t="s">
        <v>2</v>
      </c>
      <c r="H31" s="66" t="s">
        <v>2</v>
      </c>
    </row>
    <row r="32" spans="1:8" s="4" customFormat="1" ht="18" x14ac:dyDescent="0.2">
      <c r="A32" s="53" t="s">
        <v>14</v>
      </c>
      <c r="B32" s="57">
        <f>ConsolidationRead!N97</f>
        <v>0</v>
      </c>
      <c r="C32" s="57">
        <f>ConsolidationRead!N121</f>
        <v>0.2</v>
      </c>
      <c r="D32" s="57">
        <f>ConsolidationRead!N145</f>
        <v>4</v>
      </c>
      <c r="E32" s="57">
        <f>ConsolidationRead!N169</f>
        <v>41</v>
      </c>
      <c r="F32" s="58">
        <f>ConsolidationRead!N193</f>
        <v>403</v>
      </c>
      <c r="G32" s="66" t="s">
        <v>2</v>
      </c>
      <c r="H32" s="66" t="s">
        <v>2</v>
      </c>
    </row>
    <row r="33" spans="1:8" s="4" customFormat="1" ht="18" x14ac:dyDescent="0.2">
      <c r="A33" s="53" t="s">
        <v>15</v>
      </c>
      <c r="B33" s="57">
        <f>ConsolidationRead!N98</f>
        <v>0</v>
      </c>
      <c r="C33" s="57">
        <f>ConsolidationRead!N122</f>
        <v>0</v>
      </c>
      <c r="D33" s="57">
        <f>ConsolidationRead!N146</f>
        <v>4.8</v>
      </c>
      <c r="E33" s="57">
        <f>ConsolidationRead!N170</f>
        <v>36.333333333333336</v>
      </c>
      <c r="F33" s="58">
        <f>ConsolidationRead!N194</f>
        <v>334.33333333333331</v>
      </c>
      <c r="G33" s="66"/>
      <c r="H33" s="66"/>
    </row>
    <row r="34" spans="1:8" s="4" customFormat="1" ht="18" x14ac:dyDescent="0.2">
      <c r="A34" s="53" t="s">
        <v>16</v>
      </c>
      <c r="B34" s="57">
        <f>ConsolidationRead!N99</f>
        <v>0</v>
      </c>
      <c r="C34" s="57">
        <f>ConsolidationRead!N123</f>
        <v>0</v>
      </c>
      <c r="D34" s="57">
        <f>ConsolidationRead!N147</f>
        <v>4.8</v>
      </c>
      <c r="E34" s="57">
        <f>ConsolidationRead!N171</f>
        <v>34.333333333333336</v>
      </c>
      <c r="F34" s="58">
        <f>ConsolidationRead!N195</f>
        <v>305.33333333333331</v>
      </c>
      <c r="G34" s="66"/>
      <c r="H34" s="66"/>
    </row>
    <row r="35" spans="1:8" s="4" customFormat="1" ht="18" x14ac:dyDescent="0.2">
      <c r="A35" s="53" t="s">
        <v>17</v>
      </c>
      <c r="B35" s="57">
        <f>ConsolidationRead!N100</f>
        <v>0</v>
      </c>
      <c r="C35" s="57">
        <f>ConsolidationRead!N124</f>
        <v>0</v>
      </c>
      <c r="D35" s="57">
        <f>ConsolidationRead!N148</f>
        <v>3.2</v>
      </c>
      <c r="E35" s="57">
        <f>ConsolidationRead!N172</f>
        <v>31.333333333333332</v>
      </c>
      <c r="F35" s="58">
        <f>ConsolidationRead!N196</f>
        <v>295.66666666666669</v>
      </c>
      <c r="G35" s="59">
        <f>ConsolidationRead!N211</f>
        <v>2824.6666666666665</v>
      </c>
      <c r="H35" s="59">
        <f>ConsolidationRead!N216</f>
        <v>7769</v>
      </c>
    </row>
    <row r="36" spans="1:8" s="4" customFormat="1" ht="18" x14ac:dyDescent="0.2">
      <c r="A36" s="53" t="s">
        <v>164</v>
      </c>
      <c r="B36" s="57">
        <f>ConsolidationRead!N101</f>
        <v>0</v>
      </c>
      <c r="C36" s="57">
        <f>ConsolidationRead!N125</f>
        <v>0</v>
      </c>
      <c r="D36" s="57">
        <f>ConsolidationRead!N149</f>
        <v>3</v>
      </c>
      <c r="E36" s="57">
        <f>ConsolidationRead!N173</f>
        <v>29</v>
      </c>
      <c r="F36" s="58">
        <f>ConsolidationRead!N197</f>
        <v>279.33333333333331</v>
      </c>
      <c r="G36" s="66"/>
      <c r="H36" s="66"/>
    </row>
    <row r="37" spans="1:8" s="4" customFormat="1" ht="18" x14ac:dyDescent="0.2">
      <c r="A37" s="54" t="s">
        <v>22</v>
      </c>
      <c r="B37" s="57">
        <f>ConsolidationRead!N102</f>
        <v>0</v>
      </c>
      <c r="C37" s="57">
        <f>ConsolidationRead!N126</f>
        <v>0</v>
      </c>
      <c r="D37" s="57">
        <f>ConsolidationRead!N150</f>
        <v>3</v>
      </c>
      <c r="E37" s="57">
        <f>ConsolidationRead!N174</f>
        <v>28.333333333333332</v>
      </c>
      <c r="F37" s="58">
        <f>ConsolidationRead!N198</f>
        <v>284.66666666666669</v>
      </c>
      <c r="G37" s="57">
        <f>ConsolidationRead!N212</f>
        <v>2717</v>
      </c>
      <c r="H37" s="57">
        <f>ConsolidationRead!N217</f>
        <v>7312.333333333333</v>
      </c>
    </row>
    <row r="38" spans="1:8" s="4" customFormat="1" ht="18" x14ac:dyDescent="0.2">
      <c r="A38" s="54" t="s">
        <v>18</v>
      </c>
      <c r="B38" s="57">
        <f>ConsolidationRead!N103</f>
        <v>0</v>
      </c>
      <c r="C38" s="57">
        <f>ConsolidationRead!N127</f>
        <v>0</v>
      </c>
      <c r="D38" s="57">
        <f>ConsolidationRead!N151</f>
        <v>4.8</v>
      </c>
      <c r="E38" s="57">
        <f>ConsolidationRead!N175</f>
        <v>26</v>
      </c>
      <c r="F38" s="58">
        <f>ConsolidationRead!N199</f>
        <v>282.66666666666669</v>
      </c>
      <c r="G38" s="66"/>
      <c r="H38" s="66"/>
    </row>
    <row r="39" spans="1:8" s="4" customFormat="1" ht="18" x14ac:dyDescent="0.2">
      <c r="A39" s="54" t="s">
        <v>19</v>
      </c>
      <c r="B39" s="57">
        <f>ConsolidationRead!N104</f>
        <v>0</v>
      </c>
      <c r="C39" s="57">
        <f>ConsolidationRead!N128</f>
        <v>0</v>
      </c>
      <c r="D39" s="57">
        <f>ConsolidationRead!N152</f>
        <v>3</v>
      </c>
      <c r="E39" s="57">
        <f>ConsolidationRead!N176</f>
        <v>27</v>
      </c>
      <c r="F39" s="58">
        <f>ConsolidationRead!N200</f>
        <v>291.33333333333331</v>
      </c>
      <c r="G39" s="57">
        <f>ConsolidationRead!N213</f>
        <v>2723.3333333333335</v>
      </c>
      <c r="H39" s="57">
        <f>ConsolidationRead!N218</f>
        <v>7113</v>
      </c>
    </row>
    <row r="40" spans="1:8" s="4" customFormat="1" ht="18" x14ac:dyDescent="0.2">
      <c r="A40" s="54" t="s">
        <v>20</v>
      </c>
      <c r="B40" s="57">
        <f>ConsolidationRead!N105</f>
        <v>0</v>
      </c>
      <c r="C40" s="57">
        <f>ConsolidationRead!N129</f>
        <v>0</v>
      </c>
      <c r="D40" s="57">
        <f>ConsolidationRead!N153</f>
        <v>4</v>
      </c>
      <c r="E40" s="57">
        <f>ConsolidationRead!N177</f>
        <v>30.666666666666668</v>
      </c>
      <c r="F40" s="58">
        <f>ConsolidationRead!N201</f>
        <v>325.33333333333331</v>
      </c>
      <c r="G40" s="66"/>
      <c r="H40" s="66"/>
    </row>
    <row r="41" spans="1:8" s="4" customFormat="1" ht="18" x14ac:dyDescent="0.2">
      <c r="A41" s="54" t="s">
        <v>21</v>
      </c>
      <c r="B41" s="57">
        <f>ConsolidationRead!N106</f>
        <v>0</v>
      </c>
      <c r="C41" s="57">
        <f>ConsolidationRead!N130</f>
        <v>0.6</v>
      </c>
      <c r="D41" s="57">
        <f>ConsolidationRead!N154</f>
        <v>4</v>
      </c>
      <c r="E41" s="57">
        <f>ConsolidationRead!N178</f>
        <v>31.333333333333332</v>
      </c>
      <c r="F41" s="58">
        <f>ConsolidationRead!N202</f>
        <v>333.66666666666669</v>
      </c>
      <c r="G41" s="57">
        <f>ConsolidationRead!N214</f>
        <v>4030.6666666666665</v>
      </c>
      <c r="H41" s="57">
        <f>ConsolidationRead!N219</f>
        <v>10101.666666666666</v>
      </c>
    </row>
    <row r="42" spans="1:8" x14ac:dyDescent="0.2">
      <c r="A42" s="43" t="s">
        <v>138</v>
      </c>
      <c r="B42" s="55"/>
      <c r="C42" s="55"/>
      <c r="D42" s="55"/>
      <c r="E42" s="55"/>
      <c r="F42" s="56"/>
      <c r="G42" s="55"/>
      <c r="H42" s="55"/>
    </row>
    <row r="43" spans="1:8" x14ac:dyDescent="0.2">
      <c r="A43" s="38">
        <v>2</v>
      </c>
      <c r="B43" s="9">
        <f>ConsolidationRead!N107</f>
        <v>0</v>
      </c>
      <c r="C43" s="9">
        <f>ConsolidationRead!N131</f>
        <v>0</v>
      </c>
      <c r="D43" s="9">
        <f>ConsolidationRead!N155</f>
        <v>5.8</v>
      </c>
      <c r="E43" s="9">
        <f>ConsolidationRead!N179</f>
        <v>52.666666666666664</v>
      </c>
      <c r="F43" s="10">
        <f>ConsolidationRead!N203</f>
        <v>545</v>
      </c>
      <c r="G43" s="66"/>
      <c r="H43" s="66"/>
    </row>
    <row r="44" spans="1:8" x14ac:dyDescent="0.2">
      <c r="A44" s="38">
        <v>3</v>
      </c>
      <c r="B44" s="9">
        <f>ConsolidationRead!N108</f>
        <v>0</v>
      </c>
      <c r="C44" s="9">
        <f>ConsolidationRead!N132</f>
        <v>0</v>
      </c>
      <c r="D44" s="9">
        <f>ConsolidationRead!N156</f>
        <v>9</v>
      </c>
      <c r="E44" s="9">
        <f>ConsolidationRead!N180</f>
        <v>73</v>
      </c>
      <c r="F44" s="10">
        <f>ConsolidationRead!N204</f>
        <v>780.66666666666663</v>
      </c>
      <c r="G44" s="66"/>
      <c r="H44" s="66"/>
    </row>
    <row r="45" spans="1:8" x14ac:dyDescent="0.2">
      <c r="A45" s="38">
        <v>4</v>
      </c>
      <c r="B45" s="9">
        <f>ConsolidationRead!N109</f>
        <v>0</v>
      </c>
      <c r="C45" s="9">
        <f>ConsolidationRead!N133</f>
        <v>0.8</v>
      </c>
      <c r="D45" s="9">
        <f>ConsolidationRead!N157</f>
        <v>12.2</v>
      </c>
      <c r="E45" s="9">
        <f>ConsolidationRead!N181</f>
        <v>96.333333333333329</v>
      </c>
      <c r="F45" s="10">
        <f>ConsolidationRead!N205</f>
        <v>985.66666666666663</v>
      </c>
      <c r="G45" s="66"/>
      <c r="H45" s="66"/>
    </row>
    <row r="46" spans="1:8" x14ac:dyDescent="0.2">
      <c r="A46" s="38">
        <v>5</v>
      </c>
      <c r="B46" s="9">
        <f>ConsolidationRead!N110</f>
        <v>0</v>
      </c>
      <c r="C46" s="9">
        <f>ConsolidationRead!N134</f>
        <v>1.4</v>
      </c>
      <c r="D46" s="9">
        <f>ConsolidationRead!N158</f>
        <v>15.2</v>
      </c>
      <c r="E46" s="9">
        <f>ConsolidationRead!N182</f>
        <v>119</v>
      </c>
      <c r="F46" s="10">
        <f>ConsolidationRead!N206</f>
        <v>1247.3333333333333</v>
      </c>
      <c r="G46" s="66"/>
      <c r="H46" s="66"/>
    </row>
    <row r="47" spans="1:8" x14ac:dyDescent="0.2">
      <c r="A47" s="38">
        <v>10</v>
      </c>
      <c r="B47" s="9">
        <f>ConsolidationRead!N111</f>
        <v>0</v>
      </c>
      <c r="C47" s="9">
        <f>ConsolidationRead!N135</f>
        <v>2.8</v>
      </c>
      <c r="D47" s="9">
        <f>ConsolidationRead!N159</f>
        <v>27.2</v>
      </c>
      <c r="E47" s="9">
        <f>ConsolidationRead!N183</f>
        <v>236.66666666666666</v>
      </c>
      <c r="F47" s="10">
        <f>ConsolidationRead!N207</f>
        <v>2446</v>
      </c>
      <c r="G47" s="66"/>
      <c r="H47" s="66"/>
    </row>
    <row r="48" spans="1:8" x14ac:dyDescent="0.2">
      <c r="A48" s="38">
        <v>20</v>
      </c>
      <c r="B48" s="9">
        <f>ConsolidationRead!N112</f>
        <v>0</v>
      </c>
      <c r="C48" s="9">
        <f>ConsolidationRead!N136</f>
        <v>5</v>
      </c>
      <c r="D48" s="9">
        <f>ConsolidationRead!N160</f>
        <v>56.2</v>
      </c>
      <c r="E48" s="9">
        <f>ConsolidationRead!N184</f>
        <v>467.33333333333331</v>
      </c>
      <c r="F48" s="10">
        <f>ConsolidationRead!N208</f>
        <v>5069</v>
      </c>
      <c r="G48" s="66"/>
      <c r="H48" s="66"/>
    </row>
    <row r="49" spans="1:8" x14ac:dyDescent="0.2">
      <c r="A49" s="38">
        <v>30</v>
      </c>
      <c r="B49" s="9">
        <f>ConsolidationRead!N113</f>
        <v>0</v>
      </c>
      <c r="C49" s="9">
        <f>ConsolidationRead!N137</f>
        <v>7.2</v>
      </c>
      <c r="D49" s="9">
        <f>ConsolidationRead!N161</f>
        <v>92</v>
      </c>
      <c r="E49" s="9">
        <f>ConsolidationRead!N185</f>
        <v>734.66666666666663</v>
      </c>
      <c r="F49" s="10">
        <f>ConsolidationRead!N209</f>
        <v>7266.333333333333</v>
      </c>
      <c r="G49" s="66"/>
      <c r="H49" s="66"/>
    </row>
    <row r="51" spans="1:8" x14ac:dyDescent="0.2">
      <c r="A51" s="45" t="s">
        <v>141</v>
      </c>
      <c r="B51" s="103" t="s">
        <v>119</v>
      </c>
      <c r="C51" s="103"/>
      <c r="D51" s="103"/>
      <c r="E51" s="103"/>
      <c r="F51" s="103"/>
      <c r="G51" s="103"/>
      <c r="H51" s="103"/>
    </row>
    <row r="52" spans="1:8" x14ac:dyDescent="0.2">
      <c r="A52" s="52" t="s">
        <v>7</v>
      </c>
      <c r="B52" s="50">
        <v>1000</v>
      </c>
      <c r="C52" s="50">
        <v>10000</v>
      </c>
      <c r="D52" s="50">
        <v>100000</v>
      </c>
      <c r="E52" s="50">
        <v>1000000</v>
      </c>
      <c r="F52" s="51">
        <v>10000000</v>
      </c>
      <c r="G52" s="50">
        <v>100000000</v>
      </c>
      <c r="H52" s="50">
        <v>250000000</v>
      </c>
    </row>
    <row r="53" spans="1:8" ht="18" x14ac:dyDescent="0.2">
      <c r="A53" s="53" t="s">
        <v>8</v>
      </c>
      <c r="B53" s="102" t="s">
        <v>154</v>
      </c>
      <c r="C53" s="102"/>
      <c r="D53" s="102"/>
      <c r="E53" s="102"/>
      <c r="F53" s="102"/>
      <c r="G53" s="102"/>
      <c r="H53" s="102"/>
    </row>
    <row r="54" spans="1:8" x14ac:dyDescent="0.2">
      <c r="A54" s="53" t="s">
        <v>163</v>
      </c>
      <c r="B54" s="102"/>
      <c r="C54" s="102"/>
      <c r="D54" s="102"/>
      <c r="E54" s="102"/>
      <c r="F54" s="102"/>
      <c r="G54" s="102"/>
      <c r="H54" s="102"/>
    </row>
    <row r="55" spans="1:8" ht="18" x14ac:dyDescent="0.2">
      <c r="A55" s="53" t="s">
        <v>9</v>
      </c>
      <c r="B55" s="9">
        <f>ConsolidationRead!N220</f>
        <v>11.8</v>
      </c>
      <c r="C55" s="9">
        <f>ConsolidationRead!N242</f>
        <v>145.19999999999999</v>
      </c>
      <c r="D55" s="9">
        <f>ConsolidationRead!N264</f>
        <v>1601.4</v>
      </c>
      <c r="E55" s="9">
        <f>ConsolidationRead!N286</f>
        <v>18602.599999999999</v>
      </c>
      <c r="F55" s="9">
        <f>ConsolidationRead!N308</f>
        <v>191839</v>
      </c>
      <c r="G55" s="66"/>
      <c r="H55" s="66"/>
    </row>
    <row r="56" spans="1:8" ht="18" x14ac:dyDescent="0.2">
      <c r="A56" s="53" t="s">
        <v>10</v>
      </c>
      <c r="B56" s="9">
        <f>ConsolidationRead!N221</f>
        <v>7.8</v>
      </c>
      <c r="C56" s="9">
        <f>ConsolidationRead!N243</f>
        <v>75.2</v>
      </c>
      <c r="D56" s="9">
        <f>ConsolidationRead!N265</f>
        <v>1080</v>
      </c>
      <c r="E56" s="9">
        <f>ConsolidationRead!N287</f>
        <v>9404</v>
      </c>
      <c r="F56" s="9">
        <f>ConsolidationRead!N309</f>
        <v>95316.333333333328</v>
      </c>
      <c r="G56" s="66"/>
      <c r="H56" s="66"/>
    </row>
    <row r="57" spans="1:8" ht="18" x14ac:dyDescent="0.2">
      <c r="A57" s="53" t="s">
        <v>11</v>
      </c>
      <c r="B57" s="9">
        <f>ConsolidationRead!N222</f>
        <v>1</v>
      </c>
      <c r="C57" s="9">
        <f>ConsolidationRead!N244</f>
        <v>52.8</v>
      </c>
      <c r="D57" s="9">
        <f>ConsolidationRead!N266</f>
        <v>449</v>
      </c>
      <c r="E57" s="9">
        <f>ConsolidationRead!N288</f>
        <v>4739.3999999999996</v>
      </c>
      <c r="F57" s="9">
        <f>ConsolidationRead!N310</f>
        <v>47611.666666666664</v>
      </c>
      <c r="G57" s="66"/>
      <c r="H57" s="66"/>
    </row>
    <row r="58" spans="1:8" ht="18" x14ac:dyDescent="0.2">
      <c r="A58" s="53" t="s">
        <v>12</v>
      </c>
      <c r="B58" s="9">
        <f>ConsolidationRead!N223</f>
        <v>0</v>
      </c>
      <c r="C58" s="9">
        <f>ConsolidationRead!N245</f>
        <v>36.4</v>
      </c>
      <c r="D58" s="9">
        <f>ConsolidationRead!N267</f>
        <v>289.2</v>
      </c>
      <c r="E58" s="9">
        <f>ConsolidationRead!N289</f>
        <v>2340.1999999999998</v>
      </c>
      <c r="F58" s="9">
        <f>ConsolidationRead!N311</f>
        <v>23843.333333333332</v>
      </c>
      <c r="G58" s="9">
        <f>ConsolidationRead!N327</f>
        <v>236541.66666666666</v>
      </c>
      <c r="H58" s="9">
        <f>ConsolidationRead!N333</f>
        <v>587770.66666666663</v>
      </c>
    </row>
    <row r="59" spans="1:8" ht="18" x14ac:dyDescent="0.2">
      <c r="A59" s="53" t="s">
        <v>13</v>
      </c>
      <c r="B59" s="9">
        <f>ConsolidationRead!N224</f>
        <v>1.8</v>
      </c>
      <c r="C59" s="9">
        <f>ConsolidationRead!N246</f>
        <v>16.399999999999999</v>
      </c>
      <c r="D59" s="9">
        <f>ConsolidationRead!N268</f>
        <v>93.8</v>
      </c>
      <c r="E59" s="9">
        <f>ConsolidationRead!N290</f>
        <v>1195.5999999999999</v>
      </c>
      <c r="F59" s="9">
        <f>ConsolidationRead!N312</f>
        <v>11943.666666666666</v>
      </c>
      <c r="G59" s="66"/>
      <c r="H59" s="66"/>
    </row>
    <row r="60" spans="1:8" ht="18" x14ac:dyDescent="0.2">
      <c r="A60" s="53" t="s">
        <v>14</v>
      </c>
      <c r="B60" s="9">
        <f>ConsolidationRead!N225</f>
        <v>0</v>
      </c>
      <c r="C60" s="9">
        <f>ConsolidationRead!N247</f>
        <v>1.4</v>
      </c>
      <c r="D60" s="9">
        <f>ConsolidationRead!N269</f>
        <v>85.6</v>
      </c>
      <c r="E60" s="9">
        <f>ConsolidationRead!N291</f>
        <v>559.20000000000005</v>
      </c>
      <c r="F60" s="9">
        <f>ConsolidationRead!N313</f>
        <v>5932.333333333333</v>
      </c>
      <c r="G60" s="66"/>
      <c r="H60" s="66"/>
    </row>
    <row r="61" spans="1:8" ht="18" x14ac:dyDescent="0.2">
      <c r="A61" s="53" t="s">
        <v>15</v>
      </c>
      <c r="B61" s="9">
        <f>ConsolidationRead!N226</f>
        <v>0.4</v>
      </c>
      <c r="C61" s="9">
        <f>ConsolidationRead!N248</f>
        <v>3</v>
      </c>
      <c r="D61" s="9">
        <f>ConsolidationRead!N270</f>
        <v>52</v>
      </c>
      <c r="E61" s="9">
        <f>ConsolidationRead!N292</f>
        <v>314.39999999999998</v>
      </c>
      <c r="F61" s="9">
        <f>ConsolidationRead!N314</f>
        <v>3075.3333333333335</v>
      </c>
      <c r="G61" s="66"/>
      <c r="H61" s="66"/>
    </row>
    <row r="62" spans="1:8" ht="18" x14ac:dyDescent="0.2">
      <c r="A62" s="53" t="s">
        <v>16</v>
      </c>
      <c r="B62" s="9">
        <f>ConsolidationRead!N227</f>
        <v>0</v>
      </c>
      <c r="C62" s="9">
        <f>ConsolidationRead!N249</f>
        <v>0</v>
      </c>
      <c r="D62" s="9">
        <f>ConsolidationRead!N271</f>
        <v>27.6</v>
      </c>
      <c r="E62" s="9">
        <f>ConsolidationRead!N293</f>
        <v>180.4</v>
      </c>
      <c r="F62" s="9">
        <f>ConsolidationRead!N315</f>
        <v>1682.6666666666667</v>
      </c>
      <c r="G62" s="66"/>
      <c r="H62" s="66"/>
    </row>
    <row r="63" spans="1:8" ht="18" x14ac:dyDescent="0.2">
      <c r="A63" s="53" t="s">
        <v>17</v>
      </c>
      <c r="B63" s="9">
        <f>ConsolidationRead!N228</f>
        <v>0</v>
      </c>
      <c r="C63" s="9">
        <f>ConsolidationRead!N250</f>
        <v>1.6</v>
      </c>
      <c r="D63" s="9">
        <f>ConsolidationRead!N272</f>
        <v>13.8</v>
      </c>
      <c r="E63" s="9">
        <f>ConsolidationRead!N294</f>
        <v>80</v>
      </c>
      <c r="F63" s="9">
        <f>ConsolidationRead!N316</f>
        <v>735</v>
      </c>
      <c r="G63" s="9">
        <f>ConsolidationRead!N328</f>
        <v>7695.666666666667</v>
      </c>
      <c r="H63" s="9">
        <f>ConsolidationRead!N334</f>
        <v>18743</v>
      </c>
    </row>
    <row r="64" spans="1:8" ht="18" x14ac:dyDescent="0.2">
      <c r="A64" s="53" t="s">
        <v>164</v>
      </c>
      <c r="B64" s="9">
        <f>ConsolidationRead!N229</f>
        <v>0</v>
      </c>
      <c r="C64" s="9">
        <f>ConsolidationRead!N251</f>
        <v>1.6</v>
      </c>
      <c r="D64" s="9">
        <f>ConsolidationRead!N273</f>
        <v>8</v>
      </c>
      <c r="E64" s="9">
        <f>ConsolidationRead!N295</f>
        <v>47.2</v>
      </c>
      <c r="F64" s="9">
        <f>ConsolidationRead!N317</f>
        <v>417</v>
      </c>
      <c r="G64" s="66"/>
      <c r="H64" s="66"/>
    </row>
    <row r="65" spans="1:8" ht="18" x14ac:dyDescent="0.2">
      <c r="A65" s="54" t="s">
        <v>22</v>
      </c>
      <c r="B65" s="9">
        <f>ConsolidationRead!N230</f>
        <v>0</v>
      </c>
      <c r="C65" s="9">
        <f>ConsolidationRead!N252</f>
        <v>0</v>
      </c>
      <c r="D65" s="9">
        <f>ConsolidationRead!N274</f>
        <v>4.4000000000000004</v>
      </c>
      <c r="E65" s="9">
        <f>ConsolidationRead!N296</f>
        <v>26.4</v>
      </c>
      <c r="F65" s="9">
        <f>ConsolidationRead!N318</f>
        <v>271.66666666666669</v>
      </c>
      <c r="G65" s="9">
        <f>ConsolidationRead!N329</f>
        <v>2526.3333333333335</v>
      </c>
      <c r="H65" s="9">
        <f>ConsolidationRead!N335</f>
        <v>6339</v>
      </c>
    </row>
    <row r="66" spans="1:8" ht="18" x14ac:dyDescent="0.2">
      <c r="A66" s="54" t="s">
        <v>18</v>
      </c>
      <c r="B66" s="9">
        <f>ConsolidationRead!N231</f>
        <v>0</v>
      </c>
      <c r="C66" s="9">
        <f>ConsolidationRead!N253</f>
        <v>0</v>
      </c>
      <c r="D66" s="9">
        <f>ConsolidationRead!N275</f>
        <v>1.4</v>
      </c>
      <c r="E66" s="9">
        <f>ConsolidationRead!N297</f>
        <v>15.6</v>
      </c>
      <c r="F66" s="9">
        <f>ConsolidationRead!N319</f>
        <v>158.66666666666666</v>
      </c>
      <c r="G66" s="9">
        <f>ConsolidationRead!N330</f>
        <v>1542</v>
      </c>
      <c r="H66" s="9">
        <f>ConsolidationRead!N336</f>
        <v>3871</v>
      </c>
    </row>
    <row r="67" spans="1:8" ht="18" x14ac:dyDescent="0.2">
      <c r="A67" s="54" t="s">
        <v>19</v>
      </c>
      <c r="B67" s="9">
        <f>ConsolidationRead!N232</f>
        <v>0.4</v>
      </c>
      <c r="C67" s="9">
        <f>ConsolidationRead!N254</f>
        <v>0</v>
      </c>
      <c r="D67" s="9">
        <f>ConsolidationRead!N276</f>
        <v>1.6</v>
      </c>
      <c r="E67" s="9">
        <f>ConsolidationRead!N298</f>
        <v>13.4</v>
      </c>
      <c r="F67" s="9">
        <f>ConsolidationRead!N320</f>
        <v>141.33333333333334</v>
      </c>
      <c r="G67" s="9">
        <f>ConsolidationRead!N331</f>
        <v>1427</v>
      </c>
      <c r="H67" s="9">
        <f>ConsolidationRead!N337</f>
        <v>3418.3333333333335</v>
      </c>
    </row>
    <row r="68" spans="1:8" ht="18" x14ac:dyDescent="0.2">
      <c r="A68" s="54" t="s">
        <v>20</v>
      </c>
      <c r="B68" s="9">
        <f>ConsolidationRead!N233</f>
        <v>0.4</v>
      </c>
      <c r="C68" s="9">
        <f>ConsolidationRead!N255</f>
        <v>0</v>
      </c>
      <c r="D68" s="9">
        <f>ConsolidationRead!N277</f>
        <v>1</v>
      </c>
      <c r="E68" s="9">
        <f>ConsolidationRead!N299</f>
        <v>14.8</v>
      </c>
      <c r="F68" s="9">
        <f>ConsolidationRead!N321</f>
        <v>138</v>
      </c>
      <c r="G68" s="66"/>
      <c r="H68" s="66"/>
    </row>
    <row r="69" spans="1:8" ht="18" x14ac:dyDescent="0.2">
      <c r="A69" s="54" t="s">
        <v>21</v>
      </c>
      <c r="B69" s="9">
        <f>ConsolidationRead!N234</f>
        <v>0</v>
      </c>
      <c r="C69" s="9">
        <f>ConsolidationRead!N256</f>
        <v>0</v>
      </c>
      <c r="D69" s="9">
        <f>ConsolidationRead!N278</f>
        <v>1.2</v>
      </c>
      <c r="E69" s="9">
        <f>ConsolidationRead!N300</f>
        <v>16.2</v>
      </c>
      <c r="F69" s="9">
        <f>ConsolidationRead!N322</f>
        <v>140.33333333333334</v>
      </c>
      <c r="G69" s="9">
        <f>ConsolidationRead!N332</f>
        <v>1359</v>
      </c>
      <c r="H69" s="9">
        <f>ConsolidationRead!N338</f>
        <v>3385.6666666666665</v>
      </c>
    </row>
    <row r="71" spans="1:8" x14ac:dyDescent="0.2">
      <c r="A71" s="43" t="s">
        <v>138</v>
      </c>
      <c r="B71" s="55"/>
      <c r="C71" s="55"/>
      <c r="D71" s="55"/>
      <c r="E71" s="55"/>
      <c r="F71" s="55"/>
      <c r="G71" s="55"/>
      <c r="H71" s="55"/>
    </row>
    <row r="72" spans="1:8" x14ac:dyDescent="0.2">
      <c r="A72" s="38">
        <v>2</v>
      </c>
      <c r="B72" s="9">
        <f>ConsolidationRead!N235</f>
        <v>0</v>
      </c>
      <c r="C72" s="9">
        <f>ConsolidationRead!N257</f>
        <v>0</v>
      </c>
      <c r="D72" s="9">
        <f>ConsolidationRead!N279</f>
        <v>3</v>
      </c>
      <c r="E72" s="9">
        <f>ConsolidationRead!N301</f>
        <v>38.200000000000003</v>
      </c>
      <c r="F72" s="9">
        <f>ConsolidationRead!N323</f>
        <v>596.66666666666663</v>
      </c>
      <c r="G72" s="66"/>
      <c r="H72" s="66"/>
    </row>
    <row r="73" spans="1:8" x14ac:dyDescent="0.2">
      <c r="A73" s="38">
        <v>3</v>
      </c>
      <c r="B73" s="9">
        <f>ConsolidationRead!N236</f>
        <v>0</v>
      </c>
      <c r="C73" s="9">
        <f>ConsolidationRead!N258</f>
        <v>0</v>
      </c>
      <c r="D73" s="9">
        <f>ConsolidationRead!N280</f>
        <v>4</v>
      </c>
      <c r="E73" s="9">
        <f>ConsolidationRead!N302</f>
        <v>81.599999999999994</v>
      </c>
      <c r="F73" s="9">
        <f>ConsolidationRead!N324</f>
        <v>748.66666666666663</v>
      </c>
      <c r="G73" s="66"/>
      <c r="H73" s="66"/>
    </row>
    <row r="74" spans="1:8" x14ac:dyDescent="0.2">
      <c r="A74" s="38">
        <v>4</v>
      </c>
      <c r="B74" s="9">
        <f>ConsolidationRead!N237</f>
        <v>0</v>
      </c>
      <c r="C74" s="9">
        <f>ConsolidationRead!N259</f>
        <v>0</v>
      </c>
      <c r="D74" s="9">
        <f>ConsolidationRead!N281</f>
        <v>9.8000000000000007</v>
      </c>
      <c r="E74" s="9">
        <f>ConsolidationRead!N303</f>
        <v>81</v>
      </c>
      <c r="F74" s="9">
        <f>ConsolidationRead!N325</f>
        <v>967.33333333333337</v>
      </c>
      <c r="G74" s="66"/>
      <c r="H74" s="66"/>
    </row>
    <row r="75" spans="1:8" x14ac:dyDescent="0.2">
      <c r="A75" s="38">
        <v>5</v>
      </c>
      <c r="B75" s="9">
        <f>ConsolidationRead!N238</f>
        <v>0</v>
      </c>
      <c r="C75" s="9">
        <f>ConsolidationRead!N260</f>
        <v>0.2</v>
      </c>
      <c r="D75" s="9">
        <f>ConsolidationRead!N282</f>
        <v>7</v>
      </c>
      <c r="E75" s="9">
        <f>ConsolidationRead!N304</f>
        <v>97</v>
      </c>
      <c r="F75" s="9">
        <f>ConsolidationRead!N326</f>
        <v>1180</v>
      </c>
      <c r="G75" s="66"/>
      <c r="H75" s="66"/>
    </row>
    <row r="76" spans="1:8" x14ac:dyDescent="0.2">
      <c r="A76" s="38">
        <v>10</v>
      </c>
      <c r="B76" s="9">
        <f>ConsolidationRead!N239</f>
        <v>0</v>
      </c>
      <c r="C76" s="9">
        <f>ConsolidationRead!N261</f>
        <v>1</v>
      </c>
      <c r="D76" s="9">
        <f>ConsolidationRead!N283</f>
        <v>26</v>
      </c>
      <c r="E76" s="9">
        <f>ConsolidationRead!N305</f>
        <v>210.2</v>
      </c>
      <c r="F76" s="66"/>
      <c r="G76" s="66"/>
      <c r="H76" s="66"/>
    </row>
    <row r="77" spans="1:8" x14ac:dyDescent="0.2">
      <c r="A77" s="38">
        <v>20</v>
      </c>
      <c r="B77" s="9">
        <f>ConsolidationRead!N240</f>
        <v>0</v>
      </c>
      <c r="C77" s="9">
        <f>ConsolidationRead!N262</f>
        <v>2</v>
      </c>
      <c r="D77" s="9">
        <f>ConsolidationRead!N284</f>
        <v>27.8</v>
      </c>
      <c r="E77" s="9">
        <f>ConsolidationRead!N306</f>
        <v>467.2</v>
      </c>
      <c r="F77" s="66"/>
      <c r="G77" s="66"/>
      <c r="H77" s="66"/>
    </row>
    <row r="78" spans="1:8" x14ac:dyDescent="0.2">
      <c r="A78" s="38">
        <v>30</v>
      </c>
      <c r="B78" s="9">
        <f>ConsolidationRead!N241</f>
        <v>0</v>
      </c>
      <c r="C78" s="9">
        <f>ConsolidationRead!N263</f>
        <v>3</v>
      </c>
      <c r="D78" s="9">
        <f>ConsolidationRead!N285</f>
        <v>80.2</v>
      </c>
      <c r="E78" s="9">
        <f>ConsolidationRead!N307</f>
        <v>645.20000000000005</v>
      </c>
      <c r="F78" s="66"/>
      <c r="G78" s="66"/>
      <c r="H78" s="66"/>
    </row>
    <row r="79" spans="1:8" x14ac:dyDescent="0.2">
      <c r="B79" s="9" t="s">
        <v>170</v>
      </c>
    </row>
    <row r="81" spans="1:18" x14ac:dyDescent="0.2">
      <c r="A81" s="99" t="s">
        <v>175</v>
      </c>
      <c r="B81" s="49" t="s">
        <v>173</v>
      </c>
      <c r="C81" s="90" t="s">
        <v>3</v>
      </c>
      <c r="D81" s="90"/>
      <c r="E81" s="90"/>
      <c r="F81" s="90"/>
      <c r="G81" s="90"/>
      <c r="H81" s="90"/>
      <c r="I81" s="90"/>
      <c r="K81" s="49" t="s">
        <v>174</v>
      </c>
      <c r="L81" s="90" t="s">
        <v>3</v>
      </c>
      <c r="M81" s="90"/>
      <c r="N81" s="90"/>
      <c r="O81" s="90"/>
      <c r="P81" s="90"/>
      <c r="Q81" s="90"/>
      <c r="R81" s="90"/>
    </row>
    <row r="82" spans="1:18" x14ac:dyDescent="0.2">
      <c r="A82" s="99"/>
      <c r="B82" s="49" t="s">
        <v>177</v>
      </c>
      <c r="C82" s="47">
        <v>1000</v>
      </c>
      <c r="D82" s="47">
        <v>10000</v>
      </c>
      <c r="E82" s="47">
        <v>100000</v>
      </c>
      <c r="F82" s="47">
        <v>1000000</v>
      </c>
      <c r="G82" s="48">
        <v>10000000</v>
      </c>
      <c r="H82" s="47">
        <v>100000000</v>
      </c>
      <c r="I82" s="47">
        <v>250000000</v>
      </c>
      <c r="K82" s="49" t="s">
        <v>176</v>
      </c>
      <c r="L82" s="47">
        <v>1000</v>
      </c>
      <c r="M82" s="47">
        <v>10000</v>
      </c>
      <c r="N82" s="47">
        <v>100000</v>
      </c>
      <c r="O82" s="47">
        <v>1000000</v>
      </c>
      <c r="P82" s="48">
        <v>10000000</v>
      </c>
      <c r="Q82" s="47">
        <v>100000000</v>
      </c>
      <c r="R82" s="47">
        <v>250000000</v>
      </c>
    </row>
    <row r="83" spans="1:18" x14ac:dyDescent="0.2">
      <c r="A83" s="99"/>
      <c r="B83">
        <v>11</v>
      </c>
      <c r="C83" s="63"/>
      <c r="D83" s="63"/>
      <c r="E83" s="7">
        <f>ConsolidationRead!N339</f>
        <v>3.3333333333333335</v>
      </c>
      <c r="F83" s="7">
        <f>ConsolidationRead!N346</f>
        <v>36</v>
      </c>
      <c r="G83" s="7">
        <f>ConsolidationRead!N353</f>
        <v>339.33333333333331</v>
      </c>
      <c r="H83" s="7">
        <f>ConsolidationRead!N360</f>
        <v>3591</v>
      </c>
      <c r="I83" s="7">
        <f>ConsolidationRead!N367</f>
        <v>8636.3333333333339</v>
      </c>
      <c r="K83">
        <v>11</v>
      </c>
      <c r="L83" s="63"/>
      <c r="M83" s="63"/>
      <c r="N83" s="7">
        <f>ConsolidationRead!N374</f>
        <v>8.6666666666666661</v>
      </c>
      <c r="O83" s="7">
        <f>ConsolidationRead!N381</f>
        <v>39</v>
      </c>
      <c r="P83" s="7">
        <f>ConsolidationRead!N388</f>
        <v>426.33333333333331</v>
      </c>
      <c r="Q83" s="7">
        <f>ConsolidationRead!N395</f>
        <v>4204</v>
      </c>
      <c r="R83" s="7">
        <f>ConsolidationRead!N402</f>
        <v>10483.666666666666</v>
      </c>
    </row>
    <row r="84" spans="1:18" x14ac:dyDescent="0.2">
      <c r="A84" s="99"/>
      <c r="B84">
        <v>13</v>
      </c>
      <c r="C84" s="63"/>
      <c r="D84" s="63"/>
      <c r="E84" s="7">
        <f>ConsolidationRead!N340</f>
        <v>3</v>
      </c>
      <c r="F84" s="7">
        <f>ConsolidationRead!N347</f>
        <v>36.666666666666664</v>
      </c>
      <c r="G84" s="7">
        <f>ConsolidationRead!N354</f>
        <v>347.33333333333331</v>
      </c>
      <c r="H84" s="7">
        <f>ConsolidationRead!N361</f>
        <v>3339.3333333333335</v>
      </c>
      <c r="I84" s="7">
        <f>ConsolidationRead!N368</f>
        <v>9025.6666666666661</v>
      </c>
      <c r="K84">
        <v>13</v>
      </c>
      <c r="L84" s="63"/>
      <c r="M84" s="63"/>
      <c r="N84" s="7">
        <f>ConsolidationRead!N375</f>
        <v>2</v>
      </c>
      <c r="O84" s="7">
        <f>ConsolidationRead!N382</f>
        <v>34.666666666666664</v>
      </c>
      <c r="P84" s="7">
        <f>ConsolidationRead!N389</f>
        <v>317.66666666666669</v>
      </c>
      <c r="Q84" s="7">
        <f>ConsolidationRead!N396</f>
        <v>2222.3333333333335</v>
      </c>
      <c r="R84" s="7">
        <f>ConsolidationRead!N403</f>
        <v>5408</v>
      </c>
    </row>
    <row r="85" spans="1:18" x14ac:dyDescent="0.2">
      <c r="A85" s="99"/>
      <c r="B85">
        <v>14</v>
      </c>
      <c r="C85" s="63"/>
      <c r="D85" s="63"/>
      <c r="E85" s="7">
        <f>ConsolidationRead!N341</f>
        <v>4</v>
      </c>
      <c r="F85" s="7">
        <f>ConsolidationRead!N348</f>
        <v>37</v>
      </c>
      <c r="G85" s="7">
        <f>ConsolidationRead!N355</f>
        <v>360.66666666666669</v>
      </c>
      <c r="H85" s="7">
        <f>ConsolidationRead!N362</f>
        <v>3429</v>
      </c>
      <c r="I85" s="7">
        <f>ConsolidationRead!N369</f>
        <v>8566.6666666666661</v>
      </c>
      <c r="K85">
        <v>14</v>
      </c>
      <c r="L85" s="63"/>
      <c r="M85" s="63"/>
      <c r="N85" s="7">
        <f>ConsolidationRead!N376</f>
        <v>2</v>
      </c>
      <c r="O85" s="7">
        <f>ConsolidationRead!N383</f>
        <v>52.333333333333336</v>
      </c>
      <c r="P85" s="7">
        <f>ConsolidationRead!N390</f>
        <v>204.33333333333334</v>
      </c>
      <c r="Q85" s="7">
        <f>ConsolidationRead!N397</f>
        <v>1945</v>
      </c>
      <c r="R85" s="7">
        <f>ConsolidationRead!N404</f>
        <v>4820.666666666667</v>
      </c>
    </row>
    <row r="86" spans="1:18" x14ac:dyDescent="0.2">
      <c r="A86" s="99"/>
      <c r="B86">
        <v>16</v>
      </c>
      <c r="C86" s="63"/>
      <c r="D86" s="63"/>
      <c r="E86" s="7">
        <f>ConsolidationRead!N342</f>
        <v>3.3333333333333335</v>
      </c>
      <c r="F86" s="7">
        <f>ConsolidationRead!N349</f>
        <v>34.666666666666664</v>
      </c>
      <c r="G86" s="7">
        <f>ConsolidationRead!N356</f>
        <v>372</v>
      </c>
      <c r="H86" s="7">
        <f>ConsolidationRead!N363</f>
        <v>3546.6666666666665</v>
      </c>
      <c r="I86" s="7">
        <f>ConsolidationRead!N370</f>
        <v>8992</v>
      </c>
      <c r="K86">
        <v>16</v>
      </c>
      <c r="L86" s="63"/>
      <c r="M86" s="63"/>
      <c r="N86" s="7">
        <f>ConsolidationRead!N377</f>
        <v>1.6666666666666667</v>
      </c>
      <c r="O86" s="7">
        <f>ConsolidationRead!N384</f>
        <v>18.333333333333332</v>
      </c>
      <c r="P86" s="7">
        <f>ConsolidationRead!N391</f>
        <v>181.33333333333334</v>
      </c>
      <c r="Q86" s="7">
        <f>ConsolidationRead!N398</f>
        <v>1744.6666666666667</v>
      </c>
      <c r="R86" s="7">
        <f>ConsolidationRead!N405</f>
        <v>4359.666666666667</v>
      </c>
    </row>
    <row r="87" spans="1:18" x14ac:dyDescent="0.2">
      <c r="A87" s="99"/>
      <c r="B87">
        <v>17</v>
      </c>
      <c r="C87" s="63"/>
      <c r="D87" s="63"/>
      <c r="E87" s="7">
        <f>ConsolidationRead!N343</f>
        <v>3</v>
      </c>
      <c r="F87" s="7">
        <f>ConsolidationRead!N350</f>
        <v>34</v>
      </c>
      <c r="G87" s="7">
        <f>ConsolidationRead!N357</f>
        <v>345</v>
      </c>
      <c r="H87" s="7">
        <f>ConsolidationRead!N364</f>
        <v>3457.3333333333335</v>
      </c>
      <c r="I87" s="7">
        <f>ConsolidationRead!N371</f>
        <v>8545.3333333333339</v>
      </c>
      <c r="K87">
        <v>17</v>
      </c>
      <c r="L87" s="63"/>
      <c r="M87" s="63"/>
      <c r="N87" s="7">
        <f>ConsolidationRead!N378</f>
        <v>1.3333333333333333</v>
      </c>
      <c r="O87" s="7">
        <f>ConsolidationRead!N385</f>
        <v>16.666666666666668</v>
      </c>
      <c r="P87" s="7">
        <f>ConsolidationRead!N392</f>
        <v>180.33333333333334</v>
      </c>
      <c r="Q87" s="7">
        <f>ConsolidationRead!N399</f>
        <v>1704</v>
      </c>
      <c r="R87" s="7">
        <f>ConsolidationRead!N406</f>
        <v>4403.333333333333</v>
      </c>
    </row>
    <row r="88" spans="1:18" x14ac:dyDescent="0.2">
      <c r="A88" s="99"/>
      <c r="B88">
        <v>18</v>
      </c>
      <c r="C88" s="63"/>
      <c r="D88" s="63"/>
      <c r="E88" s="7">
        <f>ConsolidationRead!N344</f>
        <v>3</v>
      </c>
      <c r="F88" s="7">
        <f>ConsolidationRead!N351</f>
        <v>33</v>
      </c>
      <c r="G88" s="7">
        <f>ConsolidationRead!N358</f>
        <v>382</v>
      </c>
      <c r="H88" s="7">
        <f>ConsolidationRead!N365</f>
        <v>3362.6666666666665</v>
      </c>
      <c r="I88" s="7">
        <f>ConsolidationRead!N372</f>
        <v>9133.3333333333339</v>
      </c>
      <c r="K88">
        <v>18</v>
      </c>
      <c r="L88" s="63"/>
      <c r="M88" s="63"/>
      <c r="N88" s="7">
        <f>ConsolidationRead!N379</f>
        <v>1.6666666666666667</v>
      </c>
      <c r="O88" s="7">
        <f>ConsolidationRead!N386</f>
        <v>16.666666666666668</v>
      </c>
      <c r="P88" s="7">
        <f>ConsolidationRead!N393</f>
        <v>176.66666666666666</v>
      </c>
      <c r="Q88" s="7">
        <f>ConsolidationRead!N400</f>
        <v>1707</v>
      </c>
      <c r="R88" s="7">
        <f>ConsolidationRead!N407</f>
        <v>4299</v>
      </c>
    </row>
    <row r="89" spans="1:18" x14ac:dyDescent="0.2">
      <c r="B89">
        <v>19</v>
      </c>
      <c r="C89" s="63"/>
      <c r="D89" s="63"/>
      <c r="E89" s="7">
        <f>ConsolidationRead!N345</f>
        <v>3</v>
      </c>
      <c r="F89" s="7">
        <f>ConsolidationRead!N352</f>
        <v>33</v>
      </c>
      <c r="G89" s="7">
        <f>ConsolidationRead!N359</f>
        <v>350.66666666666669</v>
      </c>
      <c r="H89" s="7">
        <f>ConsolidationRead!N366</f>
        <v>3354.6666666666665</v>
      </c>
      <c r="I89" s="7">
        <f>ConsolidationRead!N373</f>
        <v>8377.6666666666661</v>
      </c>
      <c r="K89">
        <v>19</v>
      </c>
      <c r="L89" s="63"/>
      <c r="M89" s="63"/>
      <c r="N89" s="7">
        <f>ConsolidationRead!N380</f>
        <v>1.3333333333333333</v>
      </c>
      <c r="O89" s="7">
        <f>ConsolidationRead!N387</f>
        <v>53.333333333333336</v>
      </c>
      <c r="P89" s="7">
        <f>ConsolidationRead!N394</f>
        <v>173.66666666666666</v>
      </c>
      <c r="Q89" s="7">
        <f>ConsolidationRead!N401</f>
        <v>1692.3333333333333</v>
      </c>
      <c r="R89" s="7">
        <f>ConsolidationRead!N408</f>
        <v>4319</v>
      </c>
    </row>
    <row r="92" spans="1:18" x14ac:dyDescent="0.2">
      <c r="A92" t="s">
        <v>184</v>
      </c>
      <c r="B92" s="72"/>
      <c r="C92" s="77" t="s">
        <v>119</v>
      </c>
      <c r="D92" s="77"/>
      <c r="E92" s="77"/>
      <c r="F92" s="77"/>
      <c r="G92" s="77"/>
      <c r="H92" s="77"/>
      <c r="I92" s="77"/>
    </row>
    <row r="93" spans="1:18" x14ac:dyDescent="0.2">
      <c r="A93" t="s">
        <v>183</v>
      </c>
      <c r="B93" t="s">
        <v>182</v>
      </c>
      <c r="C93" s="36">
        <v>1000</v>
      </c>
      <c r="D93" s="36">
        <v>10000</v>
      </c>
      <c r="E93" s="36">
        <v>100000</v>
      </c>
      <c r="F93" s="36">
        <v>1000000</v>
      </c>
      <c r="G93" s="37">
        <v>10000000</v>
      </c>
      <c r="H93" s="36">
        <v>100000000</v>
      </c>
      <c r="I93" s="36">
        <v>250000000</v>
      </c>
    </row>
    <row r="94" spans="1:18" x14ac:dyDescent="0.2">
      <c r="A94">
        <v>0</v>
      </c>
      <c r="B94" s="73">
        <v>1</v>
      </c>
      <c r="C94" s="71">
        <v>1</v>
      </c>
      <c r="D94" s="71">
        <v>23.8</v>
      </c>
      <c r="E94" s="71">
        <v>160.4</v>
      </c>
      <c r="F94" s="71">
        <v>1566</v>
      </c>
      <c r="G94" s="71">
        <v>16589</v>
      </c>
      <c r="H94" s="71"/>
      <c r="I94" s="71"/>
    </row>
    <row r="95" spans="1:18" x14ac:dyDescent="0.2">
      <c r="A95">
        <v>1</v>
      </c>
      <c r="B95" s="73">
        <v>2</v>
      </c>
      <c r="C95" s="71">
        <v>0.4</v>
      </c>
      <c r="D95" s="71">
        <v>10</v>
      </c>
      <c r="E95" s="71">
        <v>78.400000000000006</v>
      </c>
      <c r="F95" s="71">
        <v>796.33333333333337</v>
      </c>
      <c r="G95" s="71">
        <v>8229.6666666666661</v>
      </c>
      <c r="H95" s="71">
        <v>79844.666666666672</v>
      </c>
      <c r="I95" s="71">
        <v>209194.33333333334</v>
      </c>
    </row>
    <row r="96" spans="1:18" x14ac:dyDescent="0.2">
      <c r="A96">
        <v>2</v>
      </c>
      <c r="B96" s="73">
        <v>4</v>
      </c>
      <c r="C96" s="71">
        <v>0</v>
      </c>
      <c r="D96" s="71">
        <v>4</v>
      </c>
      <c r="E96" s="71">
        <v>41.6</v>
      </c>
      <c r="F96" s="71">
        <v>436.33333333333331</v>
      </c>
      <c r="G96" s="71">
        <v>4382</v>
      </c>
      <c r="H96" s="71" t="s">
        <v>2</v>
      </c>
      <c r="I96" s="71" t="s">
        <v>2</v>
      </c>
    </row>
    <row r="97" spans="1:9" x14ac:dyDescent="0.2">
      <c r="A97">
        <v>3</v>
      </c>
      <c r="B97" s="73">
        <v>8</v>
      </c>
      <c r="C97" s="71">
        <v>0</v>
      </c>
      <c r="D97" s="71">
        <v>2</v>
      </c>
      <c r="E97" s="71">
        <v>21</v>
      </c>
      <c r="F97" s="71">
        <v>221.33333333333334</v>
      </c>
      <c r="G97" s="71">
        <v>2199.3333333333335</v>
      </c>
      <c r="H97" s="71" t="s">
        <v>2</v>
      </c>
      <c r="I97" s="71" t="s">
        <v>2</v>
      </c>
    </row>
    <row r="98" spans="1:9" x14ac:dyDescent="0.2">
      <c r="A98">
        <v>4</v>
      </c>
      <c r="B98" s="73">
        <v>16</v>
      </c>
      <c r="C98" s="71">
        <v>0</v>
      </c>
      <c r="D98" s="71">
        <v>1.8</v>
      </c>
      <c r="E98" s="71">
        <v>12.6</v>
      </c>
      <c r="F98" s="71">
        <v>124.33333333333333</v>
      </c>
      <c r="G98" s="71">
        <v>1298</v>
      </c>
      <c r="H98" s="71" t="s">
        <v>2</v>
      </c>
      <c r="I98" s="71" t="s">
        <v>2</v>
      </c>
    </row>
    <row r="99" spans="1:9" x14ac:dyDescent="0.2">
      <c r="A99">
        <v>5</v>
      </c>
      <c r="B99" s="73">
        <v>32</v>
      </c>
      <c r="C99" s="71">
        <v>0</v>
      </c>
      <c r="D99" s="71">
        <v>0</v>
      </c>
      <c r="E99" s="71">
        <v>8.1999999999999993</v>
      </c>
      <c r="F99" s="71">
        <v>81</v>
      </c>
      <c r="G99" s="71">
        <v>789.33333333333337</v>
      </c>
      <c r="H99" s="71" t="s">
        <v>2</v>
      </c>
      <c r="I99" s="71" t="s">
        <v>2</v>
      </c>
    </row>
    <row r="100" spans="1:9" x14ac:dyDescent="0.2">
      <c r="A100">
        <v>6</v>
      </c>
      <c r="B100" s="73">
        <v>64</v>
      </c>
      <c r="C100" s="71">
        <v>0</v>
      </c>
      <c r="D100" s="71">
        <v>0</v>
      </c>
      <c r="E100" s="71">
        <v>5</v>
      </c>
      <c r="F100" s="71">
        <v>56.666666666666664</v>
      </c>
      <c r="G100" s="71">
        <v>518.33333333333337</v>
      </c>
      <c r="H100" s="71" t="s">
        <v>2</v>
      </c>
      <c r="I100" s="71" t="s">
        <v>2</v>
      </c>
    </row>
    <row r="101" spans="1:9" x14ac:dyDescent="0.2">
      <c r="A101">
        <v>7</v>
      </c>
      <c r="B101" s="73">
        <v>128</v>
      </c>
      <c r="C101" s="71">
        <v>0</v>
      </c>
      <c r="D101" s="71">
        <v>0.2</v>
      </c>
      <c r="E101" s="71">
        <v>6</v>
      </c>
      <c r="F101" s="71">
        <v>41</v>
      </c>
      <c r="G101" s="71">
        <v>403</v>
      </c>
      <c r="H101" s="71" t="s">
        <v>2</v>
      </c>
      <c r="I101" s="71" t="s">
        <v>2</v>
      </c>
    </row>
    <row r="102" spans="1:9" x14ac:dyDescent="0.2">
      <c r="A102">
        <v>8</v>
      </c>
      <c r="B102" s="73">
        <v>256</v>
      </c>
      <c r="C102" s="71">
        <v>0</v>
      </c>
      <c r="D102" s="71">
        <v>0</v>
      </c>
      <c r="E102" s="71">
        <v>7</v>
      </c>
      <c r="F102" s="71">
        <f>ConsolidationRead!N423</f>
        <v>38.666666666666664</v>
      </c>
      <c r="G102" s="71">
        <f>ConsolidationRead!N436</f>
        <v>358.66666666666669</v>
      </c>
      <c r="H102" s="71">
        <f>ConsolidationRead!N449</f>
        <v>3599.3333333333335</v>
      </c>
      <c r="I102" s="71">
        <f>ConsolidationRead!N462</f>
        <v>8898.3333333333339</v>
      </c>
    </row>
    <row r="103" spans="1:9" x14ac:dyDescent="0.2">
      <c r="A103">
        <v>9</v>
      </c>
      <c r="B103" s="73">
        <v>512</v>
      </c>
      <c r="C103" s="71">
        <v>0</v>
      </c>
      <c r="D103" s="71">
        <v>0</v>
      </c>
      <c r="E103" s="71">
        <v>5</v>
      </c>
      <c r="F103" s="71">
        <v>33.200000000000003</v>
      </c>
      <c r="G103" s="71">
        <f>ConsolidationRead!N437</f>
        <v>314.33333333333331</v>
      </c>
      <c r="H103" s="71">
        <f>ConsolidationRead!N450</f>
        <v>3139.3333333333335</v>
      </c>
      <c r="I103" s="71">
        <f>ConsolidationRead!N463</f>
        <v>7901.666666666667</v>
      </c>
    </row>
    <row r="104" spans="1:9" x14ac:dyDescent="0.2">
      <c r="A104">
        <v>10</v>
      </c>
      <c r="B104" s="73">
        <v>1.024</v>
      </c>
      <c r="C104" s="71">
        <v>0</v>
      </c>
      <c r="D104" s="71">
        <v>0</v>
      </c>
      <c r="E104" s="71">
        <f>ConsolidationRead!N412</f>
        <v>3</v>
      </c>
      <c r="F104" s="71">
        <f>ConsolidationRead!N425</f>
        <v>30.333333333333332</v>
      </c>
      <c r="G104" s="71">
        <f>ConsolidationRead!N438</f>
        <v>300</v>
      </c>
      <c r="H104" s="71">
        <f>ConsolidationRead!N451</f>
        <v>3049.6666666666665</v>
      </c>
      <c r="I104" s="71">
        <f>ConsolidationRead!N464</f>
        <v>7462.333333333333</v>
      </c>
    </row>
    <row r="105" spans="1:9" x14ac:dyDescent="0.2">
      <c r="A105">
        <v>11</v>
      </c>
      <c r="B105" s="73">
        <v>2.048</v>
      </c>
      <c r="C105" s="71">
        <v>0</v>
      </c>
      <c r="D105" s="71">
        <v>0</v>
      </c>
      <c r="E105" s="71">
        <v>5.5</v>
      </c>
      <c r="F105" s="71">
        <f>ConsolidationRead!N426</f>
        <v>29.333333333333332</v>
      </c>
      <c r="G105" s="71">
        <f>ConsolidationRead!N439</f>
        <v>291.33333333333331</v>
      </c>
      <c r="H105" s="71">
        <f>ConsolidationRead!N452</f>
        <v>3034.6666666666665</v>
      </c>
      <c r="I105" s="71">
        <f>ConsolidationRead!N465</f>
        <v>7404.333333333333</v>
      </c>
    </row>
    <row r="106" spans="1:9" x14ac:dyDescent="0.2">
      <c r="A106">
        <v>12</v>
      </c>
      <c r="B106" s="73">
        <v>4.0960000000000001</v>
      </c>
      <c r="C106" s="71">
        <v>0</v>
      </c>
      <c r="D106" s="71">
        <v>0</v>
      </c>
      <c r="E106" s="71">
        <f>ConsolidationRead!N414</f>
        <v>2.6666666666666665</v>
      </c>
      <c r="F106" s="71">
        <v>29.7</v>
      </c>
      <c r="G106" s="71">
        <f>ConsolidationRead!N440</f>
        <v>286.66666666666669</v>
      </c>
      <c r="H106" s="71">
        <f>ConsolidationRead!N453</f>
        <v>3078.3333333333335</v>
      </c>
      <c r="I106" s="71">
        <f>ConsolidationRead!N466</f>
        <v>7383.333333333333</v>
      </c>
    </row>
    <row r="107" spans="1:9" x14ac:dyDescent="0.2">
      <c r="A107">
        <v>13</v>
      </c>
      <c r="B107" s="73">
        <v>8.1920000000000002</v>
      </c>
      <c r="C107" s="71">
        <v>0</v>
      </c>
      <c r="D107" s="71">
        <v>0</v>
      </c>
      <c r="E107" s="71">
        <f>ConsolidationRead!N415</f>
        <v>6</v>
      </c>
      <c r="F107" s="71">
        <v>29.4</v>
      </c>
      <c r="G107" s="71">
        <f>ConsolidationRead!N441</f>
        <v>290.33333333333331</v>
      </c>
      <c r="H107" s="71">
        <f>ConsolidationRead!N454</f>
        <v>2976.6666666666665</v>
      </c>
      <c r="I107" s="71">
        <f>ConsolidationRead!N467</f>
        <v>7261.333333333333</v>
      </c>
    </row>
    <row r="108" spans="1:9" x14ac:dyDescent="0.2">
      <c r="A108">
        <v>14</v>
      </c>
      <c r="B108" s="73">
        <v>16.384</v>
      </c>
      <c r="C108" s="71">
        <v>0</v>
      </c>
      <c r="D108" s="71">
        <v>0</v>
      </c>
      <c r="E108" s="71">
        <f>ConsolidationRead!N416</f>
        <v>2.6666666666666665</v>
      </c>
      <c r="F108" s="71">
        <f>ConsolidationRead!N429</f>
        <v>28.666666666666668</v>
      </c>
      <c r="G108" s="71">
        <f>ConsolidationRead!N442</f>
        <v>287</v>
      </c>
      <c r="H108" s="71">
        <f>ConsolidationRead!N455</f>
        <v>2994.6666666666665</v>
      </c>
      <c r="I108" s="71">
        <f>ConsolidationRead!N468</f>
        <v>7260.666666666667</v>
      </c>
    </row>
    <row r="109" spans="1:9" x14ac:dyDescent="0.2">
      <c r="A109">
        <v>15</v>
      </c>
      <c r="B109" s="73">
        <v>32.768000000000001</v>
      </c>
      <c r="C109" s="71">
        <v>0</v>
      </c>
      <c r="D109" s="71">
        <v>0</v>
      </c>
      <c r="E109" s="71">
        <f>ConsolidationRead!N417</f>
        <v>6</v>
      </c>
      <c r="F109" s="71">
        <f>ConsolidationRead!N430</f>
        <v>29.333333333333332</v>
      </c>
      <c r="G109" s="71">
        <f>ConsolidationRead!N443</f>
        <v>284.66666666666669</v>
      </c>
      <c r="H109" s="71">
        <f>ConsolidationRead!N456</f>
        <v>2953.3333333333335</v>
      </c>
      <c r="I109" s="71">
        <f>ConsolidationRead!N469</f>
        <v>7379.666666666667</v>
      </c>
    </row>
    <row r="110" spans="1:9" x14ac:dyDescent="0.2">
      <c r="A110">
        <v>16</v>
      </c>
      <c r="B110" s="74">
        <v>65.536000000000001</v>
      </c>
      <c r="C110" s="71">
        <v>0</v>
      </c>
      <c r="D110" s="71">
        <v>0</v>
      </c>
      <c r="E110" s="71">
        <f>ConsolidationRead!N418</f>
        <v>7</v>
      </c>
      <c r="F110" s="71">
        <f>ConsolidationRead!N431</f>
        <v>30</v>
      </c>
      <c r="G110" s="71">
        <f>ConsolidationRead!N444</f>
        <v>283.66666666666669</v>
      </c>
      <c r="H110" s="71">
        <f>ConsolidationRead!N457</f>
        <v>2983</v>
      </c>
      <c r="I110" s="71">
        <f>ConsolidationRead!N470</f>
        <v>7342</v>
      </c>
    </row>
    <row r="111" spans="1:9" x14ac:dyDescent="0.2">
      <c r="A111">
        <v>17</v>
      </c>
      <c r="B111" s="74">
        <v>131.072</v>
      </c>
      <c r="C111" s="71">
        <v>0</v>
      </c>
      <c r="D111" s="71">
        <v>0</v>
      </c>
      <c r="E111" s="71">
        <f>ConsolidationRead!N419</f>
        <v>4</v>
      </c>
      <c r="F111" s="71">
        <v>29.7</v>
      </c>
      <c r="G111" s="71">
        <f>ConsolidationRead!N445</f>
        <v>283</v>
      </c>
      <c r="H111" s="71">
        <f>ConsolidationRead!N458</f>
        <v>2934.6666666666665</v>
      </c>
      <c r="I111" s="71">
        <f>ConsolidationRead!N471</f>
        <v>7219.333333333333</v>
      </c>
    </row>
    <row r="112" spans="1:9" x14ac:dyDescent="0.2">
      <c r="A112">
        <v>18</v>
      </c>
      <c r="B112" s="74">
        <v>262.14400000000001</v>
      </c>
      <c r="C112" s="71">
        <v>0</v>
      </c>
      <c r="D112" s="71">
        <v>0</v>
      </c>
      <c r="E112" s="71">
        <f>ConsolidationRead!N420</f>
        <v>4.333333333333333</v>
      </c>
      <c r="F112" s="71">
        <f>ConsolidationRead!N433</f>
        <v>29</v>
      </c>
      <c r="G112" s="71">
        <f>ConsolidationRead!N446</f>
        <v>284.66666666666669</v>
      </c>
      <c r="H112" s="71">
        <f>ConsolidationRead!N459</f>
        <v>2995.6666666666665</v>
      </c>
      <c r="I112" s="71">
        <f>ConsolidationRead!N472</f>
        <v>7261</v>
      </c>
    </row>
    <row r="113" spans="1:9" x14ac:dyDescent="0.2">
      <c r="A113">
        <v>19</v>
      </c>
      <c r="B113" s="74">
        <v>524.28800000000001</v>
      </c>
      <c r="C113" s="71">
        <v>0</v>
      </c>
      <c r="D113" s="71">
        <v>0</v>
      </c>
      <c r="E113" s="71">
        <f>ConsolidationRead!N421</f>
        <v>4</v>
      </c>
      <c r="F113" s="71">
        <f>ConsolidationRead!N434</f>
        <v>30.333333333333332</v>
      </c>
      <c r="G113" s="71">
        <f>ConsolidationRead!N447</f>
        <v>287.33333333333331</v>
      </c>
      <c r="H113" s="71">
        <f>ConsolidationRead!N460</f>
        <v>2958.6666666666665</v>
      </c>
      <c r="I113" s="71">
        <f>ConsolidationRead!N473</f>
        <v>7305</v>
      </c>
    </row>
    <row r="114" spans="1:9" x14ac:dyDescent="0.2">
      <c r="A114">
        <v>20</v>
      </c>
      <c r="B114" s="73" t="s">
        <v>180</v>
      </c>
      <c r="C114" s="71">
        <v>0</v>
      </c>
      <c r="D114" s="71">
        <v>0</v>
      </c>
      <c r="E114" s="71">
        <f>ConsolidationRead!N422</f>
        <v>4.666666666666667</v>
      </c>
      <c r="F114" s="71">
        <f>ConsolidationRead!N435</f>
        <v>30.333333333333332</v>
      </c>
      <c r="G114" s="71">
        <f>ConsolidationRead!N448</f>
        <v>290.33333333333331</v>
      </c>
      <c r="H114" s="71">
        <f>ConsolidationRead!N461</f>
        <v>3011.3333333333335</v>
      </c>
      <c r="I114" s="71">
        <f>ConsolidationRead!N474</f>
        <v>7464</v>
      </c>
    </row>
    <row r="115" spans="1:9" x14ac:dyDescent="0.2">
      <c r="A115">
        <v>25</v>
      </c>
      <c r="B115" s="74" t="s">
        <v>181</v>
      </c>
      <c r="C115" s="71">
        <v>0</v>
      </c>
      <c r="D115" s="71">
        <v>0</v>
      </c>
      <c r="E115" s="71">
        <v>4</v>
      </c>
      <c r="F115" s="71">
        <v>30.666666666666668</v>
      </c>
      <c r="G115" s="71">
        <v>325.33333333333331</v>
      </c>
      <c r="H115" s="71" t="s">
        <v>2</v>
      </c>
      <c r="I115" s="71" t="s">
        <v>2</v>
      </c>
    </row>
    <row r="116" spans="1:9" x14ac:dyDescent="0.2">
      <c r="A116">
        <v>30</v>
      </c>
      <c r="B116" s="74" t="s">
        <v>179</v>
      </c>
      <c r="C116" s="71">
        <v>0</v>
      </c>
      <c r="D116" s="71">
        <v>0.6</v>
      </c>
      <c r="E116" s="71">
        <v>4</v>
      </c>
      <c r="F116" s="71">
        <v>31.333333333333332</v>
      </c>
      <c r="G116" s="71">
        <v>333.66666666666669</v>
      </c>
      <c r="H116" s="71">
        <v>4030.6666666666665</v>
      </c>
      <c r="I116" s="71">
        <v>10101.666666666666</v>
      </c>
    </row>
    <row r="117" spans="1:9" x14ac:dyDescent="0.2">
      <c r="B117"/>
      <c r="C117"/>
      <c r="D117"/>
      <c r="E117"/>
      <c r="F117"/>
      <c r="G117"/>
      <c r="H117"/>
    </row>
    <row r="118" spans="1:9" x14ac:dyDescent="0.2">
      <c r="A118" s="105" t="s">
        <v>185</v>
      </c>
      <c r="B118" s="72"/>
      <c r="C118" s="77" t="s">
        <v>3</v>
      </c>
      <c r="D118" s="77"/>
      <c r="E118" s="77"/>
      <c r="F118" s="77"/>
      <c r="G118" s="77"/>
      <c r="H118" s="77"/>
      <c r="I118" s="77"/>
    </row>
    <row r="119" spans="1:9" x14ac:dyDescent="0.2">
      <c r="A119" t="s">
        <v>183</v>
      </c>
      <c r="B119" t="s">
        <v>182</v>
      </c>
      <c r="C119" s="36">
        <v>1000</v>
      </c>
      <c r="D119" s="36">
        <v>10000</v>
      </c>
      <c r="E119" s="36">
        <v>100000</v>
      </c>
      <c r="F119" s="36">
        <v>1000000</v>
      </c>
      <c r="G119" s="37">
        <v>10000000</v>
      </c>
      <c r="H119" s="36">
        <v>100000000</v>
      </c>
      <c r="I119" s="36">
        <v>250000000</v>
      </c>
    </row>
    <row r="120" spans="1:9" ht="16" customHeight="1" x14ac:dyDescent="0.2">
      <c r="A120">
        <v>0</v>
      </c>
      <c r="B120" s="73">
        <v>1</v>
      </c>
      <c r="C120" s="102" t="s">
        <v>154</v>
      </c>
      <c r="D120" s="102"/>
      <c r="E120" s="102"/>
      <c r="F120" s="102"/>
      <c r="G120" s="102"/>
      <c r="H120" s="102"/>
      <c r="I120" s="102"/>
    </row>
    <row r="121" spans="1:9" ht="16" customHeight="1" x14ac:dyDescent="0.2">
      <c r="A121">
        <v>1</v>
      </c>
      <c r="B121" s="73">
        <v>2</v>
      </c>
      <c r="C121" s="102"/>
      <c r="D121" s="102"/>
      <c r="E121" s="102"/>
      <c r="F121" s="102"/>
      <c r="G121" s="102"/>
      <c r="H121" s="102"/>
      <c r="I121" s="102"/>
    </row>
    <row r="122" spans="1:9" x14ac:dyDescent="0.2">
      <c r="A122">
        <v>2</v>
      </c>
      <c r="B122" s="73">
        <v>4</v>
      </c>
      <c r="C122" s="9">
        <v>11.8</v>
      </c>
      <c r="D122" s="9">
        <v>145.19999999999999</v>
      </c>
      <c r="E122" s="9">
        <v>1601.4</v>
      </c>
      <c r="F122" s="9">
        <v>18602.599999999999</v>
      </c>
      <c r="G122" s="9">
        <v>191839</v>
      </c>
      <c r="H122" s="66"/>
      <c r="I122" s="66"/>
    </row>
    <row r="123" spans="1:9" x14ac:dyDescent="0.2">
      <c r="A123">
        <v>3</v>
      </c>
      <c r="B123" s="73">
        <v>8</v>
      </c>
      <c r="C123" s="9">
        <v>7.8</v>
      </c>
      <c r="D123" s="9">
        <v>75.2</v>
      </c>
      <c r="E123" s="9">
        <v>1080</v>
      </c>
      <c r="F123" s="9">
        <v>9404</v>
      </c>
      <c r="G123" s="9">
        <v>95316.333333333328</v>
      </c>
      <c r="H123" s="66"/>
      <c r="I123" s="66"/>
    </row>
    <row r="124" spans="1:9" x14ac:dyDescent="0.2">
      <c r="A124">
        <v>4</v>
      </c>
      <c r="B124" s="73">
        <v>16</v>
      </c>
      <c r="C124" s="9">
        <v>1</v>
      </c>
      <c r="D124" s="9">
        <v>52.8</v>
      </c>
      <c r="E124" s="9">
        <v>449</v>
      </c>
      <c r="F124" s="9">
        <v>4739.3999999999996</v>
      </c>
      <c r="G124" s="9">
        <v>47611.666666666664</v>
      </c>
      <c r="H124" s="66"/>
      <c r="I124" s="66"/>
    </row>
    <row r="125" spans="1:9" x14ac:dyDescent="0.2">
      <c r="A125">
        <v>5</v>
      </c>
      <c r="B125" s="73">
        <v>32</v>
      </c>
      <c r="C125" s="9">
        <v>0</v>
      </c>
      <c r="D125" s="9">
        <v>36.4</v>
      </c>
      <c r="E125" s="9">
        <v>289.2</v>
      </c>
      <c r="F125" s="9">
        <v>2340.1999999999998</v>
      </c>
      <c r="G125" s="9">
        <v>23843.333333333332</v>
      </c>
      <c r="H125" s="9">
        <v>236541.66666666666</v>
      </c>
      <c r="I125" s="9">
        <v>587770.66666666663</v>
      </c>
    </row>
    <row r="126" spans="1:9" x14ac:dyDescent="0.2">
      <c r="A126">
        <v>6</v>
      </c>
      <c r="B126" s="73">
        <v>64</v>
      </c>
      <c r="C126" s="9">
        <v>1.8</v>
      </c>
      <c r="D126" s="9">
        <v>16.399999999999999</v>
      </c>
      <c r="E126" s="9">
        <v>93.8</v>
      </c>
      <c r="F126" s="9">
        <v>1195.5999999999999</v>
      </c>
      <c r="G126" s="9">
        <v>11943.666666666666</v>
      </c>
      <c r="H126" s="66"/>
      <c r="I126" s="66"/>
    </row>
    <row r="127" spans="1:9" x14ac:dyDescent="0.2">
      <c r="A127">
        <v>7</v>
      </c>
      <c r="B127" s="73">
        <v>128</v>
      </c>
      <c r="C127" s="9">
        <v>0</v>
      </c>
      <c r="D127" s="9">
        <v>1.4</v>
      </c>
      <c r="E127" s="9">
        <v>52</v>
      </c>
      <c r="F127" s="9">
        <v>559.20000000000005</v>
      </c>
      <c r="G127" s="9">
        <v>5932.333333333333</v>
      </c>
      <c r="H127" s="66"/>
      <c r="I127" s="66"/>
    </row>
    <row r="128" spans="1:9" x14ac:dyDescent="0.2">
      <c r="A128">
        <v>8</v>
      </c>
      <c r="B128" s="73">
        <v>256</v>
      </c>
      <c r="C128" s="9">
        <v>0</v>
      </c>
      <c r="D128" s="9">
        <v>0</v>
      </c>
      <c r="E128" s="71">
        <v>23</v>
      </c>
      <c r="F128" s="71">
        <v>143.5</v>
      </c>
      <c r="G128" s="71">
        <f>ConsolidationRead!N502</f>
        <v>2153</v>
      </c>
      <c r="H128" s="71">
        <f>ConsolidationRead!N515</f>
        <v>21724.333333333332</v>
      </c>
      <c r="I128" s="71">
        <f>ConsolidationRead!N528</f>
        <v>53946</v>
      </c>
    </row>
    <row r="129" spans="1:9" x14ac:dyDescent="0.2">
      <c r="A129">
        <v>9</v>
      </c>
      <c r="B129" s="73">
        <v>512</v>
      </c>
      <c r="C129" s="9">
        <v>0</v>
      </c>
      <c r="D129" s="9">
        <v>0</v>
      </c>
      <c r="E129" s="71">
        <f>ConsolidationRead!N477</f>
        <v>15.666666666666666</v>
      </c>
      <c r="F129" s="71">
        <f>ConsolidationRead!N490</f>
        <v>122.66666666666667</v>
      </c>
      <c r="G129" s="71">
        <f>ConsolidationRead!N503</f>
        <v>1062.6666666666667</v>
      </c>
      <c r="H129" s="71">
        <f>ConsolidationRead!N516</f>
        <v>10592</v>
      </c>
      <c r="I129" s="71">
        <f>ConsolidationRead!N529</f>
        <v>26337.666666666668</v>
      </c>
    </row>
    <row r="130" spans="1:9" x14ac:dyDescent="0.2">
      <c r="A130">
        <v>10</v>
      </c>
      <c r="B130" s="73">
        <v>1.024</v>
      </c>
      <c r="C130" s="9">
        <v>0</v>
      </c>
      <c r="D130" s="9">
        <v>0</v>
      </c>
      <c r="E130" s="71">
        <f>ConsolidationRead!N478</f>
        <v>5.666666666666667</v>
      </c>
      <c r="F130" s="71">
        <f>ConsolidationRead!N491</f>
        <v>102</v>
      </c>
      <c r="G130" s="71">
        <f>ConsolidationRead!N504</f>
        <v>526</v>
      </c>
      <c r="H130" s="71">
        <f>ConsolidationRead!N517</f>
        <v>4957</v>
      </c>
      <c r="I130" s="71">
        <f>ConsolidationRead!N530</f>
        <v>12475.333333333334</v>
      </c>
    </row>
    <row r="131" spans="1:9" x14ac:dyDescent="0.2">
      <c r="A131">
        <v>11</v>
      </c>
      <c r="B131" s="73">
        <v>2.048</v>
      </c>
      <c r="C131" s="9">
        <v>0</v>
      </c>
      <c r="D131" s="9">
        <v>0</v>
      </c>
      <c r="E131" s="71">
        <f>ConsolidationRead!N479</f>
        <v>5.666666666666667</v>
      </c>
      <c r="F131" s="71">
        <f>ConsolidationRead!N492</f>
        <v>52</v>
      </c>
      <c r="G131" s="71">
        <f>ConsolidationRead!N505</f>
        <v>332.66666666666669</v>
      </c>
      <c r="H131" s="71">
        <f>ConsolidationRead!N518</f>
        <v>2788.3333333333335</v>
      </c>
      <c r="I131" s="71">
        <f>ConsolidationRead!N531</f>
        <v>6990.666666666667</v>
      </c>
    </row>
    <row r="132" spans="1:9" x14ac:dyDescent="0.2">
      <c r="A132">
        <v>12</v>
      </c>
      <c r="B132" s="73">
        <v>4.0960000000000001</v>
      </c>
      <c r="C132" s="9">
        <v>0</v>
      </c>
      <c r="D132" s="9">
        <v>0</v>
      </c>
      <c r="E132" s="71">
        <f>ConsolidationRead!N480</f>
        <v>1</v>
      </c>
      <c r="F132" s="71">
        <f>ConsolidationRead!N493</f>
        <v>28</v>
      </c>
      <c r="G132" s="71">
        <f>ConsolidationRead!N506</f>
        <v>200.33333333333334</v>
      </c>
      <c r="H132" s="71">
        <f>ConsolidationRead!N519</f>
        <v>1930.6666666666667</v>
      </c>
      <c r="I132" s="71">
        <f>ConsolidationRead!N532</f>
        <v>4713.666666666667</v>
      </c>
    </row>
    <row r="133" spans="1:9" x14ac:dyDescent="0.2">
      <c r="A133">
        <v>13</v>
      </c>
      <c r="B133" s="73">
        <v>8.1920000000000002</v>
      </c>
      <c r="C133" s="9">
        <v>0</v>
      </c>
      <c r="D133" s="9">
        <v>0</v>
      </c>
      <c r="E133" s="71">
        <f>ConsolidationRead!N481</f>
        <v>1.3333333333333333</v>
      </c>
      <c r="F133" s="71">
        <f>ConsolidationRead!N494</f>
        <v>17.666666666666668</v>
      </c>
      <c r="G133" s="71">
        <f>ConsolidationRead!N507</f>
        <v>153.33333333333334</v>
      </c>
      <c r="H133" s="71">
        <f>ConsolidationRead!N520</f>
        <v>1498.6666666666667</v>
      </c>
      <c r="I133" s="71">
        <f>ConsolidationRead!N533</f>
        <v>3767.6666666666665</v>
      </c>
    </row>
    <row r="134" spans="1:9" x14ac:dyDescent="0.2">
      <c r="A134">
        <v>14</v>
      </c>
      <c r="B134" s="73">
        <v>16.384</v>
      </c>
      <c r="C134" s="9">
        <v>0</v>
      </c>
      <c r="D134" s="9">
        <v>0</v>
      </c>
      <c r="E134" s="71">
        <f>ConsolidationRead!N482</f>
        <v>1</v>
      </c>
      <c r="F134" s="71">
        <f>ConsolidationRead!N495</f>
        <v>13.333333333333334</v>
      </c>
      <c r="G134" s="71">
        <f>ConsolidationRead!N508</f>
        <v>151</v>
      </c>
      <c r="H134" s="71">
        <f>ConsolidationRead!N521</f>
        <v>1333.3333333333333</v>
      </c>
      <c r="I134" s="71">
        <f>ConsolidationRead!N534</f>
        <v>3353.6666666666665</v>
      </c>
    </row>
    <row r="135" spans="1:9" x14ac:dyDescent="0.2">
      <c r="A135">
        <v>15</v>
      </c>
      <c r="B135" s="73">
        <v>32.768000000000001</v>
      </c>
      <c r="C135" s="9">
        <v>0</v>
      </c>
      <c r="D135" s="9">
        <v>0</v>
      </c>
      <c r="E135" s="71">
        <f>ConsolidationRead!N483</f>
        <v>1</v>
      </c>
      <c r="F135" s="71">
        <f>ConsolidationRead!N496</f>
        <v>15</v>
      </c>
      <c r="G135" s="71">
        <f>ConsolidationRead!N509</f>
        <v>128</v>
      </c>
      <c r="H135" s="71">
        <f>ConsolidationRead!N522</f>
        <v>1260.3333333333333</v>
      </c>
      <c r="I135" s="71">
        <f>ConsolidationRead!N535</f>
        <v>3167.6666666666665</v>
      </c>
    </row>
    <row r="136" spans="1:9" x14ac:dyDescent="0.2">
      <c r="A136">
        <v>16</v>
      </c>
      <c r="B136" s="74">
        <v>65.536000000000001</v>
      </c>
      <c r="C136" s="9">
        <v>0</v>
      </c>
      <c r="D136" s="9">
        <v>0</v>
      </c>
      <c r="E136" s="71">
        <f>ConsolidationRead!N484</f>
        <v>1</v>
      </c>
      <c r="F136" s="71">
        <f>ConsolidationRead!N497</f>
        <v>13</v>
      </c>
      <c r="G136" s="71">
        <f>ConsolidationRead!N510</f>
        <v>121.33333333333333</v>
      </c>
      <c r="H136" s="71">
        <f>ConsolidationRead!N523</f>
        <v>1223.3333333333333</v>
      </c>
      <c r="I136" s="71">
        <f>ConsolidationRead!N536</f>
        <v>3066</v>
      </c>
    </row>
    <row r="137" spans="1:9" x14ac:dyDescent="0.2">
      <c r="A137">
        <v>17</v>
      </c>
      <c r="B137" s="74">
        <v>131.072</v>
      </c>
      <c r="C137" s="9">
        <v>0</v>
      </c>
      <c r="D137" s="9">
        <v>0</v>
      </c>
      <c r="E137" s="71">
        <f>ConsolidationRead!N485</f>
        <v>1</v>
      </c>
      <c r="F137" s="71">
        <f>ConsolidationRead!N498</f>
        <v>13.666666666666666</v>
      </c>
      <c r="G137" s="71">
        <f>ConsolidationRead!N511</f>
        <v>122.66666666666667</v>
      </c>
      <c r="H137" s="71">
        <f>ConsolidationRead!N524</f>
        <v>1217.6666666666667</v>
      </c>
      <c r="I137" s="71">
        <f>ConsolidationRead!N537</f>
        <v>3059.3333333333335</v>
      </c>
    </row>
    <row r="138" spans="1:9" x14ac:dyDescent="0.2">
      <c r="A138">
        <v>18</v>
      </c>
      <c r="B138" s="74">
        <v>262.14400000000001</v>
      </c>
      <c r="C138" s="9">
        <v>0</v>
      </c>
      <c r="D138" s="9">
        <v>0</v>
      </c>
      <c r="E138" s="71">
        <f>ConsolidationRead!N486</f>
        <v>1</v>
      </c>
      <c r="F138" s="71">
        <f>ConsolidationRead!N499</f>
        <v>12</v>
      </c>
      <c r="G138" s="71">
        <f>ConsolidationRead!N512</f>
        <v>119.33333333333333</v>
      </c>
      <c r="H138" s="71">
        <f>ConsolidationRead!N525</f>
        <v>1193.6666666666667</v>
      </c>
      <c r="I138" s="71">
        <f>ConsolidationRead!N538</f>
        <v>2991</v>
      </c>
    </row>
    <row r="139" spans="1:9" x14ac:dyDescent="0.2">
      <c r="A139">
        <v>19</v>
      </c>
      <c r="B139" s="74">
        <v>524.28800000000001</v>
      </c>
      <c r="C139" s="9">
        <v>0</v>
      </c>
      <c r="D139" s="9">
        <v>0</v>
      </c>
      <c r="E139" s="71">
        <f>ConsolidationRead!N487</f>
        <v>1</v>
      </c>
      <c r="F139" s="71">
        <f>ConsolidationRead!N500</f>
        <v>12.333333333333334</v>
      </c>
      <c r="G139" s="71">
        <f>ConsolidationRead!N513</f>
        <v>120.66666666666667</v>
      </c>
      <c r="H139" s="71">
        <f>ConsolidationRead!N526</f>
        <v>1192.3333333333333</v>
      </c>
      <c r="I139" s="71">
        <f>ConsolidationRead!N539</f>
        <v>2991.3333333333335</v>
      </c>
    </row>
    <row r="140" spans="1:9" x14ac:dyDescent="0.2">
      <c r="A140">
        <v>20</v>
      </c>
      <c r="B140" s="73" t="s">
        <v>180</v>
      </c>
      <c r="C140">
        <v>0.4</v>
      </c>
      <c r="D140" s="9">
        <v>0</v>
      </c>
      <c r="E140" s="71">
        <f>ConsolidationRead!N488</f>
        <v>1</v>
      </c>
      <c r="F140" s="71">
        <f>ConsolidationRead!N501</f>
        <v>12.333333333333334</v>
      </c>
      <c r="G140" s="71">
        <f>ConsolidationRead!N514</f>
        <v>121.33333333333333</v>
      </c>
      <c r="H140" s="71">
        <f>ConsolidationRead!N527</f>
        <v>1189.3333333333333</v>
      </c>
      <c r="I140" s="71">
        <f>ConsolidationRead!N540</f>
        <v>2980</v>
      </c>
    </row>
    <row r="141" spans="1:9" x14ac:dyDescent="0.2">
      <c r="A141">
        <v>25</v>
      </c>
      <c r="B141" s="74" t="s">
        <v>181</v>
      </c>
      <c r="C141">
        <v>0.4</v>
      </c>
      <c r="D141">
        <v>0</v>
      </c>
      <c r="E141" s="71">
        <v>1</v>
      </c>
      <c r="F141" s="71">
        <v>14.8</v>
      </c>
      <c r="G141" s="71">
        <v>138</v>
      </c>
      <c r="H141" s="71" t="s">
        <v>2</v>
      </c>
      <c r="I141" s="71" t="s">
        <v>2</v>
      </c>
    </row>
    <row r="142" spans="1:9" x14ac:dyDescent="0.2">
      <c r="A142">
        <v>30</v>
      </c>
      <c r="B142" s="74" t="s">
        <v>179</v>
      </c>
      <c r="C142">
        <v>0</v>
      </c>
      <c r="D142">
        <v>0</v>
      </c>
      <c r="E142" s="71">
        <v>1.2</v>
      </c>
      <c r="F142" s="71">
        <v>16.2</v>
      </c>
      <c r="G142" s="71">
        <v>140.33333333333334</v>
      </c>
      <c r="H142" s="71">
        <v>1359</v>
      </c>
      <c r="I142" s="71">
        <v>3385.6666666666665</v>
      </c>
    </row>
  </sheetData>
  <mergeCells count="11">
    <mergeCell ref="C92:I92"/>
    <mergeCell ref="C118:I118"/>
    <mergeCell ref="C120:I121"/>
    <mergeCell ref="A81:A88"/>
    <mergeCell ref="C81:I81"/>
    <mergeCell ref="L81:R81"/>
    <mergeCell ref="B1:H1"/>
    <mergeCell ref="B12:H12"/>
    <mergeCell ref="B23:H23"/>
    <mergeCell ref="B51:H51"/>
    <mergeCell ref="B53:H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RunLog</vt:lpstr>
      <vt:lpstr>ResultWrite</vt:lpstr>
      <vt:lpstr>ConsolidationWrite</vt:lpstr>
      <vt:lpstr>WriteFinal</vt:lpstr>
      <vt:lpstr>ResultRead</vt:lpstr>
      <vt:lpstr>ConsolidationRead</vt:lpstr>
      <vt:lpstr>ReadFinal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2017-12-28T20:39:26Z</dcterms:created>
  <dcterms:modified xsi:type="dcterms:W3CDTF">2018-01-06T12:05:43Z</dcterms:modified>
</cp:coreProperties>
</file>