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owpher\documents\KiCad\8.0\projects\TINY202_PROG\"/>
    </mc:Choice>
  </mc:AlternateContent>
  <xr:revisionPtr revIDLastSave="0" documentId="13_ncr:1_{3CCE72A7-9F02-442D-A4FF-E00DBD5136FE}" xr6:coauthVersionLast="47" xr6:coauthVersionMax="47" xr10:uidLastSave="{00000000-0000-0000-0000-000000000000}"/>
  <bookViews>
    <workbookView xWindow="11220" yWindow="-336" windowWidth="19884" windowHeight="12276" xr2:uid="{F05AE3E9-EAFD-411E-95C8-8D5522F73FBF}"/>
  </bookViews>
  <sheets>
    <sheet name="TINY202_PROG.kicad_V18_sch" sheetId="1" r:id="rId1"/>
  </sheets>
  <calcPr calcId="181029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<sst xmlns="http://schemas.openxmlformats.org/spreadsheetml/2006/main" count="161" uniqueCount="125">
  <si>
    <t>C1</t>
  </si>
  <si>
    <t>0.1u</t>
  </si>
  <si>
    <t>~</t>
  </si>
  <si>
    <t>Capacitor_SMD:C_0603_1608Metric_Pad1.08x0.95mm_HandSolder</t>
  </si>
  <si>
    <t>C2,C5</t>
  </si>
  <si>
    <t>1u</t>
  </si>
  <si>
    <t>C3,C4</t>
  </si>
  <si>
    <t>0.01u</t>
  </si>
  <si>
    <t>C6,C7</t>
  </si>
  <si>
    <t>10u/24V</t>
  </si>
  <si>
    <t>Capacitor_SMD:C_0805_2012Metric</t>
  </si>
  <si>
    <t>C8</t>
  </si>
  <si>
    <t>1000p</t>
  </si>
  <si>
    <t>D1,D3,D4</t>
  </si>
  <si>
    <t>Diode_SMD:Nexperia_CFP3_SOD-123W</t>
  </si>
  <si>
    <t>D5</t>
  </si>
  <si>
    <t>LED(NM)</t>
  </si>
  <si>
    <t>LED_SMD:LED_0603_1608Metric_Pad1.05x0.95mm_HandSolder</t>
  </si>
  <si>
    <t>J1</t>
  </si>
  <si>
    <t>Connector_PinSocket_2.54mm:PinSocket_1x06_P2.54mm_Vertical</t>
  </si>
  <si>
    <t>J3</t>
  </si>
  <si>
    <t>Conn_01x03</t>
  </si>
  <si>
    <t>Connector_PinSocket_2.54mm:PinSocket_1x03_P2.54mm_Vertical</t>
  </si>
  <si>
    <t>L1</t>
  </si>
  <si>
    <t>Inductor_SMD:L_Bourns-SRN4018</t>
  </si>
  <si>
    <t>Q1,Q4</t>
  </si>
  <si>
    <t>Package_TO_SOT_SMD:SOT-23</t>
  </si>
  <si>
    <t>Q2</t>
  </si>
  <si>
    <t>R1,R2</t>
  </si>
  <si>
    <t>4.7k</t>
  </si>
  <si>
    <t>Resistor_SMD:R_0603_1608Metric_Pad0.98x0.95mm_HandSolder</t>
  </si>
  <si>
    <t>R3</t>
  </si>
  <si>
    <t>10k</t>
  </si>
  <si>
    <t>R4</t>
  </si>
  <si>
    <t>2.2k</t>
  </si>
  <si>
    <t>R5,R10</t>
  </si>
  <si>
    <t>100k</t>
  </si>
  <si>
    <t>R6</t>
  </si>
  <si>
    <t>R7</t>
  </si>
  <si>
    <t>39k(1%)</t>
  </si>
  <si>
    <t>R8</t>
  </si>
  <si>
    <t>2k(1%)</t>
  </si>
  <si>
    <t>R9</t>
  </si>
  <si>
    <t>1k</t>
  </si>
  <si>
    <t>R11</t>
  </si>
  <si>
    <t>2.2k(NM)</t>
  </si>
  <si>
    <t>SW1</t>
  </si>
  <si>
    <t>POR_SW</t>
  </si>
  <si>
    <t>Button_Switch_THT:SW_PUSH_6mm</t>
  </si>
  <si>
    <t>SW2</t>
  </si>
  <si>
    <t>HVP_SW</t>
  </si>
  <si>
    <t>U1</t>
  </si>
  <si>
    <t>Package_TO_SOT_SMD:SOT-23-6</t>
  </si>
  <si>
    <t>ATTINY 0/1/2 Series UPDI HVP Programer部品リスト</t>
    <rPh sb="38" eb="40">
      <t>ブヒン</t>
    </rPh>
    <phoneticPr fontId="19"/>
  </si>
  <si>
    <t>品番</t>
    <rPh sb="0" eb="2">
      <t>ヒンバン</t>
    </rPh>
    <phoneticPr fontId="19"/>
  </si>
  <si>
    <t>内容</t>
    <rPh sb="0" eb="2">
      <t>ナイヨウ</t>
    </rPh>
    <phoneticPr fontId="19"/>
  </si>
  <si>
    <t>番号</t>
    <rPh sb="0" eb="2">
      <t>バンゴウ</t>
    </rPh>
    <phoneticPr fontId="19"/>
  </si>
  <si>
    <t>正式品番</t>
    <rPh sb="0" eb="2">
      <t>セイシキ</t>
    </rPh>
    <rPh sb="2" eb="4">
      <t>ヒンバン</t>
    </rPh>
    <phoneticPr fontId="19"/>
  </si>
  <si>
    <t>数量</t>
    <rPh sb="0" eb="2">
      <t>スウリョウ</t>
    </rPh>
    <phoneticPr fontId="19"/>
  </si>
  <si>
    <t>Chip Cap 1608</t>
    <phoneticPr fontId="19"/>
  </si>
  <si>
    <t>Chip Cap 2012</t>
    <phoneticPr fontId="19"/>
  </si>
  <si>
    <t>PMEG3020ER</t>
    <phoneticPr fontId="19"/>
  </si>
  <si>
    <t>コメント</t>
    <phoneticPr fontId="19"/>
  </si>
  <si>
    <t>RB160M-30TR</t>
  </si>
  <si>
    <t>30V/1A SOF123</t>
    <phoneticPr fontId="19"/>
  </si>
  <si>
    <t>https://akizukidenshi.com/catalog/g/g101398/</t>
  </si>
  <si>
    <t>で置き換え可</t>
    <rPh sb="1" eb="2">
      <t>オ</t>
    </rPh>
    <rPh sb="3" eb="4">
      <t>カ</t>
    </rPh>
    <rPh sb="5" eb="6">
      <t>カ</t>
    </rPh>
    <phoneticPr fontId="19"/>
  </si>
  <si>
    <t>D、D3は1N4148W</t>
    <phoneticPr fontId="19"/>
  </si>
  <si>
    <t>https://akizukidenshi.com/catalog/g/g107084/</t>
  </si>
  <si>
    <t>(1N4148W)</t>
    <phoneticPr fontId="19"/>
  </si>
  <si>
    <t>GRM188F11H104ZA01</t>
  </si>
  <si>
    <t>0.1uF/50V</t>
    <phoneticPr fontId="19"/>
  </si>
  <si>
    <t>https://akizukidenshi.com/catalog/g/g113374/</t>
  </si>
  <si>
    <t>GRM21BR6YA106KE43</t>
  </si>
  <si>
    <t>https://akizukidenshi.com/catalog/g/g113336/</t>
  </si>
  <si>
    <t>SML-E12P8WT86</t>
  </si>
  <si>
    <t>Chip LED 1608</t>
    <phoneticPr fontId="19"/>
  </si>
  <si>
    <t>緑色</t>
    <rPh sb="0" eb="1">
      <t>ミドリ</t>
    </rPh>
    <rPh sb="1" eb="2">
      <t>イロ</t>
    </rPh>
    <phoneticPr fontId="19"/>
  </si>
  <si>
    <t>https://akizukidenshi.com/catalog/g/g111878/</t>
  </si>
  <si>
    <t>Conn_01x06</t>
    <phoneticPr fontId="19"/>
  </si>
  <si>
    <t>L型ピンソケット 1×6(6P)</t>
  </si>
  <si>
    <t>3Pに折って使用</t>
    <rPh sb="3" eb="4">
      <t>オ</t>
    </rPh>
    <rPh sb="6" eb="8">
      <t>シヨウ</t>
    </rPh>
    <phoneticPr fontId="19"/>
  </si>
  <si>
    <t>https://akizukidenshi.com/catalog/g/g109862/</t>
  </si>
  <si>
    <t>4.7uH</t>
    <phoneticPr fontId="19"/>
  </si>
  <si>
    <t xml:space="preserve">CD32 4.7uH 相当 </t>
    <rPh sb="11" eb="13">
      <t>ソウトウ</t>
    </rPh>
    <phoneticPr fontId="19"/>
  </si>
  <si>
    <t>https://ja.aliexpress.com/item/1005004612369121.html?spm=a2g0o.productlist.main.5.5b7526afzJlmRN&amp;algo_pvid=4f4a8f16-c439-4009-992e-c43fce33964a&amp;algo_exp_id=4f4a8f16-c439-4009-992e-c43fce33964a-2&amp;pdp_npi=4%40dis%21JPY%2199%2189%21%21%210.62%210.56%21%402101fb1117169024069456651e6684%2112000029829060531%21sea%21JP%212284625084%21&amp;curPageLogUid=8TuBh40jl5z2&amp;utparam-url=scene%3Asearch%7Cquery_from%3A</t>
  </si>
  <si>
    <t>CD43でも実装可</t>
    <rPh sb="6" eb="8">
      <t>ジッソウ</t>
    </rPh>
    <rPh sb="8" eb="9">
      <t>カ</t>
    </rPh>
    <phoneticPr fontId="19"/>
  </si>
  <si>
    <t>footprint</t>
    <phoneticPr fontId="19"/>
  </si>
  <si>
    <t>2.54mmピッチ</t>
    <phoneticPr fontId="19"/>
  </si>
  <si>
    <t>　〃　　〃</t>
    <phoneticPr fontId="19"/>
  </si>
  <si>
    <t>4.1ｘ3.8ｘ3.0ｍｍ</t>
    <phoneticPr fontId="19"/>
  </si>
  <si>
    <t>AO3401A</t>
    <phoneticPr fontId="19"/>
  </si>
  <si>
    <t>https://akizukidenshi.com/catalog/g/g114654/</t>
  </si>
  <si>
    <t>Pch MOSFET SOT23</t>
    <phoneticPr fontId="19"/>
  </si>
  <si>
    <t>AO3401A/DMG3415U</t>
    <phoneticPr fontId="19"/>
  </si>
  <si>
    <t>AO3400</t>
    <phoneticPr fontId="19"/>
  </si>
  <si>
    <t>Nch MOSFET SOT23</t>
    <phoneticPr fontId="19"/>
  </si>
  <si>
    <t>AO3400A/ MTN2306AN3</t>
  </si>
  <si>
    <t>https://akizukidenshi.com/catalog/g/g117513/</t>
  </si>
  <si>
    <t>100Ω</t>
    <phoneticPr fontId="19"/>
  </si>
  <si>
    <t>Chip Registor 1608</t>
    <phoneticPr fontId="19"/>
  </si>
  <si>
    <t>MT3608(SX1308)</t>
    <phoneticPr fontId="19"/>
  </si>
  <si>
    <t>MT3608/SX1308</t>
    <phoneticPr fontId="19"/>
  </si>
  <si>
    <t>DC-DC IIC（SSOP8）</t>
    <phoneticPr fontId="19"/>
  </si>
  <si>
    <t>https://ja.aliexpress.com/item/1005001906576118.html?spm=a2g0o.order_list.order_list_main.52.4d0b585a6qGzDZ&amp;gatewayAdapt=glo2jpn</t>
  </si>
  <si>
    <t>https://akizukidenshi.com/catalog/g/g103646/</t>
  </si>
  <si>
    <t>タクトスイッチ(赤）</t>
    <rPh sb="8" eb="9">
      <t>アカ</t>
    </rPh>
    <phoneticPr fontId="19"/>
  </si>
  <si>
    <t>タクトスイッチ(黄)</t>
    <rPh sb="8" eb="9">
      <t>キ</t>
    </rPh>
    <phoneticPr fontId="19"/>
  </si>
  <si>
    <t>DTS-63-F-N-V-RED</t>
  </si>
  <si>
    <t>DTS-63-N-V-YLW</t>
  </si>
  <si>
    <t>https://akizukidenshi.com/catalog/g/g103650/</t>
  </si>
  <si>
    <t>https://ja.aliexpress.com/item/1005005964185690.html?spm=a2g0o.productlist.main.29.6b346c5d3picFv&amp;algo_pvid=fbff6106-8fee-42a6-8bc4-8b61bc46f236&amp;algo_exp_id=fbff6106-8fee-42a6-8bc4-8b61bc46f236-14&amp;pdp_npi=4%40dis%21JPY%21483%21401%21%21%2121.94%2118.21%21%402103010b17169041773768826eb194%2112000035078192330%21sea%21JP%212284625084%21&amp;curPageLogUid=nOK4U7s7nZ2j&amp;utparam-url=scene%3Asearch%7Cquery_from%3A</t>
  </si>
  <si>
    <t>購入リンク</t>
    <rPh sb="0" eb="2">
      <t>コウニュウ</t>
    </rPh>
    <phoneticPr fontId="19"/>
  </si>
  <si>
    <t>基板</t>
    <rPh sb="0" eb="2">
      <t>キバン</t>
    </rPh>
    <phoneticPr fontId="19"/>
  </si>
  <si>
    <t xml:space="preserve">Y27-2814881A </t>
    <phoneticPr fontId="19"/>
  </si>
  <si>
    <t>PCB1</t>
    <phoneticPr fontId="19"/>
  </si>
  <si>
    <t>５枚で550円</t>
    <rPh sb="1" eb="2">
      <t>マイ</t>
    </rPh>
    <rPh sb="6" eb="7">
      <t>エン</t>
    </rPh>
    <phoneticPr fontId="19"/>
  </si>
  <si>
    <t>https://jlcpcb.com/</t>
  </si>
  <si>
    <t>40ｘ33ｍｍ</t>
    <phoneticPr fontId="19"/>
  </si>
  <si>
    <t>定数</t>
    <rPh sb="0" eb="2">
      <t>ジョウスウ</t>
    </rPh>
    <phoneticPr fontId="19"/>
  </si>
  <si>
    <t>https://ja.aliexpress.com/item/1005006661541702.html?spm=a2g0o.productlist.main.51.64132342tE0cig&amp;algo_pvid=744eb66f-956a-44da-bbd5-d3a1bbf2cc0d&amp;algo_exp_id=744eb66f-956a-44da-bbd5-d3a1bbf2cc0d-25&amp;pdp_npi=4%40dis%21JPY%21149%21147%21%21%216.78%216.71%21%402101ef7017169068303078273e4f5a%2112000037953035526%21sea%21JP%212284625084%21&amp;curPageLogUid=6FmLo8wG6o5s&amp;utparam-url=scene%3Asearch%7Cquery_from%3A</t>
  </si>
  <si>
    <t>USBシリアル変換基板</t>
    <rPh sb="7" eb="9">
      <t>ヘンカン</t>
    </rPh>
    <rPh sb="9" eb="11">
      <t>キバン</t>
    </rPh>
    <phoneticPr fontId="19"/>
  </si>
  <si>
    <t>ft232rl ftdi</t>
  </si>
  <si>
    <t>\１５０ 送料２００円</t>
    <rPh sb="5" eb="7">
      <t>ソウリョウ</t>
    </rPh>
    <rPh sb="10" eb="11">
      <t>エン</t>
    </rPh>
    <phoneticPr fontId="19"/>
  </si>
  <si>
    <t>PCと接続用</t>
    <rPh sb="3" eb="6">
      <t>セツゾクヨウ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</si>
</sst>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b/>
      <sz val="14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u/>
      <sz val="9"/>
      <color theme="10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u/>
      <sz val="8"/>
      <color theme="10"/>
      <name val="ＭＳ Ｐゴシック"/>
      <family val="3"/>
      <charset val="128"/>
    </font>
    <font>
      <u/>
      <sz val="8"/>
      <color theme="10"/>
      <name val="游ゴシック"/>
      <family val="2"/>
      <charset val="128"/>
      <scheme val="minor"/>
    </font>
    <font>
      <b/>
      <sz val="9"/>
      <color theme="1"/>
      <name val="ＭＳ Ｐゴシック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8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0" fillId="0" borderId="10" xfId="0" applyFont="1" applyBorder="1">
      <alignment vertical="center"/>
    </xf>
    <xf numFmtId="0" fontId="20" fillId="0" borderId="11" xfId="0" applyFont="1" applyBorder="1">
      <alignment vertical="center"/>
    </xf>
    <xf numFmtId="0" fontId="20" fillId="0" borderId="12" xfId="0" applyFont="1" applyBorder="1">
      <alignment vertical="center"/>
    </xf>
    <xf numFmtId="0" fontId="20" fillId="0" borderId="13" xfId="0" applyFont="1" applyBorder="1">
      <alignment vertical="center"/>
    </xf>
    <xf numFmtId="0" fontId="20" fillId="0" borderId="14" xfId="0" applyFont="1" applyBorder="1">
      <alignment vertical="center"/>
    </xf>
    <xf numFmtId="0" fontId="20" fillId="0" borderId="16" xfId="0" applyFont="1" applyBorder="1">
      <alignment vertical="center"/>
    </xf>
    <xf numFmtId="0" fontId="20" fillId="0" borderId="17" xfId="0" applyFont="1" applyBorder="1">
      <alignment vertical="center"/>
    </xf>
    <xf numFmtId="0" fontId="20" fillId="34" borderId="15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2" fillId="0" borderId="16" xfId="0" applyFont="1" applyBorder="1">
      <alignment vertical="center"/>
    </xf>
    <xf numFmtId="0" fontId="22" fillId="0" borderId="10" xfId="0" applyFont="1" applyBorder="1">
      <alignment vertical="center"/>
    </xf>
    <xf numFmtId="0" fontId="23" fillId="0" borderId="0" xfId="42">
      <alignment vertical="center"/>
    </xf>
    <xf numFmtId="0" fontId="20" fillId="0" borderId="22" xfId="0" applyFont="1" applyBorder="1">
      <alignment vertical="center"/>
    </xf>
    <xf numFmtId="0" fontId="22" fillId="0" borderId="22" xfId="0" applyFont="1" applyBorder="1">
      <alignment vertical="center"/>
    </xf>
    <xf numFmtId="0" fontId="20" fillId="0" borderId="23" xfId="0" applyFont="1" applyBorder="1">
      <alignment vertical="center"/>
    </xf>
    <xf numFmtId="0" fontId="22" fillId="0" borderId="13" xfId="0" applyFont="1" applyBorder="1">
      <alignment vertical="center"/>
    </xf>
    <xf numFmtId="0" fontId="22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42" applyFont="1">
      <alignment vertical="center"/>
    </xf>
    <xf numFmtId="0" fontId="26" fillId="0" borderId="0" xfId="0" applyFont="1">
      <alignment vertical="center"/>
    </xf>
    <xf numFmtId="0" fontId="27" fillId="0" borderId="0" xfId="42" applyFont="1">
      <alignment vertical="center"/>
    </xf>
    <xf numFmtId="0" fontId="28" fillId="0" borderId="0" xfId="42" applyFont="1">
      <alignment vertical="center"/>
    </xf>
    <xf numFmtId="14" fontId="20" fillId="0" borderId="0" xfId="0" applyNumberFormat="1" applyFont="1">
      <alignment vertical="center"/>
    </xf>
    <xf numFmtId="0" fontId="29" fillId="0" borderId="0" xfId="0" applyFont="1">
      <alignment vertical="center"/>
    </xf>
    <xf numFmtId="0" fontId="20" fillId="34" borderId="21" xfId="0" applyFont="1" applyFill="1" applyBorder="1" applyAlignment="1">
      <alignment horizontal="right" vertical="center"/>
    </xf>
    <xf numFmtId="0" fontId="20" fillId="34" borderId="15" xfId="0" applyFont="1" applyFill="1" applyBorder="1" applyAlignment="1">
      <alignment horizontal="right" vertical="center"/>
    </xf>
    <xf numFmtId="0" fontId="21" fillId="33" borderId="18" xfId="0" applyFont="1" applyFill="1" applyBorder="1" applyAlignment="1">
      <alignment horizontal="center" vertical="center"/>
    </xf>
    <xf numFmtId="0" fontId="21" fillId="33" borderId="19" xfId="0" applyFont="1" applyFill="1" applyBorder="1" applyAlignment="1">
      <alignment horizontal="center" vertical="center"/>
    </xf>
    <xf numFmtId="0" fontId="21" fillId="33" borderId="20" xfId="0" applyFont="1" applyFill="1" applyBorder="1" applyAlignment="1">
      <alignment horizontal="center"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kizukidenshi.com/catalog/g/g114654/" TargetMode="External"/><Relationship Id="rId13" Type="http://schemas.openxmlformats.org/officeDocument/2006/relationships/hyperlink" Target="https://jlcpcb.com/" TargetMode="External"/><Relationship Id="rId3" Type="http://schemas.openxmlformats.org/officeDocument/2006/relationships/hyperlink" Target="https://akizukidenshi.com/catalog/g/g113336/" TargetMode="External"/><Relationship Id="rId7" Type="http://schemas.openxmlformats.org/officeDocument/2006/relationships/hyperlink" Target="https://ja.aliexpress.com/item/1005004612369121.html?spm=a2g0o.productlist.main.5.5b7526afzJlmRN&amp;algo_pvid=4f4a8f16-c439-4009-992e-c43fce33964a&amp;algo_exp_id=4f4a8f16-c439-4009-992e-c43fce33964a-2&amp;pdp_npi=4%40dis%21JPY%2199%2189%21%21%210.62%210.56%21%402101fb1117169024069456651e6684%2112000029829060531%21sea%21JP%212284625084%21&amp;curPageLogUid=8TuBh40jl5z2&amp;utparam-url=scene%3Asearch%7Cquery_from%3A" TargetMode="External"/><Relationship Id="rId12" Type="http://schemas.openxmlformats.org/officeDocument/2006/relationships/hyperlink" Target="https://ja.aliexpress.com/item/1005005964185690.html?spm=a2g0o.productlist.main.29.6b346c5d3picFv&amp;algo_pvid=fbff6106-8fee-42a6-8bc4-8b61bc46f236&amp;algo_exp_id=fbff6106-8fee-42a6-8bc4-8b61bc46f236-14&amp;pdp_npi=4%40dis%21JPY%21483%21401%21%21%2121.94%2118.21%21%402103010b17169041773768826eb194%2112000035078192330%21sea%21JP%212284625084%21&amp;curPageLogUid=nOK4U7s7nZ2j&amp;utparam-url=scene%3Asearch%7Cquery_from%3A" TargetMode="External"/><Relationship Id="rId2" Type="http://schemas.openxmlformats.org/officeDocument/2006/relationships/hyperlink" Target="https://akizukidenshi.com/catalog/g/g113374/" TargetMode="External"/><Relationship Id="rId1" Type="http://schemas.openxmlformats.org/officeDocument/2006/relationships/hyperlink" Target="https://akizukidenshi.com/catalog/g/g101398/" TargetMode="External"/><Relationship Id="rId6" Type="http://schemas.openxmlformats.org/officeDocument/2006/relationships/hyperlink" Target="https://akizukidenshi.com/catalog/g/g109862/" TargetMode="External"/><Relationship Id="rId11" Type="http://schemas.openxmlformats.org/officeDocument/2006/relationships/hyperlink" Target="https://akizukidenshi.com/catalog/g/g103650/" TargetMode="External"/><Relationship Id="rId5" Type="http://schemas.openxmlformats.org/officeDocument/2006/relationships/hyperlink" Target="https://akizukidenshi.com/catalog/g/g109862/" TargetMode="External"/><Relationship Id="rId10" Type="http://schemas.openxmlformats.org/officeDocument/2006/relationships/hyperlink" Target="https://akizukidenshi.com/catalog/g/g103646/" TargetMode="External"/><Relationship Id="rId4" Type="http://schemas.openxmlformats.org/officeDocument/2006/relationships/hyperlink" Target="https://akizukidenshi.com/catalog/g/g111878/" TargetMode="External"/><Relationship Id="rId9" Type="http://schemas.openxmlformats.org/officeDocument/2006/relationships/hyperlink" Target="https://ja.aliexpress.com/item/1005001906576118.html?spm=a2g0o.order_list.order_list_main.52.4d0b585a6qGzDZ&amp;gatewayAdapt=glo2jpn" TargetMode="External"/><Relationship Id="rId14" Type="http://schemas.openxmlformats.org/officeDocument/2006/relationships/hyperlink" Target="https://ja.aliexpress.com/item/1005006661541702.html?spm=a2g0o.productlist.main.51.64132342tE0cig&amp;algo_pvid=744eb66f-956a-44da-bbd5-d3a1bbf2cc0d&amp;algo_exp_id=744eb66f-956a-44da-bbd5-d3a1bbf2cc0d-25&amp;pdp_npi=4%40dis%21JPY%21149%21147%21%21%216.78%216.71%21%402101ef7017169068303078273e4f5a%2112000037953035526%21sea%21JP%212284625084%21&amp;curPageLogUid=6FmLo8wG6o5s&amp;utparam-url=scene%3Asearch%7Cquery_from%3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68CB-BE29-4454-92A0-B88B3278D014}">
  <dimension ref="A2:I32"/>
  <sheetViews>
    <sheetView tabSelected="1" workbookViewId="0">
      <selection activeCell="E30" sqref="E30"/>
    </sheetView>
  </sheetViews>
  <sheetFormatPr defaultRowHeight="13.2" x14ac:dyDescent="0.45"/>
  <cols>
    <col min="1" max="1" width="5.09765625" style="2" customWidth="1"/>
    <col min="2" max="2" width="17.8984375" style="2" customWidth="1"/>
    <col min="3" max="3" width="14.296875" style="2" customWidth="1"/>
    <col min="4" max="4" width="20" style="2" customWidth="1"/>
    <col min="5" max="5" width="17.3984375" style="2" customWidth="1"/>
    <col min="6" max="6" width="12.69921875" style="2" customWidth="1"/>
    <col min="7" max="7" width="10.59765625" style="2" customWidth="1"/>
    <col min="8" max="8" width="8.796875" style="2"/>
    <col min="9" max="9" width="12.796875" style="2" customWidth="1"/>
    <col min="10" max="16384" width="8.796875" style="2"/>
  </cols>
  <sheetData>
    <row r="2" spans="1:9" x14ac:dyDescent="0.45">
      <c r="B2" s="3" t="s">
        <v>53</v>
      </c>
      <c r="F2" s="26">
        <v>45440</v>
      </c>
    </row>
    <row r="3" spans="1:9" ht="5.4" customHeight="1" thickBot="1" x14ac:dyDescent="0.5">
      <c r="B3" s="1"/>
      <c r="I3" s="20"/>
    </row>
    <row r="4" spans="1:9" ht="18.600000000000001" customHeight="1" thickBot="1" x14ac:dyDescent="0.5">
      <c r="A4" s="30" t="s">
        <v>56</v>
      </c>
      <c r="B4" s="31" t="s">
        <v>119</v>
      </c>
      <c r="C4" s="31" t="s">
        <v>54</v>
      </c>
      <c r="D4" s="31" t="s">
        <v>57</v>
      </c>
      <c r="E4" s="31" t="s">
        <v>55</v>
      </c>
      <c r="F4" s="31" t="s">
        <v>62</v>
      </c>
      <c r="G4" s="31" t="s">
        <v>87</v>
      </c>
      <c r="H4" s="32" t="s">
        <v>58</v>
      </c>
      <c r="I4" s="27" t="s">
        <v>112</v>
      </c>
    </row>
    <row r="5" spans="1:9" ht="13.8" thickTop="1" x14ac:dyDescent="0.45">
      <c r="A5" s="11">
        <v>1</v>
      </c>
      <c r="B5" s="9" t="s">
        <v>1</v>
      </c>
      <c r="C5" s="9" t="s">
        <v>0</v>
      </c>
      <c r="D5" s="13" t="s">
        <v>70</v>
      </c>
      <c r="E5" s="9" t="s">
        <v>59</v>
      </c>
      <c r="F5" s="13" t="s">
        <v>71</v>
      </c>
      <c r="G5" s="13" t="s">
        <v>3</v>
      </c>
      <c r="H5" s="10">
        <v>1</v>
      </c>
      <c r="I5" s="22" t="s">
        <v>72</v>
      </c>
    </row>
    <row r="6" spans="1:9" x14ac:dyDescent="0.45">
      <c r="A6" s="12">
        <f>A5+1</f>
        <v>2</v>
      </c>
      <c r="B6" s="4" t="s">
        <v>5</v>
      </c>
      <c r="C6" s="4" t="s">
        <v>4</v>
      </c>
      <c r="D6" s="4"/>
      <c r="E6" s="9" t="s">
        <v>59</v>
      </c>
      <c r="F6" s="13"/>
      <c r="G6" s="14" t="s">
        <v>3</v>
      </c>
      <c r="H6" s="6">
        <v>2</v>
      </c>
      <c r="I6" s="20" t="s">
        <v>2</v>
      </c>
    </row>
    <row r="7" spans="1:9" x14ac:dyDescent="0.45">
      <c r="A7" s="12">
        <f t="shared" ref="A7:A31" si="0">A6+1</f>
        <v>3</v>
      </c>
      <c r="B7" s="4" t="s">
        <v>7</v>
      </c>
      <c r="C7" s="4" t="s">
        <v>6</v>
      </c>
      <c r="D7" s="4"/>
      <c r="E7" s="9" t="s">
        <v>59</v>
      </c>
      <c r="F7" s="13"/>
      <c r="G7" s="14" t="s">
        <v>3</v>
      </c>
      <c r="H7" s="6">
        <v>2</v>
      </c>
      <c r="I7" s="20" t="s">
        <v>2</v>
      </c>
    </row>
    <row r="8" spans="1:9" ht="15" x14ac:dyDescent="0.45">
      <c r="A8" s="12">
        <f t="shared" si="0"/>
        <v>4</v>
      </c>
      <c r="B8" s="4" t="s">
        <v>9</v>
      </c>
      <c r="C8" s="4" t="s">
        <v>8</v>
      </c>
      <c r="D8" s="21" t="s">
        <v>73</v>
      </c>
      <c r="E8" s="9" t="s">
        <v>60</v>
      </c>
      <c r="F8" s="13"/>
      <c r="G8" s="14" t="s">
        <v>10</v>
      </c>
      <c r="H8" s="6">
        <v>2</v>
      </c>
      <c r="I8" s="22" t="s">
        <v>74</v>
      </c>
    </row>
    <row r="9" spans="1:9" x14ac:dyDescent="0.45">
      <c r="A9" s="12">
        <f t="shared" si="0"/>
        <v>5</v>
      </c>
      <c r="B9" s="4" t="s">
        <v>12</v>
      </c>
      <c r="C9" s="4" t="s">
        <v>11</v>
      </c>
      <c r="D9" s="4"/>
      <c r="E9" s="9" t="s">
        <v>59</v>
      </c>
      <c r="F9" s="13"/>
      <c r="G9" s="14" t="s">
        <v>3</v>
      </c>
      <c r="H9" s="6">
        <v>1</v>
      </c>
      <c r="I9" s="23" t="s">
        <v>2</v>
      </c>
    </row>
    <row r="10" spans="1:9" ht="17.399999999999999" customHeight="1" x14ac:dyDescent="0.45">
      <c r="A10" s="28">
        <f>A9+1</f>
        <v>6</v>
      </c>
      <c r="B10" s="16" t="s">
        <v>61</v>
      </c>
      <c r="C10" s="16" t="s">
        <v>13</v>
      </c>
      <c r="D10" s="16" t="s">
        <v>63</v>
      </c>
      <c r="E10" s="16" t="s">
        <v>64</v>
      </c>
      <c r="F10" s="17" t="s">
        <v>67</v>
      </c>
      <c r="G10" s="17" t="s">
        <v>14</v>
      </c>
      <c r="H10" s="18">
        <v>3</v>
      </c>
      <c r="I10" s="24" t="s">
        <v>65</v>
      </c>
    </row>
    <row r="11" spans="1:9" ht="15" customHeight="1" x14ac:dyDescent="0.45">
      <c r="A11" s="29"/>
      <c r="B11" s="9" t="s">
        <v>69</v>
      </c>
      <c r="C11" s="9"/>
      <c r="D11" s="9"/>
      <c r="E11" s="9"/>
      <c r="F11" s="13" t="s">
        <v>66</v>
      </c>
      <c r="G11" s="13"/>
      <c r="H11" s="10"/>
      <c r="I11" s="24" t="s">
        <v>68</v>
      </c>
    </row>
    <row r="12" spans="1:9" ht="15" customHeight="1" x14ac:dyDescent="0.45">
      <c r="A12" s="12">
        <f>A10+1</f>
        <v>7</v>
      </c>
      <c r="B12" s="4" t="s">
        <v>16</v>
      </c>
      <c r="C12" s="4" t="s">
        <v>15</v>
      </c>
      <c r="D12" s="4" t="s">
        <v>75</v>
      </c>
      <c r="E12" s="4" t="s">
        <v>76</v>
      </c>
      <c r="F12" s="14" t="s">
        <v>77</v>
      </c>
      <c r="G12" s="14" t="s">
        <v>17</v>
      </c>
      <c r="H12" s="6">
        <v>1</v>
      </c>
      <c r="I12" s="24" t="s">
        <v>78</v>
      </c>
    </row>
    <row r="13" spans="1:9" x14ac:dyDescent="0.45">
      <c r="A13" s="12">
        <f t="shared" si="0"/>
        <v>8</v>
      </c>
      <c r="B13" s="4" t="s">
        <v>79</v>
      </c>
      <c r="C13" s="4" t="s">
        <v>18</v>
      </c>
      <c r="D13" s="14" t="s">
        <v>80</v>
      </c>
      <c r="E13" s="4" t="s">
        <v>88</v>
      </c>
      <c r="F13" s="14"/>
      <c r="G13" s="14" t="s">
        <v>19</v>
      </c>
      <c r="H13" s="6">
        <v>1</v>
      </c>
      <c r="I13" s="24" t="s">
        <v>82</v>
      </c>
    </row>
    <row r="14" spans="1:9" x14ac:dyDescent="0.45">
      <c r="A14" s="12">
        <f t="shared" si="0"/>
        <v>9</v>
      </c>
      <c r="B14" s="4" t="s">
        <v>21</v>
      </c>
      <c r="C14" s="4" t="s">
        <v>20</v>
      </c>
      <c r="D14" s="14" t="s">
        <v>80</v>
      </c>
      <c r="E14" s="4" t="s">
        <v>89</v>
      </c>
      <c r="F14" s="14" t="s">
        <v>81</v>
      </c>
      <c r="G14" s="14" t="s">
        <v>22</v>
      </c>
      <c r="H14" s="6">
        <v>1</v>
      </c>
      <c r="I14" s="24" t="s">
        <v>82</v>
      </c>
    </row>
    <row r="15" spans="1:9" x14ac:dyDescent="0.45">
      <c r="A15" s="12">
        <f t="shared" si="0"/>
        <v>10</v>
      </c>
      <c r="B15" s="4" t="s">
        <v>83</v>
      </c>
      <c r="C15" s="4" t="s">
        <v>23</v>
      </c>
      <c r="D15" s="4" t="s">
        <v>84</v>
      </c>
      <c r="E15" s="4" t="s">
        <v>90</v>
      </c>
      <c r="F15" s="14" t="s">
        <v>86</v>
      </c>
      <c r="G15" s="14" t="s">
        <v>24</v>
      </c>
      <c r="H15" s="6">
        <v>1</v>
      </c>
      <c r="I15" s="25" t="s">
        <v>85</v>
      </c>
    </row>
    <row r="16" spans="1:9" x14ac:dyDescent="0.45">
      <c r="A16" s="12">
        <f t="shared" si="0"/>
        <v>11</v>
      </c>
      <c r="B16" s="4" t="s">
        <v>91</v>
      </c>
      <c r="C16" s="4" t="s">
        <v>25</v>
      </c>
      <c r="D16" s="4" t="s">
        <v>94</v>
      </c>
      <c r="E16" s="4" t="s">
        <v>93</v>
      </c>
      <c r="F16" s="14"/>
      <c r="G16" s="14" t="s">
        <v>26</v>
      </c>
      <c r="H16" s="6">
        <v>2</v>
      </c>
      <c r="I16" s="25" t="s">
        <v>92</v>
      </c>
    </row>
    <row r="17" spans="1:9" x14ac:dyDescent="0.45">
      <c r="A17" s="12">
        <f t="shared" si="0"/>
        <v>12</v>
      </c>
      <c r="B17" s="4" t="s">
        <v>95</v>
      </c>
      <c r="C17" s="4" t="s">
        <v>27</v>
      </c>
      <c r="D17" s="4" t="s">
        <v>97</v>
      </c>
      <c r="E17" s="4" t="s">
        <v>96</v>
      </c>
      <c r="F17" s="14"/>
      <c r="G17" s="14" t="s">
        <v>26</v>
      </c>
      <c r="H17" s="6">
        <v>1</v>
      </c>
      <c r="I17" s="25" t="s">
        <v>98</v>
      </c>
    </row>
    <row r="18" spans="1:9" ht="18" x14ac:dyDescent="0.45">
      <c r="A18" s="12">
        <f t="shared" si="0"/>
        <v>13</v>
      </c>
      <c r="B18" s="4" t="s">
        <v>29</v>
      </c>
      <c r="C18" s="4" t="s">
        <v>28</v>
      </c>
      <c r="D18" s="4"/>
      <c r="E18" s="9" t="s">
        <v>100</v>
      </c>
      <c r="F18" s="14"/>
      <c r="G18" s="14" t="s">
        <v>30</v>
      </c>
      <c r="H18" s="6">
        <v>2</v>
      </c>
      <c r="I18" s="15" t="s">
        <v>111</v>
      </c>
    </row>
    <row r="19" spans="1:9" x14ac:dyDescent="0.45">
      <c r="A19" s="12">
        <f t="shared" si="0"/>
        <v>14</v>
      </c>
      <c r="B19" s="4" t="s">
        <v>32</v>
      </c>
      <c r="C19" s="4" t="s">
        <v>31</v>
      </c>
      <c r="D19" s="4"/>
      <c r="E19" s="9" t="s">
        <v>100</v>
      </c>
      <c r="F19" s="14"/>
      <c r="G19" s="14" t="s">
        <v>30</v>
      </c>
      <c r="H19" s="6">
        <v>1</v>
      </c>
      <c r="I19" s="23" t="s">
        <v>2</v>
      </c>
    </row>
    <row r="20" spans="1:9" x14ac:dyDescent="0.45">
      <c r="A20" s="12">
        <f t="shared" si="0"/>
        <v>15</v>
      </c>
      <c r="B20" s="4" t="s">
        <v>34</v>
      </c>
      <c r="C20" s="4" t="s">
        <v>33</v>
      </c>
      <c r="D20" s="4"/>
      <c r="E20" s="9" t="s">
        <v>100</v>
      </c>
      <c r="F20" s="14"/>
      <c r="G20" s="14" t="s">
        <v>30</v>
      </c>
      <c r="H20" s="6">
        <v>1</v>
      </c>
      <c r="I20" s="23" t="s">
        <v>2</v>
      </c>
    </row>
    <row r="21" spans="1:9" x14ac:dyDescent="0.45">
      <c r="A21" s="12">
        <f t="shared" si="0"/>
        <v>16</v>
      </c>
      <c r="B21" s="4" t="s">
        <v>36</v>
      </c>
      <c r="C21" s="4" t="s">
        <v>35</v>
      </c>
      <c r="D21" s="4"/>
      <c r="E21" s="9" t="s">
        <v>100</v>
      </c>
      <c r="F21" s="14"/>
      <c r="G21" s="14" t="s">
        <v>30</v>
      </c>
      <c r="H21" s="6">
        <v>2</v>
      </c>
      <c r="I21" s="23" t="s">
        <v>2</v>
      </c>
    </row>
    <row r="22" spans="1:9" x14ac:dyDescent="0.45">
      <c r="A22" s="12">
        <f t="shared" si="0"/>
        <v>17</v>
      </c>
      <c r="B22" s="4" t="s">
        <v>99</v>
      </c>
      <c r="C22" s="4" t="s">
        <v>37</v>
      </c>
      <c r="D22" s="4"/>
      <c r="E22" s="9" t="s">
        <v>100</v>
      </c>
      <c r="F22" s="14"/>
      <c r="G22" s="14" t="s">
        <v>30</v>
      </c>
      <c r="H22" s="6">
        <v>1</v>
      </c>
      <c r="I22" s="23" t="s">
        <v>2</v>
      </c>
    </row>
    <row r="23" spans="1:9" x14ac:dyDescent="0.45">
      <c r="A23" s="12">
        <f t="shared" si="0"/>
        <v>18</v>
      </c>
      <c r="B23" s="4" t="s">
        <v>39</v>
      </c>
      <c r="C23" s="4" t="s">
        <v>38</v>
      </c>
      <c r="D23" s="4"/>
      <c r="E23" s="9" t="s">
        <v>100</v>
      </c>
      <c r="F23" s="14"/>
      <c r="G23" s="14" t="s">
        <v>30</v>
      </c>
      <c r="H23" s="6">
        <v>1</v>
      </c>
      <c r="I23" s="23" t="s">
        <v>2</v>
      </c>
    </row>
    <row r="24" spans="1:9" x14ac:dyDescent="0.45">
      <c r="A24" s="12">
        <f t="shared" si="0"/>
        <v>19</v>
      </c>
      <c r="B24" s="4" t="s">
        <v>41</v>
      </c>
      <c r="C24" s="4" t="s">
        <v>40</v>
      </c>
      <c r="D24" s="4"/>
      <c r="E24" s="9" t="s">
        <v>100</v>
      </c>
      <c r="F24" s="14"/>
      <c r="G24" s="14" t="s">
        <v>30</v>
      </c>
      <c r="H24" s="6">
        <v>1</v>
      </c>
      <c r="I24" s="23" t="s">
        <v>2</v>
      </c>
    </row>
    <row r="25" spans="1:9" x14ac:dyDescent="0.45">
      <c r="A25" s="12">
        <f t="shared" si="0"/>
        <v>20</v>
      </c>
      <c r="B25" s="4" t="s">
        <v>43</v>
      </c>
      <c r="C25" s="4" t="s">
        <v>42</v>
      </c>
      <c r="D25" s="4"/>
      <c r="E25" s="9" t="s">
        <v>100</v>
      </c>
      <c r="F25" s="14"/>
      <c r="G25" s="14" t="s">
        <v>30</v>
      </c>
      <c r="H25" s="6">
        <v>1</v>
      </c>
      <c r="I25" s="23" t="s">
        <v>2</v>
      </c>
    </row>
    <row r="26" spans="1:9" x14ac:dyDescent="0.45">
      <c r="A26" s="12">
        <f t="shared" si="0"/>
        <v>21</v>
      </c>
      <c r="B26" s="4" t="s">
        <v>45</v>
      </c>
      <c r="C26" s="4" t="s">
        <v>44</v>
      </c>
      <c r="D26" s="4"/>
      <c r="E26" s="9" t="s">
        <v>100</v>
      </c>
      <c r="F26" s="14"/>
      <c r="G26" s="14" t="s">
        <v>30</v>
      </c>
      <c r="H26" s="6">
        <v>1</v>
      </c>
      <c r="I26" s="23" t="s">
        <v>2</v>
      </c>
    </row>
    <row r="27" spans="1:9" ht="18" x14ac:dyDescent="0.45">
      <c r="A27" s="12">
        <f t="shared" si="0"/>
        <v>22</v>
      </c>
      <c r="B27" s="4" t="s">
        <v>47</v>
      </c>
      <c r="C27" s="4" t="s">
        <v>46</v>
      </c>
      <c r="D27" s="4" t="s">
        <v>108</v>
      </c>
      <c r="E27" s="4" t="s">
        <v>106</v>
      </c>
      <c r="F27" s="14"/>
      <c r="G27" s="14" t="s">
        <v>48</v>
      </c>
      <c r="H27" s="6">
        <v>1</v>
      </c>
      <c r="I27" s="15" t="s">
        <v>105</v>
      </c>
    </row>
    <row r="28" spans="1:9" ht="18" x14ac:dyDescent="0.45">
      <c r="A28" s="12">
        <f t="shared" si="0"/>
        <v>23</v>
      </c>
      <c r="B28" s="4" t="s">
        <v>50</v>
      </c>
      <c r="C28" s="4" t="s">
        <v>49</v>
      </c>
      <c r="D28" s="4" t="s">
        <v>109</v>
      </c>
      <c r="E28" s="4" t="s">
        <v>107</v>
      </c>
      <c r="F28" s="14"/>
      <c r="G28" s="14" t="s">
        <v>48</v>
      </c>
      <c r="H28" s="6">
        <v>1</v>
      </c>
      <c r="I28" s="15" t="s">
        <v>110</v>
      </c>
    </row>
    <row r="29" spans="1:9" x14ac:dyDescent="0.45">
      <c r="A29" s="12">
        <f t="shared" si="0"/>
        <v>24</v>
      </c>
      <c r="B29" s="4" t="s">
        <v>101</v>
      </c>
      <c r="C29" s="4" t="s">
        <v>51</v>
      </c>
      <c r="D29" s="4" t="s">
        <v>102</v>
      </c>
      <c r="E29" s="4" t="s">
        <v>103</v>
      </c>
      <c r="F29" s="14"/>
      <c r="G29" s="14" t="s">
        <v>52</v>
      </c>
      <c r="H29" s="6">
        <v>1</v>
      </c>
      <c r="I29" s="25" t="s">
        <v>104</v>
      </c>
    </row>
    <row r="30" spans="1:9" ht="17.399999999999999" customHeight="1" x14ac:dyDescent="0.45">
      <c r="A30" s="5"/>
      <c r="B30" s="4" t="s">
        <v>113</v>
      </c>
      <c r="C30" s="4" t="s">
        <v>115</v>
      </c>
      <c r="D30" s="4" t="s">
        <v>114</v>
      </c>
      <c r="E30" s="4" t="s">
        <v>118</v>
      </c>
      <c r="F30" s="14" t="s">
        <v>116</v>
      </c>
      <c r="G30" s="4"/>
      <c r="H30" s="6">
        <v>1</v>
      </c>
      <c r="I30" s="15" t="s">
        <v>117</v>
      </c>
    </row>
    <row r="31" spans="1:9" ht="16.8" customHeight="1" thickBot="1" x14ac:dyDescent="0.5">
      <c r="A31" s="5"/>
      <c r="B31" s="7" t="s">
        <v>121</v>
      </c>
      <c r="C31" s="7"/>
      <c r="D31" s="7" t="s">
        <v>122</v>
      </c>
      <c r="E31" s="7" t="s">
        <v>124</v>
      </c>
      <c r="F31" s="19" t="s">
        <v>123</v>
      </c>
      <c r="G31" s="7"/>
      <c r="H31" s="8"/>
      <c r="I31" s="15" t="s">
        <v>120</v>
      </c>
    </row>
    <row r="32" spans="1:9" x14ac:dyDescent="0.45">
      <c r="I32" s="23"/>
    </row>
  </sheetData>
  <mergeCells count="1">
    <mergeCell ref="A10:A11"/>
  </mergeCells>
  <phoneticPr fontId="19"/>
  <hyperlinks>
    <hyperlink ref="I10" r:id="rId1" xr:uid="{944AD237-1A14-4B5B-AD5D-A7C134F1B0FC}"/>
    <hyperlink ref="I5" r:id="rId2" xr:uid="{B59F88C4-FEFF-4092-BB21-FA69CD078470}"/>
    <hyperlink ref="I8" r:id="rId3" xr:uid="{2F017F22-2B0C-4EB2-B8EA-BF6A835B289F}"/>
    <hyperlink ref="I12" r:id="rId4" xr:uid="{DFCDE6D2-52B8-451A-A52D-86EE61B874DD}"/>
    <hyperlink ref="I13" r:id="rId5" xr:uid="{7FCE6AAC-D2F6-45B7-942E-19241DC347C3}"/>
    <hyperlink ref="I14" r:id="rId6" xr:uid="{05BBFEBF-34D8-477F-9DB1-96F4F7EAA8C3}"/>
    <hyperlink ref="I15" r:id="rId7" display="https://ja.aliexpress.com/item/1005004612369121.html?spm=a2g0o.productlist.main.5.5b7526afzJlmRN&amp;algo_pvid=4f4a8f16-c439-4009-992e-c43fce33964a&amp;algo_exp_id=4f4a8f16-c439-4009-992e-c43fce33964a-2&amp;pdp_npi=4%40dis%21JPY%2199%2189%21%21%210.62%210.56%21%402101fb1117169024069456651e6684%2112000029829060531%21sea%21JP%212284625084%21&amp;curPageLogUid=8TuBh40jl5z2&amp;utparam-url=scene%3Asearch%7Cquery_from%3A" xr:uid="{F9AB60DD-DD12-4C56-B670-D23EB097BCA3}"/>
    <hyperlink ref="I16" r:id="rId8" xr:uid="{59A253A3-EE45-443B-B22B-3DA5C2F3FB9A}"/>
    <hyperlink ref="I29" r:id="rId9" xr:uid="{4B675962-EE8D-4046-82AC-07A00DAE9114}"/>
    <hyperlink ref="I27" r:id="rId10" xr:uid="{421E237D-0053-4386-B55C-7D4E6BACC609}"/>
    <hyperlink ref="I28" r:id="rId11" xr:uid="{46F92002-1EF3-494B-B0D7-0DBBDF7B8BBB}"/>
    <hyperlink ref="I18" r:id="rId12" display="https://ja.aliexpress.com/item/1005005964185690.html?spm=a2g0o.productlist.main.29.6b346c5d3picFv&amp;algo_pvid=fbff6106-8fee-42a6-8bc4-8b61bc46f236&amp;algo_exp_id=fbff6106-8fee-42a6-8bc4-8b61bc46f236-14&amp;pdp_npi=4%40dis%21JPY%21483%21401%21%21%2121.94%2118.21%21%402103010b17169041773768826eb194%2112000035078192330%21sea%21JP%212284625084%21&amp;curPageLogUid=nOK4U7s7nZ2j&amp;utparam-url=scene%3Asearch%7Cquery_from%3A" xr:uid="{37353DFD-5FCA-4F90-9ED4-425CE4420BFA}"/>
    <hyperlink ref="I30" r:id="rId13" xr:uid="{73F0B1FD-BE27-4325-8822-0D0F66C08A01}"/>
    <hyperlink ref="I31" r:id="rId14" display="https://ja.aliexpress.com/item/1005006661541702.html?spm=a2g0o.productlist.main.51.64132342tE0cig&amp;algo_pvid=744eb66f-956a-44da-bbd5-d3a1bbf2cc0d&amp;algo_exp_id=744eb66f-956a-44da-bbd5-d3a1bbf2cc0d-25&amp;pdp_npi=4%40dis%21JPY%21149%21147%21%21%216.78%216.71%21%402101ef7017169068303078273e4f5a%2112000037953035526%21sea%21JP%212284625084%21&amp;curPageLogUid=6FmLo8wG6o5s&amp;utparam-url=scene%3Asearch%7Cquery_from%3A" xr:uid="{18877622-893B-406C-8330-70A70EFA982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TINY202_PROG.kicad_V18_sch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前原孝明</dc:creator>
  <cp:lastModifiedBy>孝明 前原</cp:lastModifiedBy>
  <dcterms:created xsi:type="dcterms:W3CDTF">2024-05-28T12:23:03Z</dcterms:created>
  <dcterms:modified xsi:type="dcterms:W3CDTF">2024-05-28T14:37:37Z</dcterms:modified>
</cp:coreProperties>
</file>