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stch.sharepoint.com/teams/TS-FS21-BINA_cga/Freigegebene Dokumente/General/Abgabematerial/Unterlagen_Elektromobilität/"/>
    </mc:Choice>
  </mc:AlternateContent>
  <xr:revisionPtr revIDLastSave="11" documentId="13_ncr:1_{76B2EA0E-9469-4AAA-9AE8-F7E6B68F32F1}" xr6:coauthVersionLast="47" xr6:coauthVersionMax="47" xr10:uidLastSave="{12471659-56EC-4F2E-A9CB-DC6D332A83AD}"/>
  <bookViews>
    <workbookView xWindow="-110" yWindow="-110" windowWidth="19420" windowHeight="10420" activeTab="1" xr2:uid="{00000000-000D-0000-FFFF-FFFF00000000}"/>
  </bookViews>
  <sheets>
    <sheet name="Basis-Datensatz" sheetId="2" r:id="rId1"/>
    <sheet name="Inverkehrs. el. FZ bereinig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2" l="1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</calcChain>
</file>

<file path=xl/sharedStrings.xml><?xml version="1.0" encoding="utf-8"?>
<sst xmlns="http://schemas.openxmlformats.org/spreadsheetml/2006/main" count="266" uniqueCount="155">
  <si>
    <t>Neue Inverkehrsetzungen von Strassenfahrzeugen nach Kanton, Fahrzeuggruppe / -art, Treibstoff und Jahr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</si>
  <si>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</si>
  <si>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</si>
  <si>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</si>
  <si>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</si>
  <si>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</si>
  <si>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</si>
  <si>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</si>
  <si>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</si>
  <si>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</si>
  <si>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</si>
  <si>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</si>
  <si>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</si>
  <si>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</si>
  <si>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</si>
  <si>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</si>
  <si>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</si>
  <si>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</t>
  </si>
  <si>
    <t>Schweiz</t>
  </si>
  <si>
    <t>101</t>
  </si>
  <si>
    <t>... Personenwagen</t>
  </si>
  <si>
    <t>500</t>
  </si>
  <si>
    <t>Elektrisch</t>
  </si>
  <si>
    <t>102</t>
  </si>
  <si>
    <t>... Schwerer Personenwagen</t>
  </si>
  <si>
    <t>210</t>
  </si>
  <si>
    <t>... Leichter Motorwagen</t>
  </si>
  <si>
    <t>211</t>
  </si>
  <si>
    <t>... Schwerer Motorwagen</t>
  </si>
  <si>
    <t>220</t>
  </si>
  <si>
    <t>... Gesellschaftswagen</t>
  </si>
  <si>
    <t>221</t>
  </si>
  <si>
    <t>... Kleinbus</t>
  </si>
  <si>
    <t>222</t>
  </si>
  <si>
    <t>... Gelenkbus</t>
  </si>
  <si>
    <t>330</t>
  </si>
  <si>
    <t>... Lieferwagen</t>
  </si>
  <si>
    <t>335</t>
  </si>
  <si>
    <t>... Lastwagen</t>
  </si>
  <si>
    <t>337</t>
  </si>
  <si>
    <t>... Sattelmotorfahrzeug</t>
  </si>
  <si>
    <t>338</t>
  </si>
  <si>
    <t>... Sattelschlepper</t>
  </si>
  <si>
    <t>443</t>
  </si>
  <si>
    <t>... Landw. Traktor</t>
  </si>
  <si>
    <t>452</t>
  </si>
  <si>
    <t>... Landw. Arbeitskarren</t>
  </si>
  <si>
    <t>481</t>
  </si>
  <si>
    <t>... Landw. Motorkarren</t>
  </si>
  <si>
    <t>483</t>
  </si>
  <si>
    <t>... Landw. Motoreinachser</t>
  </si>
  <si>
    <t>484</t>
  </si>
  <si>
    <t>... Landw. Kombinationsfahrzeug</t>
  </si>
  <si>
    <t>542</t>
  </si>
  <si>
    <t>... Traktor</t>
  </si>
  <si>
    <t>550</t>
  </si>
  <si>
    <t>... Arbeitsmaschine</t>
  </si>
  <si>
    <t>551</t>
  </si>
  <si>
    <t>... Arbeitskarren</t>
  </si>
  <si>
    <t>580</t>
  </si>
  <si>
    <t>... Motorkarren</t>
  </si>
  <si>
    <t>582</t>
  </si>
  <si>
    <t>... Motoreinachser</t>
  </si>
  <si>
    <t>660</t>
  </si>
  <si>
    <t>... Motorrad</t>
  </si>
  <si>
    <t>661</t>
  </si>
  <si>
    <t>... Kleinmotorrad</t>
  </si>
  <si>
    <t>662</t>
  </si>
  <si>
    <t>... Motorrad-Dreirad</t>
  </si>
  <si>
    <t>663</t>
  </si>
  <si>
    <t>... Motorrad-Seitenwagen</t>
  </si>
  <si>
    <t>664</t>
  </si>
  <si>
    <t>... Kleinmotorrad-Dreirad</t>
  </si>
  <si>
    <t>665</t>
  </si>
  <si>
    <t>... Leichtmotorfahrzeug</t>
  </si>
  <si>
    <t>666</t>
  </si>
  <si>
    <t>... Kleinmotorfahrzeug</t>
  </si>
  <si>
    <t>667</t>
  </si>
  <si>
    <t>... Dreirädriges Motorfahrzeug</t>
  </si>
  <si>
    <t>668</t>
  </si>
  <si>
    <t>... Motorschlitten</t>
  </si>
  <si>
    <t>785</t>
  </si>
  <si>
    <t>... Landw. Anhänger</t>
  </si>
  <si>
    <t>786</t>
  </si>
  <si>
    <t>... Motorradanhänger</t>
  </si>
  <si>
    <t>787</t>
  </si>
  <si>
    <t>... Landw. Arbeitsanhänger</t>
  </si>
  <si>
    <t>790</t>
  </si>
  <si>
    <t>... Sachentransportanhänger</t>
  </si>
  <si>
    <t>792</t>
  </si>
  <si>
    <t>... Wohnanhänger</t>
  </si>
  <si>
    <t>793</t>
  </si>
  <si>
    <t>... Sportgeräteanhänger</t>
  </si>
  <si>
    <t>794</t>
  </si>
  <si>
    <t>... Arbeitsanhänger</t>
  </si>
  <si>
    <t>795</t>
  </si>
  <si>
    <t>... Sattel-Sachentransportanhänger</t>
  </si>
  <si>
    <t>799</t>
  </si>
  <si>
    <t>... Übrige Anhänger</t>
  </si>
  <si>
    <t>&lt;B&gt;Metainformationen:&lt;/B&gt;
Letzte Änderungen: neue Daten (Jahr 2020); Inhalte und Struktur teilweise überarbeitet
Erhebungsdatum: jeweils im Januar des Folgejahres
Stand der Datenbank: 03.01.2021
Raumbezug: Kantone per 1.1.1997
Datenquelle: Bundesamt für Strassen (ASTRA) - IVZ-Fahrzeuge, ehemals MOFIS-Datenbank</t>
  </si>
  <si>
    <t>&lt;B&gt;Bemerkungen&lt;/B&gt;
Berücksichtigt werden alle in der Schweiz erstmals in Verkehr gesetzten Strassenfahrzeuge von Halter/innen mit Wohnsitz in der Schweiz. Die  Daten entsprechen dem Stand des Fahrzeugregisters am 3. Januar des Folgejahres.</t>
  </si>
  <si>
    <t>Kanton:</t>
  </si>
  <si>
    <t>Der Kanton wird nach der Adresse des Fahrzeughalters oder der -halterin und nicht nach dem Nummernschild bestimmt.</t>
  </si>
  <si>
    <t>Fahrzeuggruppe / -art:</t>
  </si>
  <si>
    <t>Die Fahrzeugarten sind in der Verordnung über die technischen Anforderungen an Strassenfahrzeuge (VTS) &lt;A HREF= https://www.admin.ch/opc/de/classified-compilation/19950165/index.html TARGET=_blank&gt; SR 741.41, Art. 6 bis 28&lt;/A&gt; definiert.</t>
  </si>
  <si>
    <t>Letzte Aktualisierung:</t>
  </si>
  <si>
    <t>20210129 08:30</t>
  </si>
  <si>
    <t>Quelle:</t>
  </si>
  <si>
    <t>BFS - Neue Inverkehrsetzungen von Strassenfahrzeugen - © BFS</t>
  </si>
  <si>
    <t>Kontakt:</t>
  </si>
  <si>
    <t>Sektion Mobilität, +41 58 463 64 68, E-Mail: verkehr@bfs.admin.ch</t>
  </si>
  <si>
    <t>Einheit:</t>
  </si>
  <si>
    <t>Fahrzeug</t>
  </si>
  <si>
    <t>Referenzperiode:</t>
  </si>
  <si>
    <t>2020,2019,2018,2017,2016,2015,2014,2013,2012,2011,2010,2009,2008,2007,2006,2005</t>
  </si>
  <si>
    <t>Datenbank:</t>
  </si>
  <si>
    <t>BFS - STAT-TAB / Bundesamt für Statistik, 2010 Neuchâtel / Schweiz / © Bundesamt für Statistik</t>
  </si>
  <si>
    <t>Interner Referenzcode:</t>
  </si>
  <si>
    <t>px-x-1103020200_120</t>
  </si>
  <si>
    <t>Motorschlitten</t>
  </si>
  <si>
    <t>Motorrad-Dreirad</t>
  </si>
  <si>
    <t>Landw. Motorkarren</t>
  </si>
  <si>
    <t>Traktor</t>
  </si>
  <si>
    <t>Leichter Motorwagen</t>
  </si>
  <si>
    <t>Sattelschlepper</t>
  </si>
  <si>
    <t>Landw. Traktor</t>
  </si>
  <si>
    <t>Gesellschaftswagen</t>
  </si>
  <si>
    <t>Kleinbus</t>
  </si>
  <si>
    <t>Landw. Arbeitskarren</t>
  </si>
  <si>
    <t>Dreirädriges Motorfahrzeug</t>
  </si>
  <si>
    <t>Arbeitsmaschine</t>
  </si>
  <si>
    <t>Lastwagen</t>
  </si>
  <si>
    <t>Gelenkbus</t>
  </si>
  <si>
    <t>Leichtmotorfahrzeug</t>
  </si>
  <si>
    <t>Motorkarren</t>
  </si>
  <si>
    <t>Kleinmotorfahrzeug</t>
  </si>
  <si>
    <t>Arbeitskarren</t>
  </si>
  <si>
    <t>Kleinmotorrad</t>
  </si>
  <si>
    <t>Liferwagen</t>
  </si>
  <si>
    <t>Motorrad</t>
  </si>
  <si>
    <t>Kleinmotorrad-Dreirad</t>
  </si>
  <si>
    <t>Personenwagen</t>
  </si>
  <si>
    <t>Ergänzende Auswertung:</t>
  </si>
  <si>
    <t>Verhältnis elektrisch betriebener Personenwagen zur gesamt Inverkehrssetzung elektrischer Fahrzeuge</t>
  </si>
  <si>
    <t>Personenwagen (elektrisch)</t>
  </si>
  <si>
    <t>Total jährliche Inverkehrssetzung Elektrofahrzeuge</t>
  </si>
  <si>
    <t>Gesamtfahrzeugbestand auf Strassen CH</t>
  </si>
  <si>
    <t>Gegenüberstellung Gesamtinverkehrsetzung elektronischer Fahrzeuge zu elektrischen Personenwagen (2005-2020)</t>
  </si>
  <si>
    <t>Auswertung:</t>
  </si>
  <si>
    <t>Grafische Darstellung der Entwicklung der Inverkehrssetzung von elektrischen Strassenfahrzeugen der Schweiz (2005-2020)</t>
  </si>
  <si>
    <t>Datengrundlage für Auswertung:</t>
  </si>
  <si>
    <t>Datenbereinigung:</t>
  </si>
  <si>
    <t>&gt; Datatensätze mit Nullwerten eliminiert</t>
  </si>
  <si>
    <t>&gt; Oberklassen der Fahrzeuge weggelassen</t>
  </si>
  <si>
    <t>&gt; Anpassung der Rheinefolge für bessere grafische Darstellung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</si>
</sst>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#\ ##0__;\-#\ ###\ ##0__;0__;@__"/>
  </numFmts>
  <fonts count="7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name val="Arial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Border="0" applyAlignment="0"/>
  </cellStyleXfs>
  <cellXfs count="30">
    <xf numFmtId="0" fontId="0" fillId="0" borderId="0" xfId="0" applyFill="1" applyProtection="1"/>
    <xf numFmtId="0" fontId="2" fillId="2" borderId="0" xfId="0" applyFont="1" applyFill="1" applyProtection="1"/>
    <xf numFmtId="0" fontId="0" fillId="2" borderId="0" xfId="0" applyFill="1" applyProtection="1"/>
    <xf numFmtId="1" fontId="0" fillId="2" borderId="0" xfId="0" applyNumberFormat="1" applyFill="1" applyProtection="1"/>
    <xf numFmtId="0" fontId="0" fillId="0" borderId="0" xfId="0" applyFill="1" applyBorder="1" applyProtection="1"/>
    <xf numFmtId="0" fontId="2" fillId="0" borderId="0" xfId="0" applyFont="1" applyFill="1" applyBorder="1" applyProtection="1"/>
    <xf numFmtId="1" fontId="0" fillId="0" borderId="0" xfId="0" applyNumberFormat="1" applyFill="1" applyBorder="1" applyProtection="1"/>
    <xf numFmtId="0" fontId="0" fillId="3" borderId="0" xfId="0" applyFill="1" applyProtection="1"/>
    <xf numFmtId="0" fontId="2" fillId="3" borderId="0" xfId="0" applyFont="1" applyFill="1" applyBorder="1" applyProtection="1"/>
    <xf numFmtId="1" fontId="0" fillId="3" borderId="0" xfId="0" applyNumberFormat="1" applyFill="1" applyBorder="1" applyProtection="1"/>
    <xf numFmtId="0" fontId="2" fillId="3" borderId="0" xfId="0" applyFont="1" applyFill="1" applyProtection="1"/>
    <xf numFmtId="164" fontId="3" fillId="3" borderId="0" xfId="0" applyNumberFormat="1" applyFont="1" applyFill="1" applyBorder="1"/>
    <xf numFmtId="0" fontId="5" fillId="3" borderId="0" xfId="0" applyFont="1" applyFill="1" applyBorder="1" applyProtection="1"/>
    <xf numFmtId="1" fontId="6" fillId="3" borderId="0" xfId="0" applyNumberFormat="1" applyFont="1" applyFill="1" applyBorder="1" applyProtection="1"/>
    <xf numFmtId="0" fontId="4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0" fontId="2" fillId="4" borderId="0" xfId="0" applyFont="1" applyFill="1" applyProtection="1"/>
    <xf numFmtId="1" fontId="0" fillId="4" borderId="0" xfId="0" applyNumberFormat="1" applyFill="1" applyProtection="1"/>
    <xf numFmtId="0" fontId="4" fillId="4" borderId="0" xfId="0" applyFont="1" applyFill="1" applyProtection="1"/>
    <xf numFmtId="0" fontId="0" fillId="4" borderId="1" xfId="0" applyFill="1" applyBorder="1" applyProtection="1"/>
    <xf numFmtId="0" fontId="2" fillId="4" borderId="1" xfId="0" applyFont="1" applyFill="1" applyBorder="1" applyProtection="1"/>
    <xf numFmtId="1" fontId="0" fillId="4" borderId="1" xfId="0" applyNumberFormat="1" applyFill="1" applyBorder="1" applyProtection="1"/>
    <xf numFmtId="0" fontId="0" fillId="4" borderId="0" xfId="0" applyFill="1" applyBorder="1" applyProtection="1"/>
    <xf numFmtId="0" fontId="2" fillId="4" borderId="0" xfId="0" applyFont="1" applyFill="1" applyBorder="1" applyProtection="1"/>
    <xf numFmtId="1" fontId="0" fillId="4" borderId="0" xfId="0" applyNumberFormat="1" applyFill="1" applyBorder="1" applyProtection="1"/>
    <xf numFmtId="0" fontId="0" fillId="3" borderId="0" xfId="0" applyFill="1" applyBorder="1" applyProtection="1"/>
    <xf numFmtId="0" fontId="0" fillId="5" borderId="0" xfId="0" applyFill="1" applyAlignment="1" applyProtection="1">
      <alignment wrapText="1"/>
    </xf>
    <xf numFmtId="0" fontId="0" fillId="5" borderId="0" xfId="0" applyFill="1" applyProtection="1"/>
    <xf numFmtId="0" fontId="2" fillId="5" borderId="0" xfId="0" applyFont="1" applyFill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Vergleich Gesamtinverkehrssetzung</a:t>
            </a:r>
            <a:r>
              <a:rPr lang="de-CH" sz="1100" baseline="0"/>
              <a:t> elektrischer Fahrzeuge zu elektrischen Personenwagen (2005-2020)</a:t>
            </a:r>
            <a:endParaRPr lang="de-C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'Basis-Datensatz'!$D$56:$F$56</c:f>
              <c:strCache>
                <c:ptCount val="3"/>
                <c:pt idx="0">
                  <c:v>Total jährliche Inverkehrssetzung Elektrofahrzeuge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'Basis-Datensatz'!$G$55:$V$55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'Basis-Datensatz'!$G$56:$V$56</c:f>
              <c:numCache>
                <c:formatCode>0</c:formatCode>
                <c:ptCount val="16"/>
                <c:pt idx="0">
                  <c:v>291</c:v>
                </c:pt>
                <c:pt idx="1">
                  <c:v>232</c:v>
                </c:pt>
                <c:pt idx="2">
                  <c:v>325</c:v>
                </c:pt>
                <c:pt idx="3">
                  <c:v>713</c:v>
                </c:pt>
                <c:pt idx="4">
                  <c:v>995</c:v>
                </c:pt>
                <c:pt idx="5">
                  <c:v>1791</c:v>
                </c:pt>
                <c:pt idx="6">
                  <c:v>3138</c:v>
                </c:pt>
                <c:pt idx="7">
                  <c:v>4143</c:v>
                </c:pt>
                <c:pt idx="8">
                  <c:v>3980</c:v>
                </c:pt>
                <c:pt idx="9">
                  <c:v>4138</c:v>
                </c:pt>
                <c:pt idx="10">
                  <c:v>5966</c:v>
                </c:pt>
                <c:pt idx="11">
                  <c:v>5374</c:v>
                </c:pt>
                <c:pt idx="12">
                  <c:v>6412</c:v>
                </c:pt>
                <c:pt idx="13">
                  <c:v>7634</c:v>
                </c:pt>
                <c:pt idx="14">
                  <c:v>16576</c:v>
                </c:pt>
                <c:pt idx="15">
                  <c:v>23929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A-4262-B0EE-335DDA378828}"/>
            </c:ext>
          </c:extLst>
        </c:ser>
        <c:ser>
          <c:idx val="1"/>
          <c:order val="1"/>
          <c:tx>
            <c:strRef>
              <c:f>'Basis-Datensatz'!$D$57:$F$57</c:f>
              <c:strCache>
                <c:ptCount val="3"/>
                <c:pt idx="0">
                  <c:v>Personenwagen (elektrisch)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'Basis-Datensatz'!$G$55:$V$55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'Basis-Datensatz'!$G$57:$V$57</c:f>
              <c:numCache>
                <c:formatCode>0</c:formatCode>
                <c:ptCount val="16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  <c:pt idx="11">
                  <c:v>3525</c:v>
                </c:pt>
                <c:pt idx="12">
                  <c:v>4929</c:v>
                </c:pt>
                <c:pt idx="13">
                  <c:v>5411</c:v>
                </c:pt>
                <c:pt idx="14">
                  <c:v>13197</c:v>
                </c:pt>
                <c:pt idx="15">
                  <c:v>19765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A-4262-B0EE-335DDA37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830463"/>
        <c:axId val="1413824223"/>
      </c:lineChart>
      <c:catAx>
        <c:axId val="141383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Zeitraum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824223"/>
        <c:crosses val="autoZero"/>
        <c:auto val="1"/>
        <c:lblAlgn val="ctr"/>
        <c:lblOffset val="100"/>
        <c:noMultiLvlLbl val="0"/>
      </c:catAx>
      <c:valAx>
        <c:axId val="14138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Anz..</a:t>
                </a:r>
                <a:r>
                  <a:rPr lang="de-CH" baseline="0"/>
                  <a:t> Fahrzeuge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2943272504805682E-2"/>
              <c:y val="0.29246327270571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8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'Basis-Datensatz'!$D$56:$F$56</c:f>
              <c:strCache>
                <c:ptCount val="3"/>
                <c:pt idx="0">
                  <c:v>Total jährliche Inverkehrssetzung Elektrofahrzeuge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'Basis-Datensatz'!$G$55:$V$55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'Basis-Datensatz'!$G$56:$V$56</c:f>
              <c:numCache>
                <c:formatCode>0</c:formatCode>
                <c:ptCount val="16"/>
                <c:pt idx="0">
                  <c:v>291</c:v>
                </c:pt>
                <c:pt idx="1">
                  <c:v>232</c:v>
                </c:pt>
                <c:pt idx="2">
                  <c:v>325</c:v>
                </c:pt>
                <c:pt idx="3">
                  <c:v>713</c:v>
                </c:pt>
                <c:pt idx="4">
                  <c:v>995</c:v>
                </c:pt>
                <c:pt idx="5">
                  <c:v>1791</c:v>
                </c:pt>
                <c:pt idx="6">
                  <c:v>3138</c:v>
                </c:pt>
                <c:pt idx="7">
                  <c:v>4143</c:v>
                </c:pt>
                <c:pt idx="8">
                  <c:v>3980</c:v>
                </c:pt>
                <c:pt idx="9">
                  <c:v>4138</c:v>
                </c:pt>
                <c:pt idx="10">
                  <c:v>5966</c:v>
                </c:pt>
                <c:pt idx="11">
                  <c:v>5374</c:v>
                </c:pt>
                <c:pt idx="12">
                  <c:v>6412</c:v>
                </c:pt>
                <c:pt idx="13">
                  <c:v>7634</c:v>
                </c:pt>
                <c:pt idx="14">
                  <c:v>16576</c:v>
                </c:pt>
                <c:pt idx="15">
                  <c:v>23929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17-4131-BC8F-15994C66B16F}"/>
            </c:ext>
          </c:extLst>
        </c:ser>
        <c:ser>
          <c:idx val="1"/>
          <c:order val="1"/>
          <c:tx>
            <c:strRef>
              <c:f>'Basis-Datensatz'!$D$57:$F$57</c:f>
              <c:strCache>
                <c:ptCount val="3"/>
                <c:pt idx="0">
                  <c:v>Personenwagen (elektrisch)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'Basis-Datensatz'!$G$55:$V$55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'Basis-Datensatz'!$G$57:$V$57</c:f>
              <c:numCache>
                <c:formatCode>0</c:formatCode>
                <c:ptCount val="16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  <c:pt idx="11">
                  <c:v>3525</c:v>
                </c:pt>
                <c:pt idx="12">
                  <c:v>4929</c:v>
                </c:pt>
                <c:pt idx="13">
                  <c:v>5411</c:v>
                </c:pt>
                <c:pt idx="14">
                  <c:v>13197</c:v>
                </c:pt>
                <c:pt idx="15">
                  <c:v>19765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131-BC8F-15994C66B16F}"/>
            </c:ext>
          </c:extLst>
        </c:ser>
        <c:ser>
          <c:idx val="2"/>
          <c:order val="2"/>
          <c:tx>
            <c:strRef>
              <c:f>'Basis-Datensatz'!$D$58:$F$58</c:f>
              <c:strCache>
                <c:ptCount val="3"/>
                <c:pt idx="0">
                  <c:v>Gesamtfahrzeugbestand auf Strassen CH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'Basis-Datensatz'!$G$55:$V$55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'Basis-Datensatz'!$G$58:$V$58</c:f>
              <c:numCache>
                <c:formatCode>#\ ###\ ##0__;\-#\ ###\ ##0__;0__;@__</c:formatCode>
                <c:ptCount val="16"/>
                <c:pt idx="0">
                  <c:v>5365728</c:v>
                </c:pt>
                <c:pt idx="1">
                  <c:v>5442678</c:v>
                </c:pt>
                <c:pt idx="2">
                  <c:v>5531030</c:v>
                </c:pt>
                <c:pt idx="3">
                  <c:v>5601727</c:v>
                </c:pt>
                <c:pt idx="4">
                  <c:v>5634059</c:v>
                </c:pt>
                <c:pt idx="5">
                  <c:v>5729451</c:v>
                </c:pt>
                <c:pt idx="6">
                  <c:v>5861397</c:v>
                </c:pt>
                <c:pt idx="7">
                  <c:v>5996138</c:v>
                </c:pt>
                <c:pt idx="8">
                  <c:v>6091563</c:v>
                </c:pt>
                <c:pt idx="9">
                  <c:v>6189849</c:v>
                </c:pt>
                <c:pt idx="10">
                  <c:v>6299234</c:v>
                </c:pt>
                <c:pt idx="11">
                  <c:v>6402125</c:v>
                </c:pt>
                <c:pt idx="12">
                  <c:v>6482661</c:v>
                </c:pt>
                <c:pt idx="13">
                  <c:v>6550196</c:v>
                </c:pt>
                <c:pt idx="14">
                  <c:v>6604320</c:v>
                </c:pt>
                <c:pt idx="15">
                  <c:v>6692241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131-BC8F-15994C66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709616895"/>
        <c:axId val="1709618143"/>
      </c:barChart>
      <c:catAx>
        <c:axId val="1709616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618143"/>
        <c:crosses val="autoZero"/>
        <c:auto val="1"/>
        <c:lblAlgn val="ctr"/>
        <c:lblOffset val="100"/>
        <c:noMultiLvlLbl val="0"/>
      </c:catAx>
      <c:valAx>
        <c:axId val="1709618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An. Fahrzeuge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6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Neu Inverkehrssetung von elektrischen Strassenfahrzeugen CH (2005-2020)</a:t>
            </a:r>
          </a:p>
        </c:rich>
      </c:tx>
      <c:layout>
        <c:manualLayout>
          <c:xMode val="edge"/>
          <c:yMode val="edge"/>
          <c:x val="0.11810689262259229"/>
          <c:y val="2.059883572785337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805081429917712E-2"/>
          <c:y val="6.5124291977885329E-2"/>
          <c:w val="0.69276378484055678"/>
          <c:h val="0.86292599177427154"/>
        </c:manualLayout>
      </c:layout>
      <c:surface3DChart>
        <c:wireframe val="0"/>
        <c:ser>
          <c:idx val="0"/>
          <c:order val="0"/>
          <c:tx>
            <c:strRef>
              <c:f>'Inverkehrs. el. FZ bereinigt'!$A$6</c:f>
              <c:strCache>
                <c:ptCount val="1"/>
                <c:pt idx="0">
                  <c:v>Motorschlitten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36000"/>
                    <a:tint val="50000"/>
                    <a:satMod val="300000"/>
                  </a:schemeClr>
                </a:gs>
                <a:gs pos="35000">
                  <a:schemeClr val="accent5">
                    <a:tint val="36000"/>
                    <a:tint val="37000"/>
                    <a:satMod val="300000"/>
                  </a:schemeClr>
                </a:gs>
                <a:gs pos="100000">
                  <a:schemeClr val="accent5">
                    <a:tint val="3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3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36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bereinigt'!$B$6:$Q$6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4DBA-B8E9-BD91AF200B88}"/>
            </c:ext>
          </c:extLst>
        </c:ser>
        <c:ser>
          <c:idx val="1"/>
          <c:order val="1"/>
          <c:tx>
            <c:strRef>
              <c:f>'Inverkehrs. el. FZ bereinigt'!$A$7</c:f>
              <c:strCache>
                <c:ptCount val="1"/>
                <c:pt idx="0">
                  <c:v>Motorrad-Dreirad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42000"/>
                    <a:tint val="50000"/>
                    <a:satMod val="300000"/>
                  </a:schemeClr>
                </a:gs>
                <a:gs pos="35000">
                  <a:schemeClr val="accent5">
                    <a:tint val="42000"/>
                    <a:tint val="37000"/>
                    <a:satMod val="300000"/>
                  </a:schemeClr>
                </a:gs>
                <a:gs pos="100000">
                  <a:schemeClr val="accent5">
                    <a:tint val="42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42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42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bereinigt'!$B$7:$Q$7</c:f>
              <c:numCache>
                <c:formatCode>0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5-4DBA-B8E9-BD91AF200B88}"/>
            </c:ext>
          </c:extLst>
        </c:ser>
        <c:ser>
          <c:idx val="2"/>
          <c:order val="2"/>
          <c:tx>
            <c:strRef>
              <c:f>'Inverkehrs. el. FZ bereinigt'!$A$8</c:f>
              <c:strCache>
                <c:ptCount val="1"/>
                <c:pt idx="0">
                  <c:v>Landw. Motorkarren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48000"/>
                    <a:tint val="50000"/>
                    <a:satMod val="300000"/>
                  </a:schemeClr>
                </a:gs>
                <a:gs pos="35000">
                  <a:schemeClr val="accent5">
                    <a:tint val="48000"/>
                    <a:tint val="37000"/>
                    <a:satMod val="300000"/>
                  </a:schemeClr>
                </a:gs>
                <a:gs pos="100000">
                  <a:schemeClr val="accent5">
                    <a:tint val="48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48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48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bereinigt'!$B$8:$Q$8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5-4DBA-B8E9-BD91AF200B88}"/>
            </c:ext>
          </c:extLst>
        </c:ser>
        <c:ser>
          <c:idx val="3"/>
          <c:order val="3"/>
          <c:tx>
            <c:strRef>
              <c:f>'Inverkehrs. el. FZ bereinigt'!$A$9</c:f>
              <c:strCache>
                <c:ptCount val="1"/>
                <c:pt idx="0">
                  <c:v>Traktor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tint val="50000"/>
                    <a:satMod val="300000"/>
                  </a:schemeClr>
                </a:gs>
                <a:gs pos="35000">
                  <a:schemeClr val="accent5">
                    <a:tint val="54000"/>
                    <a:tint val="37000"/>
                    <a:satMod val="300000"/>
                  </a:schemeClr>
                </a:gs>
                <a:gs pos="100000">
                  <a:schemeClr val="accent5">
                    <a:tint val="54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54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54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bereinigt'!$B$9:$Q$9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5-4DBA-B8E9-BD91AF200B88}"/>
            </c:ext>
          </c:extLst>
        </c:ser>
        <c:ser>
          <c:idx val="4"/>
          <c:order val="4"/>
          <c:tx>
            <c:strRef>
              <c:f>'Inverkehrs. el. FZ bereinigt'!$A$10</c:f>
              <c:strCache>
                <c:ptCount val="1"/>
                <c:pt idx="0">
                  <c:v>Leichter Motorwagen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tint val="50000"/>
                    <a:satMod val="300000"/>
                  </a:schemeClr>
                </a:gs>
                <a:gs pos="35000">
                  <a:schemeClr val="accent5">
                    <a:tint val="60000"/>
                    <a:tint val="37000"/>
                    <a:satMod val="300000"/>
                  </a:schemeClr>
                </a:gs>
                <a:gs pos="100000">
                  <a:schemeClr val="accent5">
                    <a:tint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60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bereinigt'!$B$10:$Q$10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5-4DBA-B8E9-BD91AF200B88}"/>
            </c:ext>
          </c:extLst>
        </c:ser>
        <c:ser>
          <c:idx val="5"/>
          <c:order val="5"/>
          <c:tx>
            <c:strRef>
              <c:f>'Inverkehrs. el. FZ bereinigt'!$A$11</c:f>
              <c:strCache>
                <c:ptCount val="1"/>
                <c:pt idx="0">
                  <c:v>Sattelschlepper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tint val="50000"/>
                    <a:satMod val="300000"/>
                  </a:schemeClr>
                </a:gs>
                <a:gs pos="35000">
                  <a:schemeClr val="accent5">
                    <a:tint val="65000"/>
                    <a:tint val="37000"/>
                    <a:satMod val="300000"/>
                  </a:schemeClr>
                </a:gs>
                <a:gs pos="100000">
                  <a:schemeClr val="accent5">
                    <a:tint val="65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65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65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bereinigt'!$B$11:$Q$11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5-4DBA-B8E9-BD91AF200B88}"/>
            </c:ext>
          </c:extLst>
        </c:ser>
        <c:ser>
          <c:idx val="6"/>
          <c:order val="6"/>
          <c:tx>
            <c:strRef>
              <c:f>'Inverkehrs. el. FZ bereinigt'!$A$12</c:f>
              <c:strCache>
                <c:ptCount val="1"/>
                <c:pt idx="0">
                  <c:v>Landw. Traktor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1000"/>
                    <a:tint val="50000"/>
                    <a:satMod val="300000"/>
                  </a:schemeClr>
                </a:gs>
                <a:gs pos="35000">
                  <a:schemeClr val="accent5">
                    <a:tint val="71000"/>
                    <a:tint val="37000"/>
                    <a:satMod val="300000"/>
                  </a:schemeClr>
                </a:gs>
                <a:gs pos="100000">
                  <a:schemeClr val="accent5">
                    <a:tint val="71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71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71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bereinigt'!$B$12:$Q$12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E5-4DBA-B8E9-BD91AF200B88}"/>
            </c:ext>
          </c:extLst>
        </c:ser>
        <c:ser>
          <c:idx val="7"/>
          <c:order val="7"/>
          <c:tx>
            <c:strRef>
              <c:f>'Inverkehrs. el. FZ bereinigt'!$A$13</c:f>
              <c:strCache>
                <c:ptCount val="1"/>
                <c:pt idx="0">
                  <c:v>Gesellschaftswagen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tint val="50000"/>
                    <a:satMod val="300000"/>
                  </a:schemeClr>
                </a:gs>
                <a:gs pos="35000">
                  <a:schemeClr val="accent5">
                    <a:tint val="77000"/>
                    <a:tint val="37000"/>
                    <a:satMod val="300000"/>
                  </a:schemeClr>
                </a:gs>
                <a:gs pos="100000">
                  <a:schemeClr val="accent5">
                    <a:tint val="77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77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bereinigt'!$B$13:$Q$13</c:f>
              <c:numCache>
                <c:formatCode>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E5-4DBA-B8E9-BD91AF200B88}"/>
            </c:ext>
          </c:extLst>
        </c:ser>
        <c:ser>
          <c:idx val="8"/>
          <c:order val="8"/>
          <c:tx>
            <c:strRef>
              <c:f>'Inverkehrs. el. FZ bereinigt'!$A$14</c:f>
              <c:strCache>
                <c:ptCount val="1"/>
                <c:pt idx="0">
                  <c:v>Kleinbus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3000"/>
                    <a:tint val="50000"/>
                    <a:satMod val="300000"/>
                  </a:schemeClr>
                </a:gs>
                <a:gs pos="35000">
                  <a:schemeClr val="accent5">
                    <a:tint val="83000"/>
                    <a:tint val="37000"/>
                    <a:satMod val="300000"/>
                  </a:schemeClr>
                </a:gs>
                <a:gs pos="100000">
                  <a:schemeClr val="accent5">
                    <a:tint val="83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83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83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bereinigt'!$B$14:$Q$14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5-4DBA-B8E9-BD91AF200B88}"/>
            </c:ext>
          </c:extLst>
        </c:ser>
        <c:ser>
          <c:idx val="9"/>
          <c:order val="9"/>
          <c:tx>
            <c:strRef>
              <c:f>'Inverkehrs. el. FZ bereinigt'!$A$15</c:f>
              <c:strCache>
                <c:ptCount val="1"/>
                <c:pt idx="0">
                  <c:v>Landw. Arbeitskarren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9000"/>
                    <a:tint val="50000"/>
                    <a:satMod val="300000"/>
                  </a:schemeClr>
                </a:gs>
                <a:gs pos="35000">
                  <a:schemeClr val="accent5">
                    <a:tint val="89000"/>
                    <a:tint val="37000"/>
                    <a:satMod val="300000"/>
                  </a:schemeClr>
                </a:gs>
                <a:gs pos="100000">
                  <a:schemeClr val="accent5">
                    <a:tint val="89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89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89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bereinigt'!$B$15:$Q$15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8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E5-4DBA-B8E9-BD91AF200B88}"/>
            </c:ext>
          </c:extLst>
        </c:ser>
        <c:ser>
          <c:idx val="10"/>
          <c:order val="10"/>
          <c:tx>
            <c:strRef>
              <c:f>'Inverkehrs. el. FZ bereinigt'!$A$16</c:f>
              <c:strCache>
                <c:ptCount val="1"/>
                <c:pt idx="0">
                  <c:v>Dreirädriges Motorfahrzeug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5000"/>
                    <a:tint val="50000"/>
                    <a:satMod val="300000"/>
                  </a:schemeClr>
                </a:gs>
                <a:gs pos="35000">
                  <a:schemeClr val="accent5">
                    <a:tint val="95000"/>
                    <a:tint val="37000"/>
                    <a:satMod val="300000"/>
                  </a:schemeClr>
                </a:gs>
                <a:gs pos="100000">
                  <a:schemeClr val="accent5">
                    <a:tint val="95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95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tint val="95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bereinigt'!$B$16:$Q$16</c:f>
              <c:numCache>
                <c:formatCode>0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12</c:v>
                </c:pt>
                <c:pt idx="4">
                  <c:v>30</c:v>
                </c:pt>
                <c:pt idx="5">
                  <c:v>26</c:v>
                </c:pt>
                <c:pt idx="6">
                  <c:v>21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E5-4DBA-B8E9-BD91AF200B88}"/>
            </c:ext>
          </c:extLst>
        </c:ser>
        <c:ser>
          <c:idx val="11"/>
          <c:order val="11"/>
          <c:tx>
            <c:strRef>
              <c:f>'Inverkehrs. el. FZ bereinigt'!$A$17</c:f>
              <c:strCache>
                <c:ptCount val="1"/>
                <c:pt idx="0">
                  <c:v>Arbeitsmaschine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bereinigt'!$B$17:$Q$17</c:f>
              <c:numCache>
                <c:formatCode>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16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E5-4DBA-B8E9-BD91AF200B88}"/>
            </c:ext>
          </c:extLst>
        </c:ser>
        <c:ser>
          <c:idx val="12"/>
          <c:order val="12"/>
          <c:tx>
            <c:strRef>
              <c:f>'Inverkehrs. el. FZ bereinigt'!$A$18</c:f>
              <c:strCache>
                <c:ptCount val="1"/>
                <c:pt idx="0">
                  <c:v>Lastwagen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4000"/>
                    <a:tint val="50000"/>
                    <a:satMod val="300000"/>
                  </a:schemeClr>
                </a:gs>
                <a:gs pos="35000">
                  <a:schemeClr val="accent5">
                    <a:shade val="94000"/>
                    <a:tint val="37000"/>
                    <a:satMod val="300000"/>
                  </a:schemeClr>
                </a:gs>
                <a:gs pos="100000">
                  <a:schemeClr val="accent5">
                    <a:shade val="94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4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4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bereinigt'!$B$18:$Q$18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13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E5-4DBA-B8E9-BD91AF200B88}"/>
            </c:ext>
          </c:extLst>
        </c:ser>
        <c:ser>
          <c:idx val="13"/>
          <c:order val="13"/>
          <c:tx>
            <c:strRef>
              <c:f>'Inverkehrs. el. FZ bereinigt'!$A$19</c:f>
              <c:strCache>
                <c:ptCount val="1"/>
                <c:pt idx="0">
                  <c:v>Gelenkbus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8000"/>
                    <a:tint val="50000"/>
                    <a:satMod val="300000"/>
                  </a:schemeClr>
                </a:gs>
                <a:gs pos="35000">
                  <a:schemeClr val="accent5">
                    <a:shade val="88000"/>
                    <a:tint val="37000"/>
                    <a:satMod val="300000"/>
                  </a:schemeClr>
                </a:gs>
                <a:gs pos="100000">
                  <a:schemeClr val="accent5">
                    <a:shade val="88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88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88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bereinigt'!$B$19:$Q$19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13</c:v>
                </c:pt>
                <c:pt idx="14">
                  <c:v>2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E5-4DBA-B8E9-BD91AF200B88}"/>
            </c:ext>
          </c:extLst>
        </c:ser>
        <c:ser>
          <c:idx val="14"/>
          <c:order val="14"/>
          <c:tx>
            <c:strRef>
              <c:f>'Inverkehrs. el. FZ bereinigt'!$A$20</c:f>
              <c:strCache>
                <c:ptCount val="1"/>
                <c:pt idx="0">
                  <c:v>Leichtmotorfahrzeug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2000"/>
                    <a:tint val="50000"/>
                    <a:satMod val="300000"/>
                  </a:schemeClr>
                </a:gs>
                <a:gs pos="35000">
                  <a:schemeClr val="accent5">
                    <a:shade val="82000"/>
                    <a:tint val="37000"/>
                    <a:satMod val="300000"/>
                  </a:schemeClr>
                </a:gs>
                <a:gs pos="100000">
                  <a:schemeClr val="accent5">
                    <a:shade val="82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82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82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bereinigt'!$B$20:$Q$20</c:f>
              <c:numCache>
                <c:formatCode>0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E5-4DBA-B8E9-BD91AF200B88}"/>
            </c:ext>
          </c:extLst>
        </c:ser>
        <c:ser>
          <c:idx val="15"/>
          <c:order val="15"/>
          <c:tx>
            <c:strRef>
              <c:f>'Inverkehrs. el. FZ bereinigt'!$A$21</c:f>
              <c:strCache>
                <c:ptCount val="1"/>
                <c:pt idx="0">
                  <c:v>Motorkarren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tint val="50000"/>
                    <a:satMod val="300000"/>
                  </a:schemeClr>
                </a:gs>
                <a:gs pos="35000">
                  <a:schemeClr val="accent5">
                    <a:shade val="76000"/>
                    <a:tint val="37000"/>
                    <a:satMod val="300000"/>
                  </a:schemeClr>
                </a:gs>
                <a:gs pos="100000">
                  <a:schemeClr val="accent5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76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bereinigt'!$B$21:$Q$21</c:f>
              <c:numCache>
                <c:formatCode>0</c:formatCode>
                <c:ptCount val="16"/>
                <c:pt idx="0">
                  <c:v>68</c:v>
                </c:pt>
                <c:pt idx="1">
                  <c:v>78</c:v>
                </c:pt>
                <c:pt idx="2">
                  <c:v>90</c:v>
                </c:pt>
                <c:pt idx="3">
                  <c:v>81</c:v>
                </c:pt>
                <c:pt idx="4">
                  <c:v>80</c:v>
                </c:pt>
                <c:pt idx="5">
                  <c:v>92</c:v>
                </c:pt>
                <c:pt idx="6">
                  <c:v>94</c:v>
                </c:pt>
                <c:pt idx="7">
                  <c:v>84</c:v>
                </c:pt>
                <c:pt idx="8">
                  <c:v>79</c:v>
                </c:pt>
                <c:pt idx="9">
                  <c:v>93</c:v>
                </c:pt>
                <c:pt idx="10">
                  <c:v>73</c:v>
                </c:pt>
                <c:pt idx="11">
                  <c:v>91</c:v>
                </c:pt>
                <c:pt idx="12">
                  <c:v>78</c:v>
                </c:pt>
                <c:pt idx="13">
                  <c:v>80</c:v>
                </c:pt>
                <c:pt idx="14">
                  <c:v>72</c:v>
                </c:pt>
                <c:pt idx="1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E5-4DBA-B8E9-BD91AF200B88}"/>
            </c:ext>
          </c:extLst>
        </c:ser>
        <c:ser>
          <c:idx val="16"/>
          <c:order val="16"/>
          <c:tx>
            <c:strRef>
              <c:f>'Inverkehrs. el. FZ bereinigt'!$A$22</c:f>
              <c:strCache>
                <c:ptCount val="1"/>
                <c:pt idx="0">
                  <c:v>Kleinmotorfahrzeug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0000"/>
                    <a:tint val="50000"/>
                    <a:satMod val="300000"/>
                  </a:schemeClr>
                </a:gs>
                <a:gs pos="35000">
                  <a:schemeClr val="accent5">
                    <a:shade val="70000"/>
                    <a:tint val="37000"/>
                    <a:satMod val="300000"/>
                  </a:schemeClr>
                </a:gs>
                <a:gs pos="100000">
                  <a:schemeClr val="accent5">
                    <a:shade val="7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7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70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bereinigt'!$B$22:$Q$22</c:f>
              <c:numCache>
                <c:formatCode>0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32</c:v>
                </c:pt>
                <c:pt idx="6">
                  <c:v>70</c:v>
                </c:pt>
                <c:pt idx="7">
                  <c:v>563</c:v>
                </c:pt>
                <c:pt idx="8">
                  <c:v>266</c:v>
                </c:pt>
                <c:pt idx="9">
                  <c:v>201</c:v>
                </c:pt>
                <c:pt idx="10">
                  <c:v>184</c:v>
                </c:pt>
                <c:pt idx="11">
                  <c:v>173</c:v>
                </c:pt>
                <c:pt idx="12">
                  <c:v>139</c:v>
                </c:pt>
                <c:pt idx="13">
                  <c:v>187</c:v>
                </c:pt>
                <c:pt idx="14">
                  <c:v>178</c:v>
                </c:pt>
                <c:pt idx="1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E5-4DBA-B8E9-BD91AF200B88}"/>
            </c:ext>
          </c:extLst>
        </c:ser>
        <c:ser>
          <c:idx val="17"/>
          <c:order val="17"/>
          <c:tx>
            <c:strRef>
              <c:f>'Inverkehrs. el. FZ bereinigt'!$A$23</c:f>
              <c:strCache>
                <c:ptCount val="1"/>
                <c:pt idx="0">
                  <c:v>Arbeitskarren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tint val="50000"/>
                    <a:satMod val="300000"/>
                  </a:schemeClr>
                </a:gs>
                <a:gs pos="35000">
                  <a:schemeClr val="accent5">
                    <a:shade val="65000"/>
                    <a:tint val="37000"/>
                    <a:satMod val="300000"/>
                  </a:schemeClr>
                </a:gs>
                <a:gs pos="100000">
                  <a:schemeClr val="accent5">
                    <a:shade val="65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65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65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bereinigt'!$B$23:$Q$23</c:f>
              <c:numCache>
                <c:formatCode>0</c:formatCode>
                <c:ptCount val="16"/>
                <c:pt idx="0">
                  <c:v>66</c:v>
                </c:pt>
                <c:pt idx="1">
                  <c:v>67</c:v>
                </c:pt>
                <c:pt idx="2">
                  <c:v>82</c:v>
                </c:pt>
                <c:pt idx="3">
                  <c:v>136</c:v>
                </c:pt>
                <c:pt idx="4">
                  <c:v>88</c:v>
                </c:pt>
                <c:pt idx="5">
                  <c:v>97</c:v>
                </c:pt>
                <c:pt idx="6">
                  <c:v>149</c:v>
                </c:pt>
                <c:pt idx="7">
                  <c:v>151</c:v>
                </c:pt>
                <c:pt idx="8">
                  <c:v>147</c:v>
                </c:pt>
                <c:pt idx="9">
                  <c:v>175</c:v>
                </c:pt>
                <c:pt idx="10">
                  <c:v>170</c:v>
                </c:pt>
                <c:pt idx="11">
                  <c:v>198</c:v>
                </c:pt>
                <c:pt idx="12">
                  <c:v>204</c:v>
                </c:pt>
                <c:pt idx="13">
                  <c:v>265</c:v>
                </c:pt>
                <c:pt idx="14">
                  <c:v>288</c:v>
                </c:pt>
                <c:pt idx="15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E5-4DBA-B8E9-BD91AF200B88}"/>
            </c:ext>
          </c:extLst>
        </c:ser>
        <c:ser>
          <c:idx val="18"/>
          <c:order val="18"/>
          <c:tx>
            <c:strRef>
              <c:f>'Inverkehrs. el. FZ bereinigt'!$A$24</c:f>
              <c:strCache>
                <c:ptCount val="1"/>
                <c:pt idx="0">
                  <c:v>Kleinmotorrad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9000"/>
                    <a:tint val="50000"/>
                    <a:satMod val="300000"/>
                  </a:schemeClr>
                </a:gs>
                <a:gs pos="35000">
                  <a:schemeClr val="accent5">
                    <a:shade val="59000"/>
                    <a:tint val="37000"/>
                    <a:satMod val="300000"/>
                  </a:schemeClr>
                </a:gs>
                <a:gs pos="100000">
                  <a:schemeClr val="accent5">
                    <a:shade val="59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59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59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bereinigt'!$B$24:$Q$24</c:f>
              <c:numCache>
                <c:formatCode>0</c:formatCode>
                <c:ptCount val="16"/>
                <c:pt idx="0">
                  <c:v>104</c:v>
                </c:pt>
                <c:pt idx="1">
                  <c:v>51</c:v>
                </c:pt>
                <c:pt idx="2">
                  <c:v>103</c:v>
                </c:pt>
                <c:pt idx="3">
                  <c:v>329</c:v>
                </c:pt>
                <c:pt idx="4">
                  <c:v>518</c:v>
                </c:pt>
                <c:pt idx="5">
                  <c:v>1054</c:v>
                </c:pt>
                <c:pt idx="6">
                  <c:v>985</c:v>
                </c:pt>
                <c:pt idx="7">
                  <c:v>871</c:v>
                </c:pt>
                <c:pt idx="8">
                  <c:v>358</c:v>
                </c:pt>
                <c:pt idx="9">
                  <c:v>305</c:v>
                </c:pt>
                <c:pt idx="10">
                  <c:v>308</c:v>
                </c:pt>
                <c:pt idx="11">
                  <c:v>282</c:v>
                </c:pt>
                <c:pt idx="12">
                  <c:v>280</c:v>
                </c:pt>
                <c:pt idx="13">
                  <c:v>547</c:v>
                </c:pt>
                <c:pt idx="14">
                  <c:v>632</c:v>
                </c:pt>
                <c:pt idx="1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E5-4DBA-B8E9-BD91AF200B88}"/>
            </c:ext>
          </c:extLst>
        </c:ser>
        <c:ser>
          <c:idx val="19"/>
          <c:order val="19"/>
          <c:tx>
            <c:strRef>
              <c:f>'Inverkehrs. el. FZ bereinigt'!$A$25</c:f>
              <c:strCache>
                <c:ptCount val="1"/>
                <c:pt idx="0">
                  <c:v>Liferwagen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3000"/>
                    <a:tint val="50000"/>
                    <a:satMod val="300000"/>
                  </a:schemeClr>
                </a:gs>
                <a:gs pos="35000">
                  <a:schemeClr val="accent5">
                    <a:shade val="53000"/>
                    <a:tint val="37000"/>
                    <a:satMod val="300000"/>
                  </a:schemeClr>
                </a:gs>
                <a:gs pos="100000">
                  <a:schemeClr val="accent5">
                    <a:shade val="53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53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53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bereinigt'!$B$25:$Q$25</c:f>
              <c:numCache>
                <c:formatCode>0</c:formatCode>
                <c:ptCount val="16"/>
                <c:pt idx="0">
                  <c:v>11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148</c:v>
                </c:pt>
                <c:pt idx="8">
                  <c:v>120</c:v>
                </c:pt>
                <c:pt idx="9">
                  <c:v>91</c:v>
                </c:pt>
                <c:pt idx="10">
                  <c:v>160</c:v>
                </c:pt>
                <c:pt idx="11">
                  <c:v>175</c:v>
                </c:pt>
                <c:pt idx="12">
                  <c:v>188</c:v>
                </c:pt>
                <c:pt idx="13">
                  <c:v>295</c:v>
                </c:pt>
                <c:pt idx="14">
                  <c:v>578</c:v>
                </c:pt>
                <c:pt idx="15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E5-4DBA-B8E9-BD91AF200B88}"/>
            </c:ext>
          </c:extLst>
        </c:ser>
        <c:ser>
          <c:idx val="20"/>
          <c:order val="20"/>
          <c:tx>
            <c:strRef>
              <c:f>'Inverkehrs. el. FZ bereinigt'!$A$26</c:f>
              <c:strCache>
                <c:ptCount val="1"/>
                <c:pt idx="0">
                  <c:v>Motorrad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7000"/>
                    <a:tint val="50000"/>
                    <a:satMod val="300000"/>
                  </a:schemeClr>
                </a:gs>
                <a:gs pos="35000">
                  <a:schemeClr val="accent5">
                    <a:shade val="47000"/>
                    <a:tint val="37000"/>
                    <a:satMod val="300000"/>
                  </a:schemeClr>
                </a:gs>
                <a:gs pos="100000">
                  <a:schemeClr val="accent5">
                    <a:shade val="47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47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47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bereinigt'!$B$26:$Q$26</c:f>
              <c:numCache>
                <c:formatCode>0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95</c:v>
                </c:pt>
                <c:pt idx="4">
                  <c:v>167</c:v>
                </c:pt>
                <c:pt idx="5">
                  <c:v>155</c:v>
                </c:pt>
                <c:pt idx="6">
                  <c:v>216</c:v>
                </c:pt>
                <c:pt idx="7">
                  <c:v>279</c:v>
                </c:pt>
                <c:pt idx="8">
                  <c:v>172</c:v>
                </c:pt>
                <c:pt idx="9">
                  <c:v>191</c:v>
                </c:pt>
                <c:pt idx="10">
                  <c:v>190</c:v>
                </c:pt>
                <c:pt idx="11">
                  <c:v>368</c:v>
                </c:pt>
                <c:pt idx="12">
                  <c:v>268</c:v>
                </c:pt>
                <c:pt idx="13">
                  <c:v>293</c:v>
                </c:pt>
                <c:pt idx="14">
                  <c:v>617</c:v>
                </c:pt>
                <c:pt idx="15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E5-4DBA-B8E9-BD91AF200B88}"/>
            </c:ext>
          </c:extLst>
        </c:ser>
        <c:ser>
          <c:idx val="21"/>
          <c:order val="21"/>
          <c:tx>
            <c:strRef>
              <c:f>'Inverkehrs. el. FZ bereinigt'!$A$27</c:f>
              <c:strCache>
                <c:ptCount val="1"/>
                <c:pt idx="0">
                  <c:v>Kleinmotorrad-Dreirad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1000"/>
                    <a:tint val="50000"/>
                    <a:satMod val="300000"/>
                  </a:schemeClr>
                </a:gs>
                <a:gs pos="35000">
                  <a:schemeClr val="accent5">
                    <a:shade val="41000"/>
                    <a:tint val="37000"/>
                    <a:satMod val="300000"/>
                  </a:schemeClr>
                </a:gs>
                <a:gs pos="100000">
                  <a:schemeClr val="accent5">
                    <a:shade val="41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41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41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bereinigt'!$B$27:$Q$27</c:f>
              <c:numCache>
                <c:formatCode>0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19</c:v>
                </c:pt>
                <c:pt idx="5">
                  <c:v>104</c:v>
                </c:pt>
                <c:pt idx="6">
                  <c:v>1122</c:v>
                </c:pt>
                <c:pt idx="7">
                  <c:v>1094</c:v>
                </c:pt>
                <c:pt idx="8">
                  <c:v>1410</c:v>
                </c:pt>
                <c:pt idx="9">
                  <c:v>1094</c:v>
                </c:pt>
                <c:pt idx="10">
                  <c:v>969</c:v>
                </c:pt>
                <c:pt idx="11">
                  <c:v>534</c:v>
                </c:pt>
                <c:pt idx="12">
                  <c:v>281</c:v>
                </c:pt>
                <c:pt idx="13">
                  <c:v>493</c:v>
                </c:pt>
                <c:pt idx="14">
                  <c:v>931</c:v>
                </c:pt>
                <c:pt idx="15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E5-4DBA-B8E9-BD91AF200B88}"/>
            </c:ext>
          </c:extLst>
        </c:ser>
        <c:ser>
          <c:idx val="22"/>
          <c:order val="22"/>
          <c:tx>
            <c:strRef>
              <c:f>'Inverkehrs. el. FZ bereinigt'!$A$28</c:f>
              <c:strCache>
                <c:ptCount val="1"/>
                <c:pt idx="0">
                  <c:v>Personenwagen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35000"/>
                    <a:tint val="50000"/>
                    <a:satMod val="300000"/>
                  </a:schemeClr>
                </a:gs>
                <a:gs pos="35000">
                  <a:schemeClr val="accent5">
                    <a:shade val="35000"/>
                    <a:tint val="37000"/>
                    <a:satMod val="300000"/>
                  </a:schemeClr>
                </a:gs>
                <a:gs pos="100000">
                  <a:schemeClr val="accent5">
                    <a:shade val="35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35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35000"/>
                  <a:shade val="95000"/>
                </a:schemeClr>
              </a:contourClr>
            </a:sp3d>
          </c:spPr>
          <c:cat>
            <c:strRef>
              <c:f>'Inverkehrs. el. FZ bereinigt'!$B$5:$Q$5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'Inverkehrs. el. FZ bereinigt'!$B$28:$Q$28</c:f>
              <c:numCache>
                <c:formatCode>0</c:formatCode>
                <c:ptCount val="16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  <c:pt idx="11">
                  <c:v>3525</c:v>
                </c:pt>
                <c:pt idx="12">
                  <c:v>4929</c:v>
                </c:pt>
                <c:pt idx="13">
                  <c:v>5411</c:v>
                </c:pt>
                <c:pt idx="14">
                  <c:v>13197</c:v>
                </c:pt>
                <c:pt idx="15">
                  <c:v>19765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E5-4DBA-B8E9-BD91AF200B8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5">
                      <a:tint val="42000"/>
                      <a:tint val="50000"/>
                      <a:satMod val="300000"/>
                    </a:schemeClr>
                  </a:gs>
                  <a:gs pos="35000">
                    <a:schemeClr val="accent5">
                      <a:tint val="42000"/>
                      <a:tint val="37000"/>
                      <a:satMod val="300000"/>
                    </a:schemeClr>
                  </a:gs>
                  <a:gs pos="100000">
                    <a:schemeClr val="accent5">
                      <a:tint val="42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42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tint val="42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5">
                      <a:tint val="54000"/>
                      <a:tint val="50000"/>
                      <a:satMod val="300000"/>
                    </a:schemeClr>
                  </a:gs>
                  <a:gs pos="35000">
                    <a:schemeClr val="accent5">
                      <a:tint val="54000"/>
                      <a:tint val="37000"/>
                      <a:satMod val="300000"/>
                    </a:schemeClr>
                  </a:gs>
                  <a:gs pos="100000">
                    <a:schemeClr val="accent5">
                      <a:tint val="54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54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tint val="54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tint val="65000"/>
                      <a:tint val="50000"/>
                      <a:satMod val="300000"/>
                    </a:schemeClr>
                  </a:gs>
                  <a:gs pos="35000">
                    <a:schemeClr val="accent5">
                      <a:tint val="65000"/>
                      <a:tint val="37000"/>
                      <a:satMod val="300000"/>
                    </a:schemeClr>
                  </a:gs>
                  <a:gs pos="100000">
                    <a:schemeClr val="accent5">
                      <a:tint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6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tint val="65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5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5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5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tint val="77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89000"/>
                      <a:tint val="50000"/>
                      <a:satMod val="300000"/>
                    </a:schemeClr>
                  </a:gs>
                  <a:gs pos="35000">
                    <a:schemeClr val="accent5">
                      <a:tint val="89000"/>
                      <a:tint val="37000"/>
                      <a:satMod val="300000"/>
                    </a:schemeClr>
                  </a:gs>
                  <a:gs pos="100000">
                    <a:schemeClr val="accent5">
                      <a:tint val="89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tint val="89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tint val="89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5">
                      <a:shade val="88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88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88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88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88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5">
                      <a:shade val="76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76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76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76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76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shade val="65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65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65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65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65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5">
                      <a:shade val="53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53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53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53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53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41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41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5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41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5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41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shade val="41000"/>
                      <a:tint val="50000"/>
                      <a:satMod val="300000"/>
                    </a:schemeClr>
                  </a:gs>
                  <a:gs pos="35000">
                    <a:schemeClr val="accent5">
                      <a:shade val="41000"/>
                      <a:tint val="37000"/>
                      <a:satMod val="300000"/>
                    </a:schemeClr>
                  </a:gs>
                  <a:gs pos="100000">
                    <a:schemeClr val="accent5">
                      <a:shade val="41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41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41000"/>
                    <a:shade val="95000"/>
                  </a:schemeClr>
                </a:contourClr>
              </a:sp3d>
            </c:spPr>
          </c:bandFmt>
        </c:bandFmts>
        <c:axId val="461281903"/>
        <c:axId val="461278575"/>
        <c:axId val="245709983"/>
      </c:surface3DChart>
      <c:catAx>
        <c:axId val="46128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Zeitraum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278575"/>
        <c:crosses val="autoZero"/>
        <c:auto val="1"/>
        <c:lblAlgn val="ctr"/>
        <c:lblOffset val="100"/>
        <c:noMultiLvlLbl val="0"/>
      </c:catAx>
      <c:valAx>
        <c:axId val="461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Anz.</a:t>
                </a:r>
                <a:r>
                  <a:rPr lang="de-CH" baseline="0"/>
                  <a:t> Fahrzeuge</a:t>
                </a:r>
                <a:endParaRPr lang="de-CH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281903"/>
        <c:crosses val="autoZero"/>
        <c:crossBetween val="midCat"/>
      </c:valAx>
      <c:serAx>
        <c:axId val="24570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278575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43088</xdr:colOff>
      <xdr:row>61</xdr:row>
      <xdr:rowOff>137130</xdr:rowOff>
    </xdr:from>
    <xdr:to>
      <xdr:col>10</xdr:col>
      <xdr:colOff>135164</xdr:colOff>
      <xdr:row>75</xdr:row>
      <xdr:rowOff>127605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45A594-FE64-4DFC-A9BF-5A8F141C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739774</xdr:colOff>
      <xdr:row>61</xdr:row>
      <xdr:rowOff>97366</xdr:rowOff>
    </xdr:from>
    <xdr:to>
      <xdr:col>22</xdr:col>
      <xdr:colOff>40216</xdr:colOff>
      <xdr:row>95</xdr:row>
      <xdr:rowOff>186266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A7D39D-9FDD-4C77-8BE7-70F425F6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1576159</xdr:colOff>
      <xdr:row>35</xdr:row>
      <xdr:rowOff>39460</xdr:rowOff>
    </xdr:from>
    <xdr:to>
      <xdr:col>16</xdr:col>
      <xdr:colOff>481793</xdr:colOff>
      <xdr:row>69</xdr:row>
      <xdr:rowOff>36286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339F5B-647B-4777-A776-799BED18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opLeftCell="A46" zoomScale="70" zoomScaleNormal="70" workbookViewId="0">
      <selection activeCell="J79" sqref="J79"/>
    </sheetView>
  </sheetViews>
  <sheetFormatPr baseColWidth="10" defaultColWidth="8.7265625" defaultRowHeight="14.5" x14ac:dyDescent="0.35"/>
  <cols>
    <col min="1" max="1" width="40.7265625" customWidth="1"/>
    <col min="2" max="2" width="10.08984375" customWidth="1"/>
    <col min="3" max="3" width="6" customWidth="1"/>
    <col min="4" max="4" width="33.7265625" customWidth="1"/>
    <col min="5" max="5" width="6" customWidth="1"/>
    <col min="6" max="6" width="11.54296875" customWidth="1"/>
    <col min="7" max="22" width="11.453125" customWidth="1"/>
  </cols>
  <sheetData>
    <row r="1" spans="1:23" ht="21" x14ac:dyDescent="0.5">
      <c r="A1" s="19" t="s">
        <v>150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8.5" x14ac:dyDescent="0.4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x14ac:dyDescent="0.35">
      <c r="A5" s="16"/>
      <c r="B5" s="16"/>
      <c r="C5" s="16"/>
      <c r="D5" s="16"/>
      <c r="E5" s="16"/>
      <c r="F5" s="16"/>
      <c r="G5" s="17" t="s">
        <v>1</v>
      </c>
      <c r="H5" s="17" t="s">
        <v>2</v>
      </c>
      <c r="I5" s="17" t="s">
        <v>3</v>
      </c>
      <c r="J5" s="17" t="s">
        <v>4</v>
      </c>
      <c r="K5" s="17" t="s">
        <v>5</v>
      </c>
      <c r="L5" s="17" t="s">
        <v>6</v>
      </c>
      <c r="M5" s="17" t="s">
        <v>7</v>
      </c>
      <c r="N5" s="17" t="s">
        <v>8</v>
      </c>
      <c r="O5" s="17" t="s">
        <v>9</v>
      </c>
      <c r="P5" s="17" t="s">
        <v>10</v>
      </c>
      <c r="Q5" s="17" t="s">
        <v>11</v>
      </c>
      <c r="R5" s="17" t="s">
        <v>12</v>
      </c>
      <c r="S5" s="17" t="s">
        <v>13</v>
      </c>
      <c r="T5" s="17" t="s">
        <v>14</v>
      </c>
      <c r="U5" s="17" t="s">
        <v>15</v>
      </c>
      <c r="V5" s="17" t="s">
        <v>16</v>
      </c>
      <c r="W5" s="16"/>
    </row>
    <row r="6" spans="1:23" x14ac:dyDescent="0.35">
      <c r="A6" s="17" t="s">
        <v>17</v>
      </c>
      <c r="B6" s="17" t="s">
        <v>18</v>
      </c>
      <c r="C6" s="17" t="s">
        <v>19</v>
      </c>
      <c r="D6" s="17" t="s">
        <v>20</v>
      </c>
      <c r="E6" s="17" t="s">
        <v>21</v>
      </c>
      <c r="F6" s="17" t="s">
        <v>22</v>
      </c>
      <c r="G6" s="18">
        <v>13</v>
      </c>
      <c r="H6" s="18">
        <v>9</v>
      </c>
      <c r="I6" s="18">
        <v>19</v>
      </c>
      <c r="J6" s="18">
        <v>24</v>
      </c>
      <c r="K6" s="18">
        <v>57</v>
      </c>
      <c r="L6" s="18">
        <v>201</v>
      </c>
      <c r="M6" s="18">
        <v>452</v>
      </c>
      <c r="N6" s="18">
        <v>924</v>
      </c>
      <c r="O6" s="18">
        <v>1392</v>
      </c>
      <c r="P6" s="18">
        <v>1948</v>
      </c>
      <c r="Q6" s="18">
        <v>3882</v>
      </c>
      <c r="R6" s="18">
        <v>3525</v>
      </c>
      <c r="S6" s="18">
        <v>4929</v>
      </c>
      <c r="T6" s="18">
        <v>5411</v>
      </c>
      <c r="U6" s="18">
        <v>13197</v>
      </c>
      <c r="V6" s="18">
        <v>19765</v>
      </c>
      <c r="W6" s="16"/>
    </row>
    <row r="7" spans="1:23" x14ac:dyDescent="0.35">
      <c r="A7" s="16"/>
      <c r="B7" s="16"/>
      <c r="C7" s="17" t="s">
        <v>23</v>
      </c>
      <c r="D7" s="17" t="s">
        <v>24</v>
      </c>
      <c r="E7" s="17" t="s">
        <v>21</v>
      </c>
      <c r="F7" s="17" t="s">
        <v>22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6"/>
    </row>
    <row r="8" spans="1:23" x14ac:dyDescent="0.35">
      <c r="A8" s="16"/>
      <c r="B8" s="16"/>
      <c r="C8" s="17" t="s">
        <v>25</v>
      </c>
      <c r="D8" s="17" t="s">
        <v>26</v>
      </c>
      <c r="E8" s="17" t="s">
        <v>21</v>
      </c>
      <c r="F8" s="17" t="s">
        <v>22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1</v>
      </c>
      <c r="N8" s="18">
        <v>0</v>
      </c>
      <c r="O8" s="18">
        <v>1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1</v>
      </c>
      <c r="W8" s="16"/>
    </row>
    <row r="9" spans="1:23" x14ac:dyDescent="0.35">
      <c r="A9" s="16"/>
      <c r="B9" s="16"/>
      <c r="C9" s="17" t="s">
        <v>27</v>
      </c>
      <c r="D9" s="17" t="s">
        <v>28</v>
      </c>
      <c r="E9" s="17" t="s">
        <v>21</v>
      </c>
      <c r="F9" s="17" t="s">
        <v>22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6"/>
    </row>
    <row r="10" spans="1:23" x14ac:dyDescent="0.35">
      <c r="A10" s="16"/>
      <c r="B10" s="16"/>
      <c r="C10" s="17" t="s">
        <v>29</v>
      </c>
      <c r="D10" s="17" t="s">
        <v>30</v>
      </c>
      <c r="E10" s="17" t="s">
        <v>21</v>
      </c>
      <c r="F10" s="17" t="s">
        <v>22</v>
      </c>
      <c r="G10" s="18">
        <v>1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2</v>
      </c>
      <c r="O10" s="18">
        <v>2</v>
      </c>
      <c r="P10" s="18">
        <v>3</v>
      </c>
      <c r="Q10" s="18">
        <v>3</v>
      </c>
      <c r="R10" s="18">
        <v>0</v>
      </c>
      <c r="S10" s="18">
        <v>2</v>
      </c>
      <c r="T10" s="18">
        <v>5</v>
      </c>
      <c r="U10" s="18">
        <v>9</v>
      </c>
      <c r="V10" s="18">
        <v>6</v>
      </c>
      <c r="W10" s="16"/>
    </row>
    <row r="11" spans="1:23" x14ac:dyDescent="0.35">
      <c r="A11" s="16"/>
      <c r="B11" s="16"/>
      <c r="C11" s="17" t="s">
        <v>31</v>
      </c>
      <c r="D11" s="17" t="s">
        <v>32</v>
      </c>
      <c r="E11" s="17" t="s">
        <v>21</v>
      </c>
      <c r="F11" s="17" t="s">
        <v>22</v>
      </c>
      <c r="G11" s="18">
        <v>1</v>
      </c>
      <c r="H11" s="18">
        <v>2</v>
      </c>
      <c r="I11" s="18">
        <v>0</v>
      </c>
      <c r="J11" s="18">
        <v>1</v>
      </c>
      <c r="K11" s="18">
        <v>1</v>
      </c>
      <c r="L11" s="18">
        <v>1</v>
      </c>
      <c r="M11" s="18">
        <v>2</v>
      </c>
      <c r="N11" s="18">
        <v>1</v>
      </c>
      <c r="O11" s="18">
        <v>0</v>
      </c>
      <c r="P11" s="18">
        <v>0</v>
      </c>
      <c r="Q11" s="18">
        <v>0</v>
      </c>
      <c r="R11" s="18">
        <v>2</v>
      </c>
      <c r="S11" s="18">
        <v>3</v>
      </c>
      <c r="T11" s="18">
        <v>2</v>
      </c>
      <c r="U11" s="18">
        <v>2</v>
      </c>
      <c r="V11" s="18">
        <v>7</v>
      </c>
      <c r="W11" s="16"/>
    </row>
    <row r="12" spans="1:23" x14ac:dyDescent="0.35">
      <c r="A12" s="16"/>
      <c r="B12" s="16"/>
      <c r="C12" s="17" t="s">
        <v>33</v>
      </c>
      <c r="D12" s="17" t="s">
        <v>34</v>
      </c>
      <c r="E12" s="17" t="s">
        <v>21</v>
      </c>
      <c r="F12" s="17" t="s">
        <v>22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3</v>
      </c>
      <c r="T12" s="18">
        <v>13</v>
      </c>
      <c r="U12" s="18">
        <v>2</v>
      </c>
      <c r="V12" s="18">
        <v>16</v>
      </c>
      <c r="W12" s="16"/>
    </row>
    <row r="13" spans="1:23" x14ac:dyDescent="0.35">
      <c r="A13" s="16"/>
      <c r="B13" s="16"/>
      <c r="C13" s="17" t="s">
        <v>35</v>
      </c>
      <c r="D13" s="17" t="s">
        <v>36</v>
      </c>
      <c r="E13" s="17" t="s">
        <v>21</v>
      </c>
      <c r="F13" s="17" t="s">
        <v>22</v>
      </c>
      <c r="G13" s="18">
        <v>11</v>
      </c>
      <c r="H13" s="18">
        <v>1</v>
      </c>
      <c r="I13" s="18">
        <v>3</v>
      </c>
      <c r="J13" s="18">
        <v>8</v>
      </c>
      <c r="K13" s="18">
        <v>5</v>
      </c>
      <c r="L13" s="18">
        <v>6</v>
      </c>
      <c r="M13" s="18">
        <v>12</v>
      </c>
      <c r="N13" s="18">
        <v>148</v>
      </c>
      <c r="O13" s="18">
        <v>120</v>
      </c>
      <c r="P13" s="18">
        <v>91</v>
      </c>
      <c r="Q13" s="18">
        <v>160</v>
      </c>
      <c r="R13" s="18">
        <v>175</v>
      </c>
      <c r="S13" s="18">
        <v>188</v>
      </c>
      <c r="T13" s="18">
        <v>295</v>
      </c>
      <c r="U13" s="18">
        <v>578</v>
      </c>
      <c r="V13" s="18">
        <v>766</v>
      </c>
      <c r="W13" s="16"/>
    </row>
    <row r="14" spans="1:23" x14ac:dyDescent="0.35">
      <c r="A14" s="16"/>
      <c r="B14" s="16"/>
      <c r="C14" s="17" t="s">
        <v>37</v>
      </c>
      <c r="D14" s="17" t="s">
        <v>38</v>
      </c>
      <c r="E14" s="17" t="s">
        <v>21</v>
      </c>
      <c r="F14" s="17" t="s">
        <v>22</v>
      </c>
      <c r="G14" s="18">
        <v>0</v>
      </c>
      <c r="H14" s="18">
        <v>0</v>
      </c>
      <c r="I14" s="18">
        <v>0</v>
      </c>
      <c r="J14" s="18">
        <v>1</v>
      </c>
      <c r="K14" s="18">
        <v>0</v>
      </c>
      <c r="L14" s="18">
        <v>5</v>
      </c>
      <c r="M14" s="18">
        <v>1</v>
      </c>
      <c r="N14" s="18">
        <v>2</v>
      </c>
      <c r="O14" s="18">
        <v>1</v>
      </c>
      <c r="P14" s="18">
        <v>4</v>
      </c>
      <c r="Q14" s="18">
        <v>3</v>
      </c>
      <c r="R14" s="18">
        <v>5</v>
      </c>
      <c r="S14" s="18">
        <v>5</v>
      </c>
      <c r="T14" s="18">
        <v>8</v>
      </c>
      <c r="U14" s="18">
        <v>13</v>
      </c>
      <c r="V14" s="18">
        <v>31</v>
      </c>
      <c r="W14" s="16"/>
    </row>
    <row r="15" spans="1:23" x14ac:dyDescent="0.35">
      <c r="A15" s="16"/>
      <c r="B15" s="16"/>
      <c r="C15" s="17" t="s">
        <v>39</v>
      </c>
      <c r="D15" s="17" t="s">
        <v>40</v>
      </c>
      <c r="E15" s="17" t="s">
        <v>21</v>
      </c>
      <c r="F15" s="17" t="s">
        <v>22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6"/>
    </row>
    <row r="16" spans="1:23" x14ac:dyDescent="0.35">
      <c r="A16" s="16"/>
      <c r="B16" s="16"/>
      <c r="C16" s="17" t="s">
        <v>41</v>
      </c>
      <c r="D16" s="17" t="s">
        <v>42</v>
      </c>
      <c r="E16" s="17" t="s">
        <v>21</v>
      </c>
      <c r="F16" s="17" t="s">
        <v>22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0</v>
      </c>
      <c r="T16" s="18">
        <v>0</v>
      </c>
      <c r="U16" s="18">
        <v>2</v>
      </c>
      <c r="V16" s="18">
        <v>2</v>
      </c>
      <c r="W16" s="16"/>
    </row>
    <row r="17" spans="1:23" x14ac:dyDescent="0.35">
      <c r="A17" s="16"/>
      <c r="B17" s="16"/>
      <c r="C17" s="17" t="s">
        <v>43</v>
      </c>
      <c r="D17" s="17" t="s">
        <v>44</v>
      </c>
      <c r="E17" s="17" t="s">
        <v>21</v>
      </c>
      <c r="F17" s="17" t="s">
        <v>22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1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1</v>
      </c>
      <c r="V17" s="18">
        <v>3</v>
      </c>
      <c r="W17" s="16"/>
    </row>
    <row r="18" spans="1:23" x14ac:dyDescent="0.35">
      <c r="A18" s="16"/>
      <c r="B18" s="16"/>
      <c r="C18" s="17" t="s">
        <v>45</v>
      </c>
      <c r="D18" s="17" t="s">
        <v>46</v>
      </c>
      <c r="E18" s="17" t="s">
        <v>21</v>
      </c>
      <c r="F18" s="17" t="s">
        <v>22</v>
      </c>
      <c r="G18" s="18">
        <v>2</v>
      </c>
      <c r="H18" s="18">
        <v>2</v>
      </c>
      <c r="I18" s="18">
        <v>2</v>
      </c>
      <c r="J18" s="18">
        <v>3</v>
      </c>
      <c r="K18" s="18">
        <v>1</v>
      </c>
      <c r="L18" s="18">
        <v>5</v>
      </c>
      <c r="M18" s="18">
        <v>6</v>
      </c>
      <c r="N18" s="18">
        <v>1</v>
      </c>
      <c r="O18" s="18">
        <v>4</v>
      </c>
      <c r="P18" s="18">
        <v>2</v>
      </c>
      <c r="Q18" s="18">
        <v>1</v>
      </c>
      <c r="R18" s="18">
        <v>7</v>
      </c>
      <c r="S18" s="18">
        <v>12</v>
      </c>
      <c r="T18" s="18">
        <v>7</v>
      </c>
      <c r="U18" s="18">
        <v>8</v>
      </c>
      <c r="V18" s="18">
        <v>18</v>
      </c>
      <c r="W18" s="16"/>
    </row>
    <row r="19" spans="1:23" x14ac:dyDescent="0.35">
      <c r="A19" s="16"/>
      <c r="B19" s="16"/>
      <c r="C19" s="17" t="s">
        <v>47</v>
      </c>
      <c r="D19" s="17" t="s">
        <v>48</v>
      </c>
      <c r="E19" s="17" t="s">
        <v>21</v>
      </c>
      <c r="F19" s="17" t="s">
        <v>22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3</v>
      </c>
      <c r="M19" s="18">
        <v>0</v>
      </c>
      <c r="N19" s="18">
        <v>1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2</v>
      </c>
      <c r="U19" s="18">
        <v>1</v>
      </c>
      <c r="V19" s="18">
        <v>0</v>
      </c>
      <c r="W19" s="16"/>
    </row>
    <row r="20" spans="1:23" x14ac:dyDescent="0.35">
      <c r="A20" s="16"/>
      <c r="B20" s="16"/>
      <c r="C20" s="17" t="s">
        <v>49</v>
      </c>
      <c r="D20" s="17" t="s">
        <v>50</v>
      </c>
      <c r="E20" s="17" t="s">
        <v>21</v>
      </c>
      <c r="F20" s="17" t="s">
        <v>22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6"/>
    </row>
    <row r="21" spans="1:23" x14ac:dyDescent="0.35">
      <c r="A21" s="16"/>
      <c r="B21" s="16"/>
      <c r="C21" s="17" t="s">
        <v>51</v>
      </c>
      <c r="D21" s="17" t="s">
        <v>52</v>
      </c>
      <c r="E21" s="17" t="s">
        <v>21</v>
      </c>
      <c r="F21" s="17" t="s">
        <v>22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6"/>
    </row>
    <row r="22" spans="1:23" x14ac:dyDescent="0.35">
      <c r="A22" s="16"/>
      <c r="B22" s="16"/>
      <c r="C22" s="17" t="s">
        <v>53</v>
      </c>
      <c r="D22" s="17" t="s">
        <v>54</v>
      </c>
      <c r="E22" s="17" t="s">
        <v>21</v>
      </c>
      <c r="F22" s="17" t="s">
        <v>22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1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3</v>
      </c>
      <c r="T22" s="18">
        <v>2</v>
      </c>
      <c r="U22" s="18">
        <v>0</v>
      </c>
      <c r="V22" s="18">
        <v>1</v>
      </c>
      <c r="W22" s="16"/>
    </row>
    <row r="23" spans="1:23" x14ac:dyDescent="0.35">
      <c r="A23" s="16"/>
      <c r="B23" s="16"/>
      <c r="C23" s="17" t="s">
        <v>55</v>
      </c>
      <c r="D23" s="17" t="s">
        <v>56</v>
      </c>
      <c r="E23" s="17" t="s">
        <v>21</v>
      </c>
      <c r="F23" s="17" t="s">
        <v>22</v>
      </c>
      <c r="G23" s="18">
        <v>2</v>
      </c>
      <c r="H23" s="18">
        <v>0</v>
      </c>
      <c r="I23" s="18">
        <v>0</v>
      </c>
      <c r="J23" s="18">
        <v>0</v>
      </c>
      <c r="K23" s="18">
        <v>1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4</v>
      </c>
      <c r="S23" s="18">
        <v>3</v>
      </c>
      <c r="T23" s="18">
        <v>5</v>
      </c>
      <c r="U23" s="18">
        <v>16</v>
      </c>
      <c r="V23" s="18">
        <v>18</v>
      </c>
      <c r="W23" s="16"/>
    </row>
    <row r="24" spans="1:23" x14ac:dyDescent="0.35">
      <c r="A24" s="16"/>
      <c r="B24" s="16"/>
      <c r="C24" s="17" t="s">
        <v>57</v>
      </c>
      <c r="D24" s="17" t="s">
        <v>58</v>
      </c>
      <c r="E24" s="17" t="s">
        <v>21</v>
      </c>
      <c r="F24" s="17" t="s">
        <v>22</v>
      </c>
      <c r="G24" s="18">
        <v>66</v>
      </c>
      <c r="H24" s="18">
        <v>67</v>
      </c>
      <c r="I24" s="18">
        <v>82</v>
      </c>
      <c r="J24" s="18">
        <v>136</v>
      </c>
      <c r="K24" s="18">
        <v>88</v>
      </c>
      <c r="L24" s="18">
        <v>97</v>
      </c>
      <c r="M24" s="18">
        <v>149</v>
      </c>
      <c r="N24" s="18">
        <v>151</v>
      </c>
      <c r="O24" s="18">
        <v>147</v>
      </c>
      <c r="P24" s="18">
        <v>175</v>
      </c>
      <c r="Q24" s="18">
        <v>170</v>
      </c>
      <c r="R24" s="18">
        <v>198</v>
      </c>
      <c r="S24" s="18">
        <v>204</v>
      </c>
      <c r="T24" s="18">
        <v>265</v>
      </c>
      <c r="U24" s="18">
        <v>288</v>
      </c>
      <c r="V24" s="18">
        <v>308</v>
      </c>
      <c r="W24" s="16"/>
    </row>
    <row r="25" spans="1:23" x14ac:dyDescent="0.35">
      <c r="A25" s="16"/>
      <c r="B25" s="16"/>
      <c r="C25" s="17" t="s">
        <v>59</v>
      </c>
      <c r="D25" s="17" t="s">
        <v>60</v>
      </c>
      <c r="E25" s="17" t="s">
        <v>21</v>
      </c>
      <c r="F25" s="17" t="s">
        <v>22</v>
      </c>
      <c r="G25" s="18">
        <v>68</v>
      </c>
      <c r="H25" s="18">
        <v>78</v>
      </c>
      <c r="I25" s="18">
        <v>90</v>
      </c>
      <c r="J25" s="18">
        <v>81</v>
      </c>
      <c r="K25" s="18">
        <v>80</v>
      </c>
      <c r="L25" s="18">
        <v>92</v>
      </c>
      <c r="M25" s="18">
        <v>94</v>
      </c>
      <c r="N25" s="18">
        <v>84</v>
      </c>
      <c r="O25" s="18">
        <v>79</v>
      </c>
      <c r="P25" s="18">
        <v>93</v>
      </c>
      <c r="Q25" s="18">
        <v>73</v>
      </c>
      <c r="R25" s="18">
        <v>91</v>
      </c>
      <c r="S25" s="18">
        <v>78</v>
      </c>
      <c r="T25" s="18">
        <v>80</v>
      </c>
      <c r="U25" s="18">
        <v>72</v>
      </c>
      <c r="V25" s="18">
        <v>79</v>
      </c>
      <c r="W25" s="16"/>
    </row>
    <row r="26" spans="1:23" x14ac:dyDescent="0.35">
      <c r="A26" s="16"/>
      <c r="B26" s="16"/>
      <c r="C26" s="17" t="s">
        <v>61</v>
      </c>
      <c r="D26" s="17" t="s">
        <v>62</v>
      </c>
      <c r="E26" s="17" t="s">
        <v>21</v>
      </c>
      <c r="F26" s="17" t="s">
        <v>22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6"/>
    </row>
    <row r="27" spans="1:23" x14ac:dyDescent="0.35">
      <c r="A27" s="16"/>
      <c r="B27" s="16"/>
      <c r="C27" s="17" t="s">
        <v>63</v>
      </c>
      <c r="D27" s="17" t="s">
        <v>64</v>
      </c>
      <c r="E27" s="17" t="s">
        <v>21</v>
      </c>
      <c r="F27" s="17" t="s">
        <v>22</v>
      </c>
      <c r="G27" s="18">
        <v>2</v>
      </c>
      <c r="H27" s="18">
        <v>0</v>
      </c>
      <c r="I27" s="18">
        <v>2</v>
      </c>
      <c r="J27" s="18">
        <v>95</v>
      </c>
      <c r="K27" s="18">
        <v>167</v>
      </c>
      <c r="L27" s="18">
        <v>155</v>
      </c>
      <c r="M27" s="18">
        <v>216</v>
      </c>
      <c r="N27" s="18">
        <v>279</v>
      </c>
      <c r="O27" s="18">
        <v>172</v>
      </c>
      <c r="P27" s="18">
        <v>191</v>
      </c>
      <c r="Q27" s="18">
        <v>190</v>
      </c>
      <c r="R27" s="18">
        <v>368</v>
      </c>
      <c r="S27" s="18">
        <v>268</v>
      </c>
      <c r="T27" s="18">
        <v>293</v>
      </c>
      <c r="U27" s="18">
        <v>617</v>
      </c>
      <c r="V27" s="18">
        <v>904</v>
      </c>
      <c r="W27" s="16"/>
    </row>
    <row r="28" spans="1:23" x14ac:dyDescent="0.35">
      <c r="A28" s="16"/>
      <c r="B28" s="16"/>
      <c r="C28" s="17" t="s">
        <v>65</v>
      </c>
      <c r="D28" s="17" t="s">
        <v>66</v>
      </c>
      <c r="E28" s="17" t="s">
        <v>21</v>
      </c>
      <c r="F28" s="17" t="s">
        <v>22</v>
      </c>
      <c r="G28" s="18">
        <v>104</v>
      </c>
      <c r="H28" s="18">
        <v>51</v>
      </c>
      <c r="I28" s="18">
        <v>103</v>
      </c>
      <c r="J28" s="18">
        <v>329</v>
      </c>
      <c r="K28" s="18">
        <v>518</v>
      </c>
      <c r="L28" s="18">
        <v>1054</v>
      </c>
      <c r="M28" s="18">
        <v>985</v>
      </c>
      <c r="N28" s="18">
        <v>871</v>
      </c>
      <c r="O28" s="18">
        <v>358</v>
      </c>
      <c r="P28" s="18">
        <v>305</v>
      </c>
      <c r="Q28" s="18">
        <v>308</v>
      </c>
      <c r="R28" s="18">
        <v>282</v>
      </c>
      <c r="S28" s="18">
        <v>280</v>
      </c>
      <c r="T28" s="18">
        <v>547</v>
      </c>
      <c r="U28" s="18">
        <v>632</v>
      </c>
      <c r="V28" s="18">
        <v>732</v>
      </c>
      <c r="W28" s="16"/>
    </row>
    <row r="29" spans="1:23" x14ac:dyDescent="0.35">
      <c r="A29" s="16"/>
      <c r="B29" s="16"/>
      <c r="C29" s="17" t="s">
        <v>67</v>
      </c>
      <c r="D29" s="17" t="s">
        <v>68</v>
      </c>
      <c r="E29" s="17" t="s">
        <v>21</v>
      </c>
      <c r="F29" s="17" t="s">
        <v>22</v>
      </c>
      <c r="G29" s="18">
        <v>4</v>
      </c>
      <c r="H29" s="18">
        <v>4</v>
      </c>
      <c r="I29" s="18">
        <v>6</v>
      </c>
      <c r="J29" s="18">
        <v>4</v>
      </c>
      <c r="K29" s="18">
        <v>5</v>
      </c>
      <c r="L29" s="18">
        <v>3</v>
      </c>
      <c r="M29" s="18">
        <v>5</v>
      </c>
      <c r="N29" s="18">
        <v>4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6"/>
    </row>
    <row r="30" spans="1:23" x14ac:dyDescent="0.35">
      <c r="A30" s="16"/>
      <c r="B30" s="16"/>
      <c r="C30" s="17" t="s">
        <v>69</v>
      </c>
      <c r="D30" s="17" t="s">
        <v>70</v>
      </c>
      <c r="E30" s="17" t="s">
        <v>21</v>
      </c>
      <c r="F30" s="17" t="s">
        <v>22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6"/>
    </row>
    <row r="31" spans="1:23" x14ac:dyDescent="0.35">
      <c r="A31" s="16"/>
      <c r="B31" s="16"/>
      <c r="C31" s="17" t="s">
        <v>71</v>
      </c>
      <c r="D31" s="17" t="s">
        <v>72</v>
      </c>
      <c r="E31" s="17" t="s">
        <v>21</v>
      </c>
      <c r="F31" s="17" t="s">
        <v>22</v>
      </c>
      <c r="G31" s="18">
        <v>5</v>
      </c>
      <c r="H31" s="18">
        <v>2</v>
      </c>
      <c r="I31" s="18">
        <v>0</v>
      </c>
      <c r="J31" s="18">
        <v>4</v>
      </c>
      <c r="K31" s="18">
        <v>19</v>
      </c>
      <c r="L31" s="18">
        <v>104</v>
      </c>
      <c r="M31" s="18">
        <v>1122</v>
      </c>
      <c r="N31" s="18">
        <v>1094</v>
      </c>
      <c r="O31" s="18">
        <v>1410</v>
      </c>
      <c r="P31" s="18">
        <v>1094</v>
      </c>
      <c r="Q31" s="18">
        <v>969</v>
      </c>
      <c r="R31" s="18">
        <v>534</v>
      </c>
      <c r="S31" s="18">
        <v>281</v>
      </c>
      <c r="T31" s="18">
        <v>493</v>
      </c>
      <c r="U31" s="18">
        <v>931</v>
      </c>
      <c r="V31" s="18">
        <v>1056</v>
      </c>
      <c r="W31" s="16"/>
    </row>
    <row r="32" spans="1:23" x14ac:dyDescent="0.35">
      <c r="A32" s="16"/>
      <c r="B32" s="16"/>
      <c r="C32" s="17" t="s">
        <v>73</v>
      </c>
      <c r="D32" s="17" t="s">
        <v>74</v>
      </c>
      <c r="E32" s="17" t="s">
        <v>21</v>
      </c>
      <c r="F32" s="17" t="s">
        <v>22</v>
      </c>
      <c r="G32" s="18">
        <v>3</v>
      </c>
      <c r="H32" s="18">
        <v>0</v>
      </c>
      <c r="I32" s="18">
        <v>2</v>
      </c>
      <c r="J32" s="18">
        <v>1</v>
      </c>
      <c r="K32" s="18">
        <v>5</v>
      </c>
      <c r="L32" s="18">
        <v>6</v>
      </c>
      <c r="M32" s="18">
        <v>1</v>
      </c>
      <c r="N32" s="18">
        <v>5</v>
      </c>
      <c r="O32" s="18">
        <v>12</v>
      </c>
      <c r="P32" s="18">
        <v>15</v>
      </c>
      <c r="Q32" s="18">
        <v>10</v>
      </c>
      <c r="R32" s="18">
        <v>6</v>
      </c>
      <c r="S32" s="18">
        <v>11</v>
      </c>
      <c r="T32" s="18">
        <v>11</v>
      </c>
      <c r="U32" s="18">
        <v>19</v>
      </c>
      <c r="V32" s="18">
        <v>60</v>
      </c>
      <c r="W32" s="16"/>
    </row>
    <row r="33" spans="1:23" x14ac:dyDescent="0.35">
      <c r="A33" s="16"/>
      <c r="B33" s="16"/>
      <c r="C33" s="17" t="s">
        <v>75</v>
      </c>
      <c r="D33" s="17" t="s">
        <v>76</v>
      </c>
      <c r="E33" s="17" t="s">
        <v>21</v>
      </c>
      <c r="F33" s="17" t="s">
        <v>22</v>
      </c>
      <c r="G33" s="18">
        <v>4</v>
      </c>
      <c r="H33" s="18">
        <v>8</v>
      </c>
      <c r="I33" s="18">
        <v>9</v>
      </c>
      <c r="J33" s="18">
        <v>14</v>
      </c>
      <c r="K33" s="18">
        <v>18</v>
      </c>
      <c r="L33" s="18">
        <v>32</v>
      </c>
      <c r="M33" s="18">
        <v>70</v>
      </c>
      <c r="N33" s="18">
        <v>563</v>
      </c>
      <c r="O33" s="18">
        <v>266</v>
      </c>
      <c r="P33" s="18">
        <v>201</v>
      </c>
      <c r="Q33" s="18">
        <v>184</v>
      </c>
      <c r="R33" s="18">
        <v>173</v>
      </c>
      <c r="S33" s="18">
        <v>139</v>
      </c>
      <c r="T33" s="18">
        <v>187</v>
      </c>
      <c r="U33" s="18">
        <v>178</v>
      </c>
      <c r="V33" s="18">
        <v>156</v>
      </c>
      <c r="W33" s="16"/>
    </row>
    <row r="34" spans="1:23" x14ac:dyDescent="0.35">
      <c r="A34" s="16"/>
      <c r="B34" s="16"/>
      <c r="C34" s="17" t="s">
        <v>77</v>
      </c>
      <c r="D34" s="17" t="s">
        <v>78</v>
      </c>
      <c r="E34" s="17" t="s">
        <v>21</v>
      </c>
      <c r="F34" s="17" t="s">
        <v>22</v>
      </c>
      <c r="G34" s="18">
        <v>5</v>
      </c>
      <c r="H34" s="18">
        <v>8</v>
      </c>
      <c r="I34" s="18">
        <v>7</v>
      </c>
      <c r="J34" s="18">
        <v>12</v>
      </c>
      <c r="K34" s="18">
        <v>30</v>
      </c>
      <c r="L34" s="18">
        <v>26</v>
      </c>
      <c r="M34" s="18">
        <v>21</v>
      </c>
      <c r="N34" s="18">
        <v>13</v>
      </c>
      <c r="O34" s="18">
        <v>14</v>
      </c>
      <c r="P34" s="18">
        <v>16</v>
      </c>
      <c r="Q34" s="18">
        <v>12</v>
      </c>
      <c r="R34" s="18">
        <v>3</v>
      </c>
      <c r="S34" s="18">
        <v>3</v>
      </c>
      <c r="T34" s="18">
        <v>7</v>
      </c>
      <c r="U34" s="18">
        <v>9</v>
      </c>
      <c r="V34" s="18">
        <v>0</v>
      </c>
      <c r="W34" s="16"/>
    </row>
    <row r="35" spans="1:23" x14ac:dyDescent="0.35">
      <c r="A35" s="16"/>
      <c r="B35" s="16"/>
      <c r="C35" s="17" t="s">
        <v>79</v>
      </c>
      <c r="D35" s="17" t="s">
        <v>80</v>
      </c>
      <c r="E35" s="17" t="s">
        <v>21</v>
      </c>
      <c r="F35" s="17" t="s">
        <v>22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1</v>
      </c>
      <c r="U35" s="18">
        <v>1</v>
      </c>
      <c r="V35" s="18">
        <v>0</v>
      </c>
      <c r="W35" s="16"/>
    </row>
    <row r="36" spans="1:23" x14ac:dyDescent="0.35">
      <c r="A36" s="16"/>
      <c r="B36" s="16"/>
      <c r="C36" s="17" t="s">
        <v>81</v>
      </c>
      <c r="D36" s="17" t="s">
        <v>82</v>
      </c>
      <c r="E36" s="17" t="s">
        <v>21</v>
      </c>
      <c r="F36" s="17" t="s">
        <v>22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6"/>
    </row>
    <row r="37" spans="1:23" x14ac:dyDescent="0.35">
      <c r="A37" s="16"/>
      <c r="B37" s="16"/>
      <c r="C37" s="17" t="s">
        <v>83</v>
      </c>
      <c r="D37" s="17" t="s">
        <v>84</v>
      </c>
      <c r="E37" s="17" t="s">
        <v>21</v>
      </c>
      <c r="F37" s="17" t="s">
        <v>22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6"/>
    </row>
    <row r="38" spans="1:23" x14ac:dyDescent="0.35">
      <c r="A38" s="16"/>
      <c r="B38" s="16"/>
      <c r="C38" s="17" t="s">
        <v>85</v>
      </c>
      <c r="D38" s="17" t="s">
        <v>86</v>
      </c>
      <c r="E38" s="17" t="s">
        <v>21</v>
      </c>
      <c r="F38" s="17" t="s">
        <v>22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6"/>
    </row>
    <row r="39" spans="1:23" x14ac:dyDescent="0.35">
      <c r="A39" s="16"/>
      <c r="B39" s="16"/>
      <c r="C39" s="17" t="s">
        <v>87</v>
      </c>
      <c r="D39" s="17" t="s">
        <v>88</v>
      </c>
      <c r="E39" s="17" t="s">
        <v>21</v>
      </c>
      <c r="F39" s="17" t="s">
        <v>22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6"/>
    </row>
    <row r="40" spans="1:23" x14ac:dyDescent="0.35">
      <c r="A40" s="16"/>
      <c r="B40" s="16"/>
      <c r="C40" s="17" t="s">
        <v>89</v>
      </c>
      <c r="D40" s="17" t="s">
        <v>90</v>
      </c>
      <c r="E40" s="17" t="s">
        <v>21</v>
      </c>
      <c r="F40" s="17" t="s">
        <v>22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6"/>
    </row>
    <row r="41" spans="1:23" x14ac:dyDescent="0.35">
      <c r="A41" s="16"/>
      <c r="B41" s="16"/>
      <c r="C41" s="17" t="s">
        <v>91</v>
      </c>
      <c r="D41" s="17" t="s">
        <v>92</v>
      </c>
      <c r="E41" s="17" t="s">
        <v>21</v>
      </c>
      <c r="F41" s="17" t="s">
        <v>22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6"/>
    </row>
    <row r="42" spans="1:23" x14ac:dyDescent="0.35">
      <c r="A42" s="16"/>
      <c r="B42" s="16"/>
      <c r="C42" s="17" t="s">
        <v>93</v>
      </c>
      <c r="D42" s="17" t="s">
        <v>94</v>
      </c>
      <c r="E42" s="17" t="s">
        <v>21</v>
      </c>
      <c r="F42" s="17" t="s">
        <v>22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6"/>
    </row>
    <row r="43" spans="1:23" x14ac:dyDescent="0.35">
      <c r="A43" s="16"/>
      <c r="B43" s="16"/>
      <c r="C43" s="17" t="s">
        <v>95</v>
      </c>
      <c r="D43" s="17" t="s">
        <v>96</v>
      </c>
      <c r="E43" s="17" t="s">
        <v>21</v>
      </c>
      <c r="F43" s="17" t="s">
        <v>22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6"/>
    </row>
    <row r="44" spans="1:23" x14ac:dyDescent="0.35">
      <c r="A44" s="16"/>
      <c r="B44" s="16"/>
      <c r="C44" s="17" t="s">
        <v>97</v>
      </c>
      <c r="D44" s="17" t="s">
        <v>98</v>
      </c>
      <c r="E44" s="17" t="s">
        <v>21</v>
      </c>
      <c r="F44" s="17" t="s">
        <v>22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6"/>
    </row>
    <row r="45" spans="1:23" x14ac:dyDescent="0.35">
      <c r="A45" s="16"/>
      <c r="B45" s="16"/>
      <c r="C45" s="17"/>
      <c r="D45" s="17"/>
      <c r="E45" s="17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6"/>
    </row>
    <row r="46" spans="1:23" ht="15" thickBot="1" x14ac:dyDescent="0.4">
      <c r="A46" s="16"/>
      <c r="B46" s="16"/>
      <c r="C46" s="17"/>
      <c r="D46" s="17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6"/>
    </row>
    <row r="47" spans="1:23" ht="15" thickTop="1" x14ac:dyDescent="0.35">
      <c r="A47" s="20" t="s">
        <v>142</v>
      </c>
      <c r="B47" s="20"/>
      <c r="C47" s="21"/>
      <c r="D47" s="21" t="s">
        <v>143</v>
      </c>
      <c r="E47" s="21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16"/>
    </row>
    <row r="48" spans="1:23" x14ac:dyDescent="0.35">
      <c r="A48" s="23"/>
      <c r="B48" s="23"/>
      <c r="C48" s="24"/>
      <c r="D48" s="24"/>
      <c r="E48" s="24"/>
      <c r="F48" s="24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16"/>
    </row>
    <row r="49" spans="1:23" x14ac:dyDescent="0.35">
      <c r="A49" s="4"/>
      <c r="B49" s="4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3" x14ac:dyDescent="0.35">
      <c r="A50" s="4"/>
      <c r="B50" s="4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3" x14ac:dyDescent="0.35">
      <c r="A51" s="26"/>
      <c r="B51" s="26"/>
      <c r="C51" s="8"/>
      <c r="D51" s="8"/>
      <c r="E51" s="8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7"/>
    </row>
    <row r="52" spans="1:23" ht="23.5" x14ac:dyDescent="0.55000000000000004">
      <c r="A52" s="12" t="s">
        <v>148</v>
      </c>
      <c r="B52" s="26"/>
      <c r="C52" s="8"/>
      <c r="D52" s="12" t="s">
        <v>147</v>
      </c>
      <c r="E52" s="12"/>
      <c r="F52" s="12"/>
      <c r="G52" s="13"/>
      <c r="H52" s="13"/>
      <c r="I52" s="13"/>
      <c r="J52" s="1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7"/>
    </row>
    <row r="53" spans="1:23" x14ac:dyDescent="0.35">
      <c r="A53" s="26"/>
      <c r="B53" s="26"/>
      <c r="C53" s="8"/>
      <c r="D53" s="8"/>
      <c r="E53" s="8"/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7"/>
    </row>
    <row r="54" spans="1:23" x14ac:dyDescent="0.35">
      <c r="A54" s="26"/>
      <c r="B54" s="26"/>
      <c r="C54" s="8"/>
      <c r="D54" s="8"/>
      <c r="E54" s="8"/>
      <c r="F54" s="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7"/>
    </row>
    <row r="55" spans="1:23" x14ac:dyDescent="0.35">
      <c r="A55" s="7"/>
      <c r="B55" s="7"/>
      <c r="C55" s="7"/>
      <c r="D55" s="7"/>
      <c r="E55" s="7"/>
      <c r="F55" s="7"/>
      <c r="G55" s="10" t="s">
        <v>1</v>
      </c>
      <c r="H55" s="10" t="s">
        <v>2</v>
      </c>
      <c r="I55" s="10" t="s">
        <v>3</v>
      </c>
      <c r="J55" s="10" t="s">
        <v>4</v>
      </c>
      <c r="K55" s="10" t="s">
        <v>5</v>
      </c>
      <c r="L55" s="10" t="s">
        <v>6</v>
      </c>
      <c r="M55" s="10" t="s">
        <v>7</v>
      </c>
      <c r="N55" s="10" t="s">
        <v>8</v>
      </c>
      <c r="O55" s="10" t="s">
        <v>9</v>
      </c>
      <c r="P55" s="10" t="s">
        <v>10</v>
      </c>
      <c r="Q55" s="10" t="s">
        <v>11</v>
      </c>
      <c r="R55" s="10" t="s">
        <v>12</v>
      </c>
      <c r="S55" s="10" t="s">
        <v>13</v>
      </c>
      <c r="T55" s="10" t="s">
        <v>14</v>
      </c>
      <c r="U55" s="10" t="s">
        <v>15</v>
      </c>
      <c r="V55" s="10" t="s">
        <v>16</v>
      </c>
      <c r="W55" s="7"/>
    </row>
    <row r="56" spans="1:23" ht="17.5" customHeight="1" x14ac:dyDescent="0.35">
      <c r="A56" s="7"/>
      <c r="B56" s="7"/>
      <c r="C56" s="7"/>
      <c r="D56" s="1" t="s">
        <v>145</v>
      </c>
      <c r="E56" s="2"/>
      <c r="F56" s="2"/>
      <c r="G56" s="3">
        <f>SUM(G6:G44)</f>
        <v>291</v>
      </c>
      <c r="H56" s="3">
        <f t="shared" ref="H56:V56" si="0">SUM(H6:H44)</f>
        <v>232</v>
      </c>
      <c r="I56" s="3">
        <f t="shared" si="0"/>
        <v>325</v>
      </c>
      <c r="J56" s="3">
        <f t="shared" si="0"/>
        <v>713</v>
      </c>
      <c r="K56" s="3">
        <f t="shared" si="0"/>
        <v>995</v>
      </c>
      <c r="L56" s="3">
        <f t="shared" si="0"/>
        <v>1791</v>
      </c>
      <c r="M56" s="3">
        <f t="shared" si="0"/>
        <v>3138</v>
      </c>
      <c r="N56" s="3">
        <f t="shared" si="0"/>
        <v>4143</v>
      </c>
      <c r="O56" s="3">
        <f t="shared" si="0"/>
        <v>3980</v>
      </c>
      <c r="P56" s="3">
        <f t="shared" si="0"/>
        <v>4138</v>
      </c>
      <c r="Q56" s="3">
        <f t="shared" si="0"/>
        <v>5966</v>
      </c>
      <c r="R56" s="3">
        <f t="shared" si="0"/>
        <v>5374</v>
      </c>
      <c r="S56" s="3">
        <f t="shared" si="0"/>
        <v>6412</v>
      </c>
      <c r="T56" s="3">
        <f t="shared" si="0"/>
        <v>7634</v>
      </c>
      <c r="U56" s="3">
        <f t="shared" si="0"/>
        <v>16576</v>
      </c>
      <c r="V56" s="3">
        <f t="shared" si="0"/>
        <v>23929</v>
      </c>
      <c r="W56" s="7"/>
    </row>
    <row r="57" spans="1:23" x14ac:dyDescent="0.35">
      <c r="A57" s="7"/>
      <c r="B57" s="7"/>
      <c r="C57" s="7"/>
      <c r="D57" s="1" t="s">
        <v>144</v>
      </c>
      <c r="E57" s="1"/>
      <c r="F57" s="1"/>
      <c r="G57" s="3">
        <v>13</v>
      </c>
      <c r="H57" s="3">
        <v>9</v>
      </c>
      <c r="I57" s="3">
        <v>19</v>
      </c>
      <c r="J57" s="3">
        <v>24</v>
      </c>
      <c r="K57" s="3">
        <v>57</v>
      </c>
      <c r="L57" s="3">
        <v>201</v>
      </c>
      <c r="M57" s="3">
        <v>452</v>
      </c>
      <c r="N57" s="3">
        <v>924</v>
      </c>
      <c r="O57" s="3">
        <v>1392</v>
      </c>
      <c r="P57" s="3">
        <v>1948</v>
      </c>
      <c r="Q57" s="3">
        <v>3882</v>
      </c>
      <c r="R57" s="3">
        <v>3525</v>
      </c>
      <c r="S57" s="3">
        <v>4929</v>
      </c>
      <c r="T57" s="3">
        <v>5411</v>
      </c>
      <c r="U57" s="3">
        <v>13197</v>
      </c>
      <c r="V57" s="3">
        <v>19765</v>
      </c>
      <c r="W57" s="7"/>
    </row>
    <row r="58" spans="1:23" x14ac:dyDescent="0.35">
      <c r="A58" s="7"/>
      <c r="B58" s="7"/>
      <c r="C58" s="7"/>
      <c r="D58" s="7" t="s">
        <v>146</v>
      </c>
      <c r="E58" s="7"/>
      <c r="F58" s="7"/>
      <c r="G58" s="11">
        <v>5365728</v>
      </c>
      <c r="H58" s="11">
        <v>5442678</v>
      </c>
      <c r="I58" s="11">
        <v>5531030</v>
      </c>
      <c r="J58" s="11">
        <v>5601727</v>
      </c>
      <c r="K58" s="11">
        <v>5634059</v>
      </c>
      <c r="L58" s="11">
        <v>5729451</v>
      </c>
      <c r="M58" s="11">
        <v>5861397</v>
      </c>
      <c r="N58" s="11">
        <v>5996138</v>
      </c>
      <c r="O58" s="11">
        <v>6091563</v>
      </c>
      <c r="P58" s="11">
        <v>6189849</v>
      </c>
      <c r="Q58" s="11">
        <v>6299234</v>
      </c>
      <c r="R58" s="11">
        <v>6402125</v>
      </c>
      <c r="S58" s="11">
        <v>6482661</v>
      </c>
      <c r="T58" s="11">
        <v>6550196</v>
      </c>
      <c r="U58" s="11">
        <v>6604320</v>
      </c>
      <c r="V58" s="11">
        <v>6692241</v>
      </c>
      <c r="W58" s="7"/>
    </row>
    <row r="59" spans="1:23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2" spans="1:23" ht="130.5" x14ac:dyDescent="0.35">
      <c r="A102" s="27" t="s">
        <v>99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ht="101.5" x14ac:dyDescent="0.35">
      <c r="A103" s="27" t="s">
        <v>100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x14ac:dyDescent="0.35">
      <c r="A104" s="28" t="s">
        <v>101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x14ac:dyDescent="0.35">
      <c r="A105" s="28" t="s">
        <v>102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x14ac:dyDescent="0.3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x14ac:dyDescent="0.35">
      <c r="A107" s="28" t="s">
        <v>103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x14ac:dyDescent="0.35">
      <c r="A108" s="28" t="s">
        <v>104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x14ac:dyDescent="0.3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x14ac:dyDescent="0.35">
      <c r="A111" s="28" t="s">
        <v>105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x14ac:dyDescent="0.35">
      <c r="A112" s="28" t="s">
        <v>106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x14ac:dyDescent="0.3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x14ac:dyDescent="0.35">
      <c r="A114" s="28" t="s">
        <v>107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spans="1:23" x14ac:dyDescent="0.35">
      <c r="A115" s="28" t="s">
        <v>108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x14ac:dyDescent="0.3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x14ac:dyDescent="0.35">
      <c r="A117" s="28" t="s">
        <v>109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x14ac:dyDescent="0.35">
      <c r="A118" s="28" t="s">
        <v>110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x14ac:dyDescent="0.3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x14ac:dyDescent="0.3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x14ac:dyDescent="0.35">
      <c r="A121" s="28" t="s">
        <v>111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x14ac:dyDescent="0.35">
      <c r="A122" s="28" t="s">
        <v>112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x14ac:dyDescent="0.3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x14ac:dyDescent="0.3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x14ac:dyDescent="0.35">
      <c r="A125" s="28" t="s">
        <v>113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x14ac:dyDescent="0.35">
      <c r="A126" s="28" t="s">
        <v>114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x14ac:dyDescent="0.3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x14ac:dyDescent="0.3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x14ac:dyDescent="0.3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x14ac:dyDescent="0.3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x14ac:dyDescent="0.3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x14ac:dyDescent="0.3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x14ac:dyDescent="0.35">
      <c r="A133" s="28" t="s">
        <v>115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x14ac:dyDescent="0.35">
      <c r="A134" s="28" t="s">
        <v>116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x14ac:dyDescent="0.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x14ac:dyDescent="0.35">
      <c r="A136" s="28" t="s">
        <v>117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x14ac:dyDescent="0.35">
      <c r="A137" s="28" t="s">
        <v>118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</sheetData>
  <pageMargins left="0.75" right="0.75" top="0.75" bottom="0.5" header="0.5" footer="0.7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7D1D-1DDD-406D-9B8D-968F8D4D4A71}">
  <dimension ref="A1:Y72"/>
  <sheetViews>
    <sheetView tabSelected="1" topLeftCell="A40" zoomScale="70" zoomScaleNormal="70" workbookViewId="0">
      <selection activeCell="Y1" sqref="Y1:Y8"/>
    </sheetView>
  </sheetViews>
  <sheetFormatPr baseColWidth="10" defaultColWidth="8.7265625" defaultRowHeight="14.5" x14ac:dyDescent="0.35"/>
  <cols>
    <col min="1" max="1" width="33.7265625" customWidth="1"/>
    <col min="2" max="17" width="7" customWidth="1"/>
  </cols>
  <sheetData>
    <row r="1" spans="1:25" ht="21" x14ac:dyDescent="0.5">
      <c r="A1" s="19" t="s">
        <v>150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T1" s="29" t="s">
        <v>151</v>
      </c>
      <c r="U1" s="28"/>
      <c r="V1" s="28"/>
      <c r="W1" s="28"/>
      <c r="X1" s="28"/>
      <c r="Y1" s="28"/>
    </row>
    <row r="2" spans="1:2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T2" s="28"/>
      <c r="U2" s="28"/>
      <c r="V2" s="28"/>
      <c r="W2" s="28"/>
      <c r="X2" s="28"/>
      <c r="Y2" s="28"/>
    </row>
    <row r="3" spans="1:25" ht="18.5" x14ac:dyDescent="0.4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28" t="s">
        <v>153</v>
      </c>
      <c r="U3" s="28"/>
      <c r="V3" s="28"/>
      <c r="W3" s="28"/>
      <c r="X3" s="28"/>
      <c r="Y3" s="28"/>
    </row>
    <row r="4" spans="1:2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T4" s="28" t="s">
        <v>152</v>
      </c>
      <c r="U4" s="28"/>
      <c r="V4" s="28"/>
      <c r="W4" s="28"/>
      <c r="X4" s="28"/>
      <c r="Y4" s="28"/>
    </row>
    <row r="5" spans="1:25" x14ac:dyDescent="0.35">
      <c r="A5" s="16"/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7" t="s">
        <v>13</v>
      </c>
      <c r="O5" s="17" t="s">
        <v>14</v>
      </c>
      <c r="P5" s="17" t="s">
        <v>15</v>
      </c>
      <c r="Q5" s="17" t="s">
        <v>16</v>
      </c>
      <c r="R5" s="16"/>
      <c r="T5" s="28" t="s">
        <v>154</v>
      </c>
      <c r="U5" s="28"/>
      <c r="V5" s="28"/>
      <c r="W5" s="28"/>
      <c r="X5" s="28"/>
      <c r="Y5" s="28"/>
    </row>
    <row r="6" spans="1:25" x14ac:dyDescent="0.35">
      <c r="A6" s="17" t="s">
        <v>119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</v>
      </c>
      <c r="P6" s="18">
        <v>1</v>
      </c>
      <c r="Q6" s="18">
        <v>0</v>
      </c>
      <c r="R6" s="16"/>
      <c r="T6" s="28"/>
      <c r="U6" s="28"/>
      <c r="V6" s="28"/>
      <c r="W6" s="28"/>
      <c r="X6" s="28"/>
      <c r="Y6" s="28"/>
    </row>
    <row r="7" spans="1:25" x14ac:dyDescent="0.35">
      <c r="A7" s="17" t="s">
        <v>120</v>
      </c>
      <c r="B7" s="18">
        <v>4</v>
      </c>
      <c r="C7" s="18">
        <v>4</v>
      </c>
      <c r="D7" s="18">
        <v>6</v>
      </c>
      <c r="E7" s="18">
        <v>4</v>
      </c>
      <c r="F7" s="18">
        <v>5</v>
      </c>
      <c r="G7" s="18">
        <v>3</v>
      </c>
      <c r="H7" s="18">
        <v>5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6"/>
      <c r="T7" s="28"/>
      <c r="U7" s="28"/>
      <c r="V7" s="28"/>
      <c r="W7" s="28"/>
      <c r="X7" s="28"/>
      <c r="Y7" s="28"/>
    </row>
    <row r="8" spans="1:25" x14ac:dyDescent="0.35">
      <c r="A8" s="17" t="s">
        <v>121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3</v>
      </c>
      <c r="H8" s="18">
        <v>0</v>
      </c>
      <c r="I8" s="18">
        <v>1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2</v>
      </c>
      <c r="P8" s="18">
        <v>1</v>
      </c>
      <c r="Q8" s="18">
        <v>0</v>
      </c>
      <c r="R8" s="16"/>
      <c r="T8" s="28"/>
      <c r="U8" s="28"/>
      <c r="V8" s="28"/>
      <c r="W8" s="28"/>
      <c r="X8" s="28"/>
      <c r="Y8" s="28"/>
    </row>
    <row r="9" spans="1:25" x14ac:dyDescent="0.35">
      <c r="A9" s="17" t="s">
        <v>122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3</v>
      </c>
      <c r="O9" s="18">
        <v>2</v>
      </c>
      <c r="P9" s="18">
        <v>0</v>
      </c>
      <c r="Q9" s="18">
        <v>1</v>
      </c>
      <c r="R9" s="16"/>
    </row>
    <row r="10" spans="1:25" x14ac:dyDescent="0.35">
      <c r="A10" s="17" t="s">
        <v>123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1</v>
      </c>
      <c r="I10" s="18">
        <v>0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1</v>
      </c>
      <c r="R10" s="16"/>
    </row>
    <row r="11" spans="1:25" x14ac:dyDescent="0.35">
      <c r="A11" s="17" t="s">
        <v>124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8">
        <v>1</v>
      </c>
      <c r="N11" s="18">
        <v>0</v>
      </c>
      <c r="O11" s="18">
        <v>0</v>
      </c>
      <c r="P11" s="18">
        <v>2</v>
      </c>
      <c r="Q11" s="18">
        <v>2</v>
      </c>
      <c r="R11" s="16"/>
    </row>
    <row r="12" spans="1:25" x14ac:dyDescent="0.35">
      <c r="A12" s="17" t="s">
        <v>125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1</v>
      </c>
      <c r="Q12" s="18">
        <v>3</v>
      </c>
      <c r="R12" s="16"/>
    </row>
    <row r="13" spans="1:25" x14ac:dyDescent="0.35">
      <c r="A13" s="17" t="s">
        <v>126</v>
      </c>
      <c r="B13" s="18">
        <v>1</v>
      </c>
      <c r="C13" s="18">
        <v>0</v>
      </c>
      <c r="D13" s="18">
        <v>0</v>
      </c>
      <c r="E13" s="18">
        <v>0</v>
      </c>
      <c r="F13" s="18">
        <v>0</v>
      </c>
      <c r="G13" s="18">
        <v>1</v>
      </c>
      <c r="H13" s="18">
        <v>0</v>
      </c>
      <c r="I13" s="18">
        <v>2</v>
      </c>
      <c r="J13" s="18">
        <v>2</v>
      </c>
      <c r="K13" s="18">
        <v>3</v>
      </c>
      <c r="L13" s="18">
        <v>3</v>
      </c>
      <c r="M13" s="18">
        <v>0</v>
      </c>
      <c r="N13" s="18">
        <v>2</v>
      </c>
      <c r="O13" s="18">
        <v>5</v>
      </c>
      <c r="P13" s="18">
        <v>9</v>
      </c>
      <c r="Q13" s="18">
        <v>6</v>
      </c>
      <c r="R13" s="16"/>
    </row>
    <row r="14" spans="1:25" x14ac:dyDescent="0.35">
      <c r="A14" s="17" t="s">
        <v>127</v>
      </c>
      <c r="B14" s="18">
        <v>1</v>
      </c>
      <c r="C14" s="18">
        <v>2</v>
      </c>
      <c r="D14" s="18">
        <v>0</v>
      </c>
      <c r="E14" s="18">
        <v>1</v>
      </c>
      <c r="F14" s="18">
        <v>1</v>
      </c>
      <c r="G14" s="18">
        <v>1</v>
      </c>
      <c r="H14" s="18">
        <v>2</v>
      </c>
      <c r="I14" s="18">
        <v>1</v>
      </c>
      <c r="J14" s="18">
        <v>0</v>
      </c>
      <c r="K14" s="18">
        <v>0</v>
      </c>
      <c r="L14" s="18">
        <v>0</v>
      </c>
      <c r="M14" s="18">
        <v>2</v>
      </c>
      <c r="N14" s="18">
        <v>3</v>
      </c>
      <c r="O14" s="18">
        <v>2</v>
      </c>
      <c r="P14" s="18">
        <v>2</v>
      </c>
      <c r="Q14" s="18">
        <v>7</v>
      </c>
      <c r="R14" s="16"/>
    </row>
    <row r="15" spans="1:25" x14ac:dyDescent="0.35">
      <c r="A15" s="17" t="s">
        <v>128</v>
      </c>
      <c r="B15" s="18">
        <v>2</v>
      </c>
      <c r="C15" s="18">
        <v>2</v>
      </c>
      <c r="D15" s="18">
        <v>2</v>
      </c>
      <c r="E15" s="18">
        <v>3</v>
      </c>
      <c r="F15" s="18">
        <v>1</v>
      </c>
      <c r="G15" s="18">
        <v>5</v>
      </c>
      <c r="H15" s="18">
        <v>6</v>
      </c>
      <c r="I15" s="18">
        <v>1</v>
      </c>
      <c r="J15" s="18">
        <v>4</v>
      </c>
      <c r="K15" s="18">
        <v>2</v>
      </c>
      <c r="L15" s="18">
        <v>1</v>
      </c>
      <c r="M15" s="18">
        <v>7</v>
      </c>
      <c r="N15" s="18">
        <v>12</v>
      </c>
      <c r="O15" s="18">
        <v>7</v>
      </c>
      <c r="P15" s="18">
        <v>8</v>
      </c>
      <c r="Q15" s="18">
        <v>18</v>
      </c>
      <c r="R15" s="16"/>
    </row>
    <row r="16" spans="1:25" x14ac:dyDescent="0.35">
      <c r="A16" s="17" t="s">
        <v>129</v>
      </c>
      <c r="B16" s="18">
        <v>5</v>
      </c>
      <c r="C16" s="18">
        <v>8</v>
      </c>
      <c r="D16" s="18">
        <v>7</v>
      </c>
      <c r="E16" s="18">
        <v>12</v>
      </c>
      <c r="F16" s="18">
        <v>30</v>
      </c>
      <c r="G16" s="18">
        <v>26</v>
      </c>
      <c r="H16" s="18">
        <v>21</v>
      </c>
      <c r="I16" s="18">
        <v>13</v>
      </c>
      <c r="J16" s="18">
        <v>14</v>
      </c>
      <c r="K16" s="18">
        <v>16</v>
      </c>
      <c r="L16" s="18">
        <v>12</v>
      </c>
      <c r="M16" s="18">
        <v>3</v>
      </c>
      <c r="N16" s="18">
        <v>3</v>
      </c>
      <c r="O16" s="18">
        <v>7</v>
      </c>
      <c r="P16" s="18">
        <v>9</v>
      </c>
      <c r="Q16" s="18">
        <v>0</v>
      </c>
      <c r="R16" s="16"/>
    </row>
    <row r="17" spans="1:18" x14ac:dyDescent="0.35">
      <c r="A17" s="17" t="s">
        <v>130</v>
      </c>
      <c r="B17" s="18">
        <v>2</v>
      </c>
      <c r="C17" s="18">
        <v>0</v>
      </c>
      <c r="D17" s="18">
        <v>0</v>
      </c>
      <c r="E17" s="18">
        <v>0</v>
      </c>
      <c r="F17" s="18">
        <v>1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4</v>
      </c>
      <c r="N17" s="18">
        <v>3</v>
      </c>
      <c r="O17" s="18">
        <v>5</v>
      </c>
      <c r="P17" s="18">
        <v>16</v>
      </c>
      <c r="Q17" s="18">
        <v>18</v>
      </c>
      <c r="R17" s="16"/>
    </row>
    <row r="18" spans="1:18" x14ac:dyDescent="0.35">
      <c r="A18" s="17" t="s">
        <v>131</v>
      </c>
      <c r="B18" s="18">
        <v>0</v>
      </c>
      <c r="C18" s="18">
        <v>0</v>
      </c>
      <c r="D18" s="18">
        <v>0</v>
      </c>
      <c r="E18" s="18">
        <v>1</v>
      </c>
      <c r="F18" s="18">
        <v>0</v>
      </c>
      <c r="G18" s="18">
        <v>5</v>
      </c>
      <c r="H18" s="18">
        <v>1</v>
      </c>
      <c r="I18" s="18">
        <v>2</v>
      </c>
      <c r="J18" s="18">
        <v>1</v>
      </c>
      <c r="K18" s="18">
        <v>4</v>
      </c>
      <c r="L18" s="18">
        <v>3</v>
      </c>
      <c r="M18" s="18">
        <v>5</v>
      </c>
      <c r="N18" s="18">
        <v>5</v>
      </c>
      <c r="O18" s="18">
        <v>8</v>
      </c>
      <c r="P18" s="18">
        <v>13</v>
      </c>
      <c r="Q18" s="18">
        <v>31</v>
      </c>
      <c r="R18" s="16"/>
    </row>
    <row r="19" spans="1:18" x14ac:dyDescent="0.35">
      <c r="A19" s="17" t="s">
        <v>132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18">
        <v>3</v>
      </c>
      <c r="O19" s="18">
        <v>13</v>
      </c>
      <c r="P19" s="18">
        <v>2</v>
      </c>
      <c r="Q19" s="18">
        <v>16</v>
      </c>
      <c r="R19" s="16"/>
    </row>
    <row r="20" spans="1:18" x14ac:dyDescent="0.35">
      <c r="A20" s="17" t="s">
        <v>133</v>
      </c>
      <c r="B20" s="18">
        <v>3</v>
      </c>
      <c r="C20" s="18">
        <v>0</v>
      </c>
      <c r="D20" s="18">
        <v>2</v>
      </c>
      <c r="E20" s="18">
        <v>1</v>
      </c>
      <c r="F20" s="18">
        <v>5</v>
      </c>
      <c r="G20" s="18">
        <v>6</v>
      </c>
      <c r="H20" s="18">
        <v>1</v>
      </c>
      <c r="I20" s="18">
        <v>5</v>
      </c>
      <c r="J20" s="18">
        <v>12</v>
      </c>
      <c r="K20" s="18">
        <v>15</v>
      </c>
      <c r="L20" s="18">
        <v>10</v>
      </c>
      <c r="M20" s="18">
        <v>6</v>
      </c>
      <c r="N20" s="18">
        <v>11</v>
      </c>
      <c r="O20" s="18">
        <v>11</v>
      </c>
      <c r="P20" s="18">
        <v>19</v>
      </c>
      <c r="Q20" s="18">
        <v>60</v>
      </c>
      <c r="R20" s="16"/>
    </row>
    <row r="21" spans="1:18" x14ac:dyDescent="0.35">
      <c r="A21" s="17" t="s">
        <v>134</v>
      </c>
      <c r="B21" s="18">
        <v>68</v>
      </c>
      <c r="C21" s="18">
        <v>78</v>
      </c>
      <c r="D21" s="18">
        <v>90</v>
      </c>
      <c r="E21" s="18">
        <v>81</v>
      </c>
      <c r="F21" s="18">
        <v>80</v>
      </c>
      <c r="G21" s="18">
        <v>92</v>
      </c>
      <c r="H21" s="18">
        <v>94</v>
      </c>
      <c r="I21" s="18">
        <v>84</v>
      </c>
      <c r="J21" s="18">
        <v>79</v>
      </c>
      <c r="K21" s="18">
        <v>93</v>
      </c>
      <c r="L21" s="18">
        <v>73</v>
      </c>
      <c r="M21" s="18">
        <v>91</v>
      </c>
      <c r="N21" s="18">
        <v>78</v>
      </c>
      <c r="O21" s="18">
        <v>80</v>
      </c>
      <c r="P21" s="18">
        <v>72</v>
      </c>
      <c r="Q21" s="18">
        <v>79</v>
      </c>
      <c r="R21" s="16"/>
    </row>
    <row r="22" spans="1:18" x14ac:dyDescent="0.35">
      <c r="A22" s="17" t="s">
        <v>135</v>
      </c>
      <c r="B22" s="18">
        <v>4</v>
      </c>
      <c r="C22" s="18">
        <v>8</v>
      </c>
      <c r="D22" s="18">
        <v>9</v>
      </c>
      <c r="E22" s="18">
        <v>14</v>
      </c>
      <c r="F22" s="18">
        <v>18</v>
      </c>
      <c r="G22" s="18">
        <v>32</v>
      </c>
      <c r="H22" s="18">
        <v>70</v>
      </c>
      <c r="I22" s="18">
        <v>563</v>
      </c>
      <c r="J22" s="18">
        <v>266</v>
      </c>
      <c r="K22" s="18">
        <v>201</v>
      </c>
      <c r="L22" s="18">
        <v>184</v>
      </c>
      <c r="M22" s="18">
        <v>173</v>
      </c>
      <c r="N22" s="18">
        <v>139</v>
      </c>
      <c r="O22" s="18">
        <v>187</v>
      </c>
      <c r="P22" s="18">
        <v>178</v>
      </c>
      <c r="Q22" s="18">
        <v>156</v>
      </c>
      <c r="R22" s="16"/>
    </row>
    <row r="23" spans="1:18" x14ac:dyDescent="0.35">
      <c r="A23" s="17" t="s">
        <v>136</v>
      </c>
      <c r="B23" s="18">
        <v>66</v>
      </c>
      <c r="C23" s="18">
        <v>67</v>
      </c>
      <c r="D23" s="18">
        <v>82</v>
      </c>
      <c r="E23" s="18">
        <v>136</v>
      </c>
      <c r="F23" s="18">
        <v>88</v>
      </c>
      <c r="G23" s="18">
        <v>97</v>
      </c>
      <c r="H23" s="18">
        <v>149</v>
      </c>
      <c r="I23" s="18">
        <v>151</v>
      </c>
      <c r="J23" s="18">
        <v>147</v>
      </c>
      <c r="K23" s="18">
        <v>175</v>
      </c>
      <c r="L23" s="18">
        <v>170</v>
      </c>
      <c r="M23" s="18">
        <v>198</v>
      </c>
      <c r="N23" s="18">
        <v>204</v>
      </c>
      <c r="O23" s="18">
        <v>265</v>
      </c>
      <c r="P23" s="18">
        <v>288</v>
      </c>
      <c r="Q23" s="18">
        <v>308</v>
      </c>
      <c r="R23" s="16"/>
    </row>
    <row r="24" spans="1:18" x14ac:dyDescent="0.35">
      <c r="A24" s="17" t="s">
        <v>137</v>
      </c>
      <c r="B24" s="18">
        <v>104</v>
      </c>
      <c r="C24" s="18">
        <v>51</v>
      </c>
      <c r="D24" s="18">
        <v>103</v>
      </c>
      <c r="E24" s="18">
        <v>329</v>
      </c>
      <c r="F24" s="18">
        <v>518</v>
      </c>
      <c r="G24" s="18">
        <v>1054</v>
      </c>
      <c r="H24" s="18">
        <v>985</v>
      </c>
      <c r="I24" s="18">
        <v>871</v>
      </c>
      <c r="J24" s="18">
        <v>358</v>
      </c>
      <c r="K24" s="18">
        <v>305</v>
      </c>
      <c r="L24" s="18">
        <v>308</v>
      </c>
      <c r="M24" s="18">
        <v>282</v>
      </c>
      <c r="N24" s="18">
        <v>280</v>
      </c>
      <c r="O24" s="18">
        <v>547</v>
      </c>
      <c r="P24" s="18">
        <v>632</v>
      </c>
      <c r="Q24" s="18">
        <v>732</v>
      </c>
      <c r="R24" s="16"/>
    </row>
    <row r="25" spans="1:18" x14ac:dyDescent="0.35">
      <c r="A25" s="17" t="s">
        <v>138</v>
      </c>
      <c r="B25" s="18">
        <v>11</v>
      </c>
      <c r="C25" s="18">
        <v>1</v>
      </c>
      <c r="D25" s="18">
        <v>3</v>
      </c>
      <c r="E25" s="18">
        <v>8</v>
      </c>
      <c r="F25" s="18">
        <v>5</v>
      </c>
      <c r="G25" s="18">
        <v>6</v>
      </c>
      <c r="H25" s="18">
        <v>12</v>
      </c>
      <c r="I25" s="18">
        <v>148</v>
      </c>
      <c r="J25" s="18">
        <v>120</v>
      </c>
      <c r="K25" s="18">
        <v>91</v>
      </c>
      <c r="L25" s="18">
        <v>160</v>
      </c>
      <c r="M25" s="18">
        <v>175</v>
      </c>
      <c r="N25" s="18">
        <v>188</v>
      </c>
      <c r="O25" s="18">
        <v>295</v>
      </c>
      <c r="P25" s="18">
        <v>578</v>
      </c>
      <c r="Q25" s="18">
        <v>766</v>
      </c>
      <c r="R25" s="16"/>
    </row>
    <row r="26" spans="1:18" x14ac:dyDescent="0.35">
      <c r="A26" s="17" t="s">
        <v>139</v>
      </c>
      <c r="B26" s="18">
        <v>2</v>
      </c>
      <c r="C26" s="18">
        <v>0</v>
      </c>
      <c r="D26" s="18">
        <v>2</v>
      </c>
      <c r="E26" s="18">
        <v>95</v>
      </c>
      <c r="F26" s="18">
        <v>167</v>
      </c>
      <c r="G26" s="18">
        <v>155</v>
      </c>
      <c r="H26" s="18">
        <v>216</v>
      </c>
      <c r="I26" s="18">
        <v>279</v>
      </c>
      <c r="J26" s="18">
        <v>172</v>
      </c>
      <c r="K26" s="18">
        <v>191</v>
      </c>
      <c r="L26" s="18">
        <v>190</v>
      </c>
      <c r="M26" s="18">
        <v>368</v>
      </c>
      <c r="N26" s="18">
        <v>268</v>
      </c>
      <c r="O26" s="18">
        <v>293</v>
      </c>
      <c r="P26" s="18">
        <v>617</v>
      </c>
      <c r="Q26" s="18">
        <v>904</v>
      </c>
      <c r="R26" s="16"/>
    </row>
    <row r="27" spans="1:18" x14ac:dyDescent="0.35">
      <c r="A27" s="17" t="s">
        <v>140</v>
      </c>
      <c r="B27" s="18">
        <v>5</v>
      </c>
      <c r="C27" s="18">
        <v>2</v>
      </c>
      <c r="D27" s="18">
        <v>0</v>
      </c>
      <c r="E27" s="18">
        <v>4</v>
      </c>
      <c r="F27" s="18">
        <v>19</v>
      </c>
      <c r="G27" s="18">
        <v>104</v>
      </c>
      <c r="H27" s="18">
        <v>1122</v>
      </c>
      <c r="I27" s="18">
        <v>1094</v>
      </c>
      <c r="J27" s="18">
        <v>1410</v>
      </c>
      <c r="K27" s="18">
        <v>1094</v>
      </c>
      <c r="L27" s="18">
        <v>969</v>
      </c>
      <c r="M27" s="18">
        <v>534</v>
      </c>
      <c r="N27" s="18">
        <v>281</v>
      </c>
      <c r="O27" s="18">
        <v>493</v>
      </c>
      <c r="P27" s="18">
        <v>931</v>
      </c>
      <c r="Q27" s="18">
        <v>1056</v>
      </c>
      <c r="R27" s="16"/>
    </row>
    <row r="28" spans="1:18" x14ac:dyDescent="0.35">
      <c r="A28" s="17" t="s">
        <v>141</v>
      </c>
      <c r="B28" s="18">
        <v>13</v>
      </c>
      <c r="C28" s="18">
        <v>9</v>
      </c>
      <c r="D28" s="18">
        <v>19</v>
      </c>
      <c r="E28" s="18">
        <v>24</v>
      </c>
      <c r="F28" s="18">
        <v>57</v>
      </c>
      <c r="G28" s="18">
        <v>201</v>
      </c>
      <c r="H28" s="18">
        <v>452</v>
      </c>
      <c r="I28" s="18">
        <v>924</v>
      </c>
      <c r="J28" s="18">
        <v>1392</v>
      </c>
      <c r="K28" s="18">
        <v>1948</v>
      </c>
      <c r="L28" s="18">
        <v>3882</v>
      </c>
      <c r="M28" s="18">
        <v>3525</v>
      </c>
      <c r="N28" s="18">
        <v>4929</v>
      </c>
      <c r="O28" s="18">
        <v>5411</v>
      </c>
      <c r="P28" s="18">
        <v>13197</v>
      </c>
      <c r="Q28" s="18">
        <v>19765</v>
      </c>
      <c r="R28" s="16"/>
    </row>
    <row r="32" spans="1:18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" x14ac:dyDescent="0.5">
      <c r="A33" s="14" t="s">
        <v>148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1" x14ac:dyDescent="0.5">
      <c r="A34" s="14" t="s">
        <v>149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E9F844CE95BC40920298EA960A8DA9" ma:contentTypeVersion="6" ma:contentTypeDescription="Ein neues Dokument erstellen." ma:contentTypeScope="" ma:versionID="62d59aea757f252ab91c931099cee132">
  <xsd:schema xmlns:xsd="http://www.w3.org/2001/XMLSchema" xmlns:xs="http://www.w3.org/2001/XMLSchema" xmlns:p="http://schemas.microsoft.com/office/2006/metadata/properties" xmlns:ns2="e15648ff-bb09-440e-951d-00399581a4a5" targetNamespace="http://schemas.microsoft.com/office/2006/metadata/properties" ma:root="true" ma:fieldsID="dac4e8be288e9fb651bae30a3cb695f8" ns2:_="">
    <xsd:import namespace="e15648ff-bb09-440e-951d-00399581a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48ff-bb09-440e-951d-00399581a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B65A6-EF38-43E0-A451-7F6488840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648ff-bb09-440e-951d-00399581a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10C21B-C508-41A0-84E6-6CE2A5F5E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F8EE8-8561-4B1C-A70A-2E7B1913390A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e15648ff-bb09-440e-951d-00399581a4a5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Basis-Datensatz</vt:lpstr>
      <vt:lpstr>Inverkehrs. el. FZ bereinigt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Gattlen</dc:creator>
  <cp:lastModifiedBy>Corinne Gattlen</cp:lastModifiedBy>
  <dcterms:created xsi:type="dcterms:W3CDTF">2021-06-09T18:14:32Z</dcterms:created>
  <dcterms:modified xsi:type="dcterms:W3CDTF">2021-06-17T17:19:17Z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0x010100A5E9F844CE95BC40920298EA960A8DA9</vt:lpwstr>
  </property>
</Properties>
</file>