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70" windowWidth="13815" windowHeight="6090" activeTab="1"/>
  </bookViews>
  <sheets>
    <sheet name="Full 2" sheetId="1" r:id="rId1"/>
    <sheet name="Hoja1" sheetId="2" r:id="rId2"/>
  </sheets>
  <calcPr calcId="144525"/>
</workbook>
</file>

<file path=xl/calcChain.xml><?xml version="1.0" encoding="utf-8"?>
<calcChain xmlns="http://schemas.openxmlformats.org/spreadsheetml/2006/main">
  <c r="G11" i="2" l="1"/>
  <c r="G3" i="2"/>
  <c r="G4" i="2"/>
  <c r="G5" i="2"/>
  <c r="G6" i="2"/>
  <c r="G7" i="2"/>
  <c r="G8" i="2"/>
  <c r="G9" i="2"/>
  <c r="G10" i="2"/>
  <c r="G2" i="2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<sst xmlns="http://schemas.openxmlformats.org/spreadsheetml/2006/main" count="54" uniqueCount="34">
  <si>
    <t>IPC</t>
  </si>
  <si>
    <t>Applu</t>
  </si>
  <si>
    <t>Crafty</t>
  </si>
  <si>
    <t>Twolf</t>
  </si>
  <si>
    <t>Vortex</t>
  </si>
  <si>
    <t>vpr</t>
  </si>
  <si>
    <t>mitja</t>
  </si>
  <si>
    <t>Intel</t>
  </si>
  <si>
    <t>AMD</t>
  </si>
  <si>
    <t>Intel modificat</t>
  </si>
  <si>
    <t>ruu de 256 a 512</t>
  </si>
  <si>
    <t>aki no et canvia una merda xD</t>
  </si>
  <si>
    <t>AMD modificat</t>
  </si>
  <si>
    <t>canviant el decode de 4 a 8</t>
  </si>
  <si>
    <t>lsq de 64 a 128</t>
  </si>
  <si>
    <t>augmentant ruu a 512 degut a que hi ha una fracció de temps en que està plena</t>
  </si>
  <si>
    <t>#sets de dl1 de 64 a 128</t>
  </si>
  <si>
    <t>aumentar cache L2 al doble de sets ja que el miss rate es de l'ordre del 50 %</t>
  </si>
  <si>
    <t>#sets de ul2 de 1024 a 2048</t>
  </si>
  <si>
    <t>mod dl1 i ul2</t>
  </si>
  <si>
    <t>decode de 5 a 6</t>
  </si>
  <si>
    <t>issue de 6 a 7</t>
  </si>
  <si>
    <t>commit de 6 a 7</t>
  </si>
  <si>
    <t>#sets de dl1 de 64 a 128, decode de 5 a 6, issue de 6 a 7</t>
  </si>
  <si>
    <t>estos són los meus per fer les gràfiques</t>
  </si>
  <si>
    <t>https://www.youtube.com/watch?v=dp5hsDgENLk</t>
  </si>
  <si>
    <t>Intel modificat-1</t>
  </si>
  <si>
    <t>AMD modificat-1</t>
  </si>
  <si>
    <t>Intel modificat-2</t>
  </si>
  <si>
    <t>AMD modificat-2</t>
  </si>
  <si>
    <t>Intel modificat-3</t>
  </si>
  <si>
    <t>AMD modificat-3</t>
  </si>
  <si>
    <t>Intel modificat-final</t>
  </si>
  <si>
    <t>AMD modificat-final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</si>
</sst>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.yyyy"/>
    <numFmt numFmtId="165" formatCode="0.0000"/>
  </numFmts>
  <fonts count="4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164" fontId="1" fillId="0" borderId="2" xfId="0" applyNumberFormat="1" applyFont="1" applyBorder="1" applyAlignment="1"/>
    <xf numFmtId="164" fontId="1" fillId="0" borderId="3" xfId="0" applyNumberFormat="1" applyFont="1" applyBorder="1" applyAlignment="1"/>
    <xf numFmtId="164" fontId="1" fillId="0" borderId="0" xfId="0" applyNumberFormat="1" applyFont="1"/>
    <xf numFmtId="0" fontId="1" fillId="0" borderId="4" xfId="0" applyFont="1" applyBorder="1" applyAlignment="1"/>
    <xf numFmtId="164" fontId="1" fillId="0" borderId="5" xfId="0" applyNumberFormat="1" applyFont="1" applyBorder="1" applyAlignment="1"/>
    <xf numFmtId="164" fontId="1" fillId="0" borderId="6" xfId="0" applyNumberFormat="1" applyFont="1" applyBorder="1" applyAlignment="1"/>
    <xf numFmtId="0" fontId="1" fillId="2" borderId="1" xfId="0" applyFont="1" applyFill="1" applyBorder="1" applyAlignment="1"/>
    <xf numFmtId="164" fontId="1" fillId="2" borderId="2" xfId="0" applyNumberFormat="1" applyFont="1" applyFill="1" applyBorder="1" applyAlignment="1"/>
    <xf numFmtId="164" fontId="1" fillId="2" borderId="3" xfId="0" applyNumberFormat="1" applyFont="1" applyFill="1" applyBorder="1" applyAlignment="1"/>
    <xf numFmtId="0" fontId="1" fillId="2" borderId="0" xfId="0" applyFont="1" applyFill="1" applyAlignment="1"/>
    <xf numFmtId="0" fontId="1" fillId="2" borderId="0" xfId="0" applyFont="1" applyFill="1"/>
    <xf numFmtId="164" fontId="1" fillId="0" borderId="0" xfId="0" applyNumberFormat="1" applyFont="1" applyAlignment="1"/>
    <xf numFmtId="164" fontId="1" fillId="2" borderId="0" xfId="0" applyNumberFormat="1" applyFont="1" applyFill="1" applyAlignment="1"/>
    <xf numFmtId="0" fontId="2" fillId="0" borderId="0" xfId="0" applyFont="1" applyAlignment="1"/>
    <xf numFmtId="165" fontId="0" fillId="0" borderId="0" xfId="0" applyNumberFormat="1" applyFont="1" applyAlignment="1"/>
    <xf numFmtId="0" fontId="3" fillId="0" borderId="1" xfId="0" applyFont="1" applyBorder="1" applyAlignment="1"/>
    <xf numFmtId="0" fontId="3" fillId="0" borderId="4" xfId="0" applyFont="1" applyBorder="1" applyAlignment="1"/>
    <xf numFmtId="0" fontId="3" fillId="3" borderId="1" xfId="0" applyFont="1" applyFill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Applu</c:v>
                </c:pt>
              </c:strCache>
            </c:strRef>
          </c:tx>
          <c:invertIfNegative val="0"/>
          <c:cat>
            <c:strRef>
              <c:f>Hoja1!$A$2:$A$3</c:f>
              <c:strCache>
                <c:ptCount val="2"/>
                <c:pt idx="0">
                  <c:v>Intel</c:v>
                </c:pt>
                <c:pt idx="1">
                  <c:v>AMD</c:v>
                </c:pt>
              </c:strCache>
            </c:strRef>
          </c:cat>
          <c:val>
            <c:numRef>
              <c:f>Hoja1!$B$2:$B$3</c:f>
              <c:numCache>
                <c:formatCode>0.0000</c:formatCode>
                <c:ptCount val="2"/>
                <c:pt idx="0">
                  <c:v>2.5030999999999999</c:v>
                </c:pt>
                <c:pt idx="1">
                  <c:v>2.3283999999999998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Crafty</c:v>
                </c:pt>
              </c:strCache>
            </c:strRef>
          </c:tx>
          <c:invertIfNegative val="0"/>
          <c:cat>
            <c:strRef>
              <c:f>Hoja1!$A$2:$A$3</c:f>
              <c:strCache>
                <c:ptCount val="2"/>
                <c:pt idx="0">
                  <c:v>Intel</c:v>
                </c:pt>
                <c:pt idx="1">
                  <c:v>AMD</c:v>
                </c:pt>
              </c:strCache>
            </c:strRef>
          </c:cat>
          <c:val>
            <c:numRef>
              <c:f>Hoja1!$C$2:$C$3</c:f>
              <c:numCache>
                <c:formatCode>0.0000</c:formatCode>
                <c:ptCount val="2"/>
                <c:pt idx="0">
                  <c:v>2.5729000000000002</c:v>
                </c:pt>
                <c:pt idx="1">
                  <c:v>2.4824000000000002</c:v>
                </c:pt>
              </c:numCache>
            </c:numRef>
          </c:val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Twolf</c:v>
                </c:pt>
              </c:strCache>
            </c:strRef>
          </c:tx>
          <c:invertIfNegative val="0"/>
          <c:cat>
            <c:strRef>
              <c:f>Hoja1!$A$2:$A$3</c:f>
              <c:strCache>
                <c:ptCount val="2"/>
                <c:pt idx="0">
                  <c:v>Intel</c:v>
                </c:pt>
                <c:pt idx="1">
                  <c:v>AMD</c:v>
                </c:pt>
              </c:strCache>
            </c:strRef>
          </c:cat>
          <c:val>
            <c:numRef>
              <c:f>Hoja1!$D$2:$D$3</c:f>
              <c:numCache>
                <c:formatCode>0.0000</c:formatCode>
                <c:ptCount val="2"/>
                <c:pt idx="0">
                  <c:v>3.2254</c:v>
                </c:pt>
                <c:pt idx="1">
                  <c:v>2.9922</c:v>
                </c:pt>
              </c:numCache>
            </c:numRef>
          </c:val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Vortex</c:v>
                </c:pt>
              </c:strCache>
            </c:strRef>
          </c:tx>
          <c:invertIfNegative val="0"/>
          <c:cat>
            <c:strRef>
              <c:f>Hoja1!$A$2:$A$3</c:f>
              <c:strCache>
                <c:ptCount val="2"/>
                <c:pt idx="0">
                  <c:v>Intel</c:v>
                </c:pt>
                <c:pt idx="1">
                  <c:v>AMD</c:v>
                </c:pt>
              </c:strCache>
            </c:strRef>
          </c:cat>
          <c:val>
            <c:numRef>
              <c:f>Hoja1!$E$2:$E$3</c:f>
              <c:numCache>
                <c:formatCode>0.0000</c:formatCode>
                <c:ptCount val="2"/>
                <c:pt idx="0">
                  <c:v>2.5167000000000002</c:v>
                </c:pt>
                <c:pt idx="1">
                  <c:v>2.5979999999999999</c:v>
                </c:pt>
              </c:numCache>
            </c:numRef>
          </c:val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vpr</c:v>
                </c:pt>
              </c:strCache>
            </c:strRef>
          </c:tx>
          <c:invertIfNegative val="0"/>
          <c:cat>
            <c:strRef>
              <c:f>Hoja1!$A$2:$A$3</c:f>
              <c:strCache>
                <c:ptCount val="2"/>
                <c:pt idx="0">
                  <c:v>Intel</c:v>
                </c:pt>
                <c:pt idx="1">
                  <c:v>AMD</c:v>
                </c:pt>
              </c:strCache>
            </c:strRef>
          </c:cat>
          <c:val>
            <c:numRef>
              <c:f>Hoja1!$F$2:$F$3</c:f>
              <c:numCache>
                <c:formatCode>0.0000</c:formatCode>
                <c:ptCount val="2"/>
                <c:pt idx="0">
                  <c:v>1.8964000000000001</c:v>
                </c:pt>
                <c:pt idx="1">
                  <c:v>1.7963</c:v>
                </c:pt>
              </c:numCache>
            </c:numRef>
          </c:val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mitja</c:v>
                </c:pt>
              </c:strCache>
            </c:strRef>
          </c:tx>
          <c:invertIfNegative val="0"/>
          <c:cat>
            <c:strRef>
              <c:f>Hoja1!$A$2:$A$3</c:f>
              <c:strCache>
                <c:ptCount val="2"/>
                <c:pt idx="0">
                  <c:v>Intel</c:v>
                </c:pt>
                <c:pt idx="1">
                  <c:v>AMD</c:v>
                </c:pt>
              </c:strCache>
            </c:strRef>
          </c:cat>
          <c:val>
            <c:numRef>
              <c:f>Hoja1!$G$2:$G$3</c:f>
              <c:numCache>
                <c:formatCode>0.0000</c:formatCode>
                <c:ptCount val="2"/>
                <c:pt idx="0">
                  <c:v>2.5429000000000004</c:v>
                </c:pt>
                <c:pt idx="1">
                  <c:v>2.43946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064"/>
        <c:axId val="21214336"/>
      </c:barChart>
      <c:catAx>
        <c:axId val="2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336"/>
        <c:crosses val="autoZero"/>
        <c:auto val="1"/>
        <c:lblAlgn val="ctr"/>
        <c:lblOffset val="100"/>
        <c:noMultiLvlLbl val="0"/>
      </c:catAx>
      <c:valAx>
        <c:axId val="212143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19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Applu</c:v>
                </c:pt>
              </c:strCache>
            </c:strRef>
          </c:tx>
          <c:invertIfNegative val="0"/>
          <c:cat>
            <c:strRef>
              <c:f>Hoja1!$A$2:$A$5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modificat-1</c:v>
                </c:pt>
                <c:pt idx="3">
                  <c:v>AMD modificat-1</c:v>
                </c:pt>
              </c:strCache>
            </c:strRef>
          </c:cat>
          <c:val>
            <c:numRef>
              <c:f>Hoja1!$B$2:$B$5</c:f>
              <c:numCache>
                <c:formatCode>0.0000</c:formatCode>
                <c:ptCount val="4"/>
                <c:pt idx="0">
                  <c:v>2.5030999999999999</c:v>
                </c:pt>
                <c:pt idx="1">
                  <c:v>2.3283999999999998</c:v>
                </c:pt>
                <c:pt idx="2">
                  <c:v>2.5030999999999999</c:v>
                </c:pt>
                <c:pt idx="3">
                  <c:v>2.7475999999999998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Crafty</c:v>
                </c:pt>
              </c:strCache>
            </c:strRef>
          </c:tx>
          <c:invertIfNegative val="0"/>
          <c:cat>
            <c:strRef>
              <c:f>Hoja1!$A$2:$A$5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modificat-1</c:v>
                </c:pt>
                <c:pt idx="3">
                  <c:v>AMD modificat-1</c:v>
                </c:pt>
              </c:strCache>
            </c:strRef>
          </c:cat>
          <c:val>
            <c:numRef>
              <c:f>Hoja1!$C$2:$C$5</c:f>
              <c:numCache>
                <c:formatCode>0.0000</c:formatCode>
                <c:ptCount val="4"/>
                <c:pt idx="0">
                  <c:v>2.5729000000000002</c:v>
                </c:pt>
                <c:pt idx="1">
                  <c:v>2.4824000000000002</c:v>
                </c:pt>
                <c:pt idx="2">
                  <c:v>2.5819999999999999</c:v>
                </c:pt>
                <c:pt idx="3">
                  <c:v>2.7349000000000001</c:v>
                </c:pt>
              </c:numCache>
            </c:numRef>
          </c:val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Twolf</c:v>
                </c:pt>
              </c:strCache>
            </c:strRef>
          </c:tx>
          <c:invertIfNegative val="0"/>
          <c:cat>
            <c:strRef>
              <c:f>Hoja1!$A$2:$A$5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modificat-1</c:v>
                </c:pt>
                <c:pt idx="3">
                  <c:v>AMD modificat-1</c:v>
                </c:pt>
              </c:strCache>
            </c:strRef>
          </c:cat>
          <c:val>
            <c:numRef>
              <c:f>Hoja1!$D$2:$D$5</c:f>
              <c:numCache>
                <c:formatCode>0.0000</c:formatCode>
                <c:ptCount val="4"/>
                <c:pt idx="0">
                  <c:v>3.2254</c:v>
                </c:pt>
                <c:pt idx="1">
                  <c:v>2.9922</c:v>
                </c:pt>
                <c:pt idx="2">
                  <c:v>3.2254</c:v>
                </c:pt>
                <c:pt idx="3">
                  <c:v>3.3010000000000002</c:v>
                </c:pt>
              </c:numCache>
            </c:numRef>
          </c:val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Vortex</c:v>
                </c:pt>
              </c:strCache>
            </c:strRef>
          </c:tx>
          <c:invertIfNegative val="0"/>
          <c:cat>
            <c:strRef>
              <c:f>Hoja1!$A$2:$A$5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modificat-1</c:v>
                </c:pt>
                <c:pt idx="3">
                  <c:v>AMD modificat-1</c:v>
                </c:pt>
              </c:strCache>
            </c:strRef>
          </c:cat>
          <c:val>
            <c:numRef>
              <c:f>Hoja1!$E$2:$E$5</c:f>
              <c:numCache>
                <c:formatCode>0.0000</c:formatCode>
                <c:ptCount val="4"/>
                <c:pt idx="0">
                  <c:v>2.5167000000000002</c:v>
                </c:pt>
                <c:pt idx="1">
                  <c:v>2.5979999999999999</c:v>
                </c:pt>
                <c:pt idx="2">
                  <c:v>2.5202</c:v>
                </c:pt>
                <c:pt idx="3">
                  <c:v>2.9068999999999998</c:v>
                </c:pt>
              </c:numCache>
            </c:numRef>
          </c:val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vpr</c:v>
                </c:pt>
              </c:strCache>
            </c:strRef>
          </c:tx>
          <c:invertIfNegative val="0"/>
          <c:cat>
            <c:strRef>
              <c:f>Hoja1!$A$2:$A$5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modificat-1</c:v>
                </c:pt>
                <c:pt idx="3">
                  <c:v>AMD modificat-1</c:v>
                </c:pt>
              </c:strCache>
            </c:strRef>
          </c:cat>
          <c:val>
            <c:numRef>
              <c:f>Hoja1!$F$2:$F$5</c:f>
              <c:numCache>
                <c:formatCode>0.0000</c:formatCode>
                <c:ptCount val="4"/>
                <c:pt idx="0">
                  <c:v>1.8964000000000001</c:v>
                </c:pt>
                <c:pt idx="1">
                  <c:v>1.7963</c:v>
                </c:pt>
                <c:pt idx="2">
                  <c:v>1.8977999999999999</c:v>
                </c:pt>
                <c:pt idx="3">
                  <c:v>1.9703999999999999</c:v>
                </c:pt>
              </c:numCache>
            </c:numRef>
          </c:val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mitja</c:v>
                </c:pt>
              </c:strCache>
            </c:strRef>
          </c:tx>
          <c:invertIfNegative val="0"/>
          <c:cat>
            <c:strRef>
              <c:f>Hoja1!$A$2:$A$5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modificat-1</c:v>
                </c:pt>
                <c:pt idx="3">
                  <c:v>AMD modificat-1</c:v>
                </c:pt>
              </c:strCache>
            </c:strRef>
          </c:cat>
          <c:val>
            <c:numRef>
              <c:f>Hoja1!$G$2:$G$5</c:f>
              <c:numCache>
                <c:formatCode>0.0000</c:formatCode>
                <c:ptCount val="4"/>
                <c:pt idx="0">
                  <c:v>2.5429000000000004</c:v>
                </c:pt>
                <c:pt idx="1">
                  <c:v>2.43946</c:v>
                </c:pt>
                <c:pt idx="2">
                  <c:v>2.5457000000000001</c:v>
                </c:pt>
                <c:pt idx="3">
                  <c:v>2.7321599999999999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52576"/>
        <c:axId val="204351744"/>
      </c:barChart>
      <c:catAx>
        <c:axId val="1837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51744"/>
        <c:crosses val="autoZero"/>
        <c:auto val="1"/>
        <c:lblAlgn val="ctr"/>
        <c:lblOffset val="100"/>
        <c:noMultiLvlLbl val="0"/>
      </c:catAx>
      <c:valAx>
        <c:axId val="2043517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8375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Applu</c:v>
                </c:pt>
              </c:strCache>
            </c:strRef>
          </c:tx>
          <c:invertIfNegative val="0"/>
          <c:cat>
            <c:strRef>
              <c:f>(Hoja1!$A$2:$A$3,Hoja1!$A$6:$A$7)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modificat-2</c:v>
                </c:pt>
                <c:pt idx="3">
                  <c:v>AMD modificat-2</c:v>
                </c:pt>
              </c:strCache>
            </c:strRef>
          </c:cat>
          <c:val>
            <c:numRef>
              <c:f>(Hoja1!$B$2:$B$3,Hoja1!$B$6:$B$7)</c:f>
              <c:numCache>
                <c:formatCode>0.0000</c:formatCode>
                <c:ptCount val="4"/>
                <c:pt idx="0">
                  <c:v>2.5030999999999999</c:v>
                </c:pt>
                <c:pt idx="1">
                  <c:v>2.3283999999999998</c:v>
                </c:pt>
                <c:pt idx="2">
                  <c:v>2.7805</c:v>
                </c:pt>
                <c:pt idx="3">
                  <c:v>2.3488000000000002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Crafty</c:v>
                </c:pt>
              </c:strCache>
            </c:strRef>
          </c:tx>
          <c:invertIfNegative val="0"/>
          <c:cat>
            <c:strRef>
              <c:f>(Hoja1!$A$2:$A$3,Hoja1!$A$6:$A$7)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modificat-2</c:v>
                </c:pt>
                <c:pt idx="3">
                  <c:v>AMD modificat-2</c:v>
                </c:pt>
              </c:strCache>
            </c:strRef>
          </c:cat>
          <c:val>
            <c:numRef>
              <c:f>(Hoja1!$C$2:$C$3,Hoja1!$C$6:$C$7)</c:f>
              <c:numCache>
                <c:formatCode>0.0000</c:formatCode>
                <c:ptCount val="4"/>
                <c:pt idx="0">
                  <c:v>2.5729000000000002</c:v>
                </c:pt>
                <c:pt idx="1">
                  <c:v>2.4824000000000002</c:v>
                </c:pt>
                <c:pt idx="2">
                  <c:v>2.6181999999999999</c:v>
                </c:pt>
                <c:pt idx="3">
                  <c:v>2.5089000000000001</c:v>
                </c:pt>
              </c:numCache>
            </c:numRef>
          </c:val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Twolf</c:v>
                </c:pt>
              </c:strCache>
            </c:strRef>
          </c:tx>
          <c:invertIfNegative val="0"/>
          <c:cat>
            <c:strRef>
              <c:f>(Hoja1!$A$2:$A$3,Hoja1!$A$6:$A$7)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modificat-2</c:v>
                </c:pt>
                <c:pt idx="3">
                  <c:v>AMD modificat-2</c:v>
                </c:pt>
              </c:strCache>
            </c:strRef>
          </c:cat>
          <c:val>
            <c:numRef>
              <c:f>(Hoja1!$D$2:$D$3,Hoja1!$D$6:$D$7)</c:f>
              <c:numCache>
                <c:formatCode>0.0000</c:formatCode>
                <c:ptCount val="4"/>
                <c:pt idx="0">
                  <c:v>3.2254</c:v>
                </c:pt>
                <c:pt idx="1">
                  <c:v>2.9922</c:v>
                </c:pt>
                <c:pt idx="2">
                  <c:v>3.3209</c:v>
                </c:pt>
                <c:pt idx="3">
                  <c:v>2.9980000000000002</c:v>
                </c:pt>
              </c:numCache>
            </c:numRef>
          </c:val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Vortex</c:v>
                </c:pt>
              </c:strCache>
            </c:strRef>
          </c:tx>
          <c:invertIfNegative val="0"/>
          <c:cat>
            <c:strRef>
              <c:f>(Hoja1!$A$2:$A$3,Hoja1!$A$6:$A$7)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modificat-2</c:v>
                </c:pt>
                <c:pt idx="3">
                  <c:v>AMD modificat-2</c:v>
                </c:pt>
              </c:strCache>
            </c:strRef>
          </c:cat>
          <c:val>
            <c:numRef>
              <c:f>(Hoja1!$E$2:$E$3,Hoja1!$E$6:$E$7)</c:f>
              <c:numCache>
                <c:formatCode>0.0000</c:formatCode>
                <c:ptCount val="4"/>
                <c:pt idx="0">
                  <c:v>2.5167000000000002</c:v>
                </c:pt>
                <c:pt idx="1">
                  <c:v>2.5979999999999999</c:v>
                </c:pt>
                <c:pt idx="2">
                  <c:v>2.5497999999999998</c:v>
                </c:pt>
                <c:pt idx="3">
                  <c:v>2.6720000000000002</c:v>
                </c:pt>
              </c:numCache>
            </c:numRef>
          </c:val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vpr</c:v>
                </c:pt>
              </c:strCache>
            </c:strRef>
          </c:tx>
          <c:invertIfNegative val="0"/>
          <c:cat>
            <c:strRef>
              <c:f>(Hoja1!$A$2:$A$3,Hoja1!$A$6:$A$7)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modificat-2</c:v>
                </c:pt>
                <c:pt idx="3">
                  <c:v>AMD modificat-2</c:v>
                </c:pt>
              </c:strCache>
            </c:strRef>
          </c:cat>
          <c:val>
            <c:numRef>
              <c:f>(Hoja1!$F$2:$F$3,Hoja1!$F$6:$F$7)</c:f>
              <c:numCache>
                <c:formatCode>0.0000</c:formatCode>
                <c:ptCount val="4"/>
                <c:pt idx="0">
                  <c:v>1.8964000000000001</c:v>
                </c:pt>
                <c:pt idx="1">
                  <c:v>1.7963</c:v>
                </c:pt>
                <c:pt idx="2">
                  <c:v>1.9423999999999999</c:v>
                </c:pt>
                <c:pt idx="3">
                  <c:v>1.7995000000000001</c:v>
                </c:pt>
              </c:numCache>
            </c:numRef>
          </c:val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mitja</c:v>
                </c:pt>
              </c:strCache>
            </c:strRef>
          </c:tx>
          <c:invertIfNegative val="0"/>
          <c:cat>
            <c:strRef>
              <c:f>(Hoja1!$A$2:$A$3,Hoja1!$A$6:$A$7)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modificat-2</c:v>
                </c:pt>
                <c:pt idx="3">
                  <c:v>AMD modificat-2</c:v>
                </c:pt>
              </c:strCache>
            </c:strRef>
          </c:cat>
          <c:val>
            <c:numRef>
              <c:f>(Hoja1!$G$2:$G$3,Hoja1!$G$6:$G$7)</c:f>
              <c:numCache>
                <c:formatCode>0.0000</c:formatCode>
                <c:ptCount val="4"/>
                <c:pt idx="0">
                  <c:v>2.5429000000000004</c:v>
                </c:pt>
                <c:pt idx="1">
                  <c:v>2.43946</c:v>
                </c:pt>
                <c:pt idx="2">
                  <c:v>2.6423599999999996</c:v>
                </c:pt>
                <c:pt idx="3">
                  <c:v>2.4654400000000001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886144"/>
        <c:axId val="264887680"/>
      </c:barChart>
      <c:catAx>
        <c:axId val="26488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87680"/>
        <c:crosses val="autoZero"/>
        <c:auto val="1"/>
        <c:lblAlgn val="ctr"/>
        <c:lblOffset val="100"/>
        <c:noMultiLvlLbl val="0"/>
      </c:catAx>
      <c:valAx>
        <c:axId val="26488768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6488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Applu</c:v>
                </c:pt>
              </c:strCache>
            </c:strRef>
          </c:tx>
          <c:invertIfNegative val="0"/>
          <c:cat>
            <c:strRef>
              <c:f>(Hoja1!$A$2:$A$3,Hoja1!$A$8:$A$9)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modificat-3</c:v>
                </c:pt>
                <c:pt idx="3">
                  <c:v>AMD modificat-3</c:v>
                </c:pt>
              </c:strCache>
            </c:strRef>
          </c:cat>
          <c:val>
            <c:numRef>
              <c:f>(Hoja1!$B$2:$B$3,Hoja1!$B$8:$B$9)</c:f>
              <c:numCache>
                <c:formatCode>0.0000</c:formatCode>
                <c:ptCount val="4"/>
                <c:pt idx="0">
                  <c:v>2.5030999999999999</c:v>
                </c:pt>
                <c:pt idx="1">
                  <c:v>2.3283999999999998</c:v>
                </c:pt>
                <c:pt idx="2">
                  <c:v>2.504</c:v>
                </c:pt>
                <c:pt idx="3">
                  <c:v>2.3283999999999998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Crafty</c:v>
                </c:pt>
              </c:strCache>
            </c:strRef>
          </c:tx>
          <c:invertIfNegative val="0"/>
          <c:cat>
            <c:strRef>
              <c:f>(Hoja1!$A$2:$A$3,Hoja1!$A$8:$A$9)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modificat-3</c:v>
                </c:pt>
                <c:pt idx="3">
                  <c:v>AMD modificat-3</c:v>
                </c:pt>
              </c:strCache>
            </c:strRef>
          </c:cat>
          <c:val>
            <c:numRef>
              <c:f>(Hoja1!$C$2:$C$3,Hoja1!$C$8:$C$9)</c:f>
              <c:numCache>
                <c:formatCode>0.0000</c:formatCode>
                <c:ptCount val="4"/>
                <c:pt idx="0">
                  <c:v>2.5729000000000002</c:v>
                </c:pt>
                <c:pt idx="1">
                  <c:v>2.4824000000000002</c:v>
                </c:pt>
                <c:pt idx="2">
                  <c:v>2.6318000000000001</c:v>
                </c:pt>
                <c:pt idx="3">
                  <c:v>2.5051000000000001</c:v>
                </c:pt>
              </c:numCache>
            </c:numRef>
          </c:val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Twolf</c:v>
                </c:pt>
              </c:strCache>
            </c:strRef>
          </c:tx>
          <c:invertIfNegative val="0"/>
          <c:cat>
            <c:strRef>
              <c:f>(Hoja1!$A$2:$A$3,Hoja1!$A$8:$A$9)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modificat-3</c:v>
                </c:pt>
                <c:pt idx="3">
                  <c:v>AMD modificat-3</c:v>
                </c:pt>
              </c:strCache>
            </c:strRef>
          </c:cat>
          <c:val>
            <c:numRef>
              <c:f>(Hoja1!$D$2:$D$3,Hoja1!$D$8:$D$9)</c:f>
              <c:numCache>
                <c:formatCode>0.0000</c:formatCode>
                <c:ptCount val="4"/>
                <c:pt idx="0">
                  <c:v>3.2254</c:v>
                </c:pt>
                <c:pt idx="1">
                  <c:v>2.9922</c:v>
                </c:pt>
                <c:pt idx="2">
                  <c:v>3.3279999999999998</c:v>
                </c:pt>
                <c:pt idx="3">
                  <c:v>2.9980000000000002</c:v>
                </c:pt>
              </c:numCache>
            </c:numRef>
          </c:val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Vortex</c:v>
                </c:pt>
              </c:strCache>
            </c:strRef>
          </c:tx>
          <c:invertIfNegative val="0"/>
          <c:cat>
            <c:strRef>
              <c:f>(Hoja1!$A$2:$A$3,Hoja1!$A$8:$A$9)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modificat-3</c:v>
                </c:pt>
                <c:pt idx="3">
                  <c:v>AMD modificat-3</c:v>
                </c:pt>
              </c:strCache>
            </c:strRef>
          </c:cat>
          <c:val>
            <c:numRef>
              <c:f>(Hoja1!$E$2:$E$3,Hoja1!$E$8:$E$9)</c:f>
              <c:numCache>
                <c:formatCode>0.0000</c:formatCode>
                <c:ptCount val="4"/>
                <c:pt idx="0">
                  <c:v>2.5167000000000002</c:v>
                </c:pt>
                <c:pt idx="1">
                  <c:v>2.5979999999999999</c:v>
                </c:pt>
                <c:pt idx="2">
                  <c:v>2.5907</c:v>
                </c:pt>
                <c:pt idx="3">
                  <c:v>2.6713</c:v>
                </c:pt>
              </c:numCache>
            </c:numRef>
          </c:val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vpr</c:v>
                </c:pt>
              </c:strCache>
            </c:strRef>
          </c:tx>
          <c:invertIfNegative val="0"/>
          <c:cat>
            <c:strRef>
              <c:f>(Hoja1!$A$2:$A$3,Hoja1!$A$8:$A$9)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modificat-3</c:v>
                </c:pt>
                <c:pt idx="3">
                  <c:v>AMD modificat-3</c:v>
                </c:pt>
              </c:strCache>
            </c:strRef>
          </c:cat>
          <c:val>
            <c:numRef>
              <c:f>(Hoja1!$F$2:$F$3,Hoja1!$F$8:$F$9)</c:f>
              <c:numCache>
                <c:formatCode>0.0000</c:formatCode>
                <c:ptCount val="4"/>
                <c:pt idx="0">
                  <c:v>1.8964000000000001</c:v>
                </c:pt>
                <c:pt idx="1">
                  <c:v>1.7963</c:v>
                </c:pt>
                <c:pt idx="2">
                  <c:v>1.9013</c:v>
                </c:pt>
                <c:pt idx="3">
                  <c:v>1.7994000000000001</c:v>
                </c:pt>
              </c:numCache>
            </c:numRef>
          </c:val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mitja</c:v>
                </c:pt>
              </c:strCache>
            </c:strRef>
          </c:tx>
          <c:invertIfNegative val="0"/>
          <c:cat>
            <c:strRef>
              <c:f>(Hoja1!$A$2:$A$3,Hoja1!$A$8:$A$9)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modificat-3</c:v>
                </c:pt>
                <c:pt idx="3">
                  <c:v>AMD modificat-3</c:v>
                </c:pt>
              </c:strCache>
            </c:strRef>
          </c:cat>
          <c:val>
            <c:numRef>
              <c:f>(Hoja1!$G$2:$G$3,Hoja1!$G$8:$G$9)</c:f>
              <c:numCache>
                <c:formatCode>0.0000</c:formatCode>
                <c:ptCount val="4"/>
                <c:pt idx="0">
                  <c:v>2.5429000000000004</c:v>
                </c:pt>
                <c:pt idx="1">
                  <c:v>2.43946</c:v>
                </c:pt>
                <c:pt idx="2">
                  <c:v>2.5911599999999999</c:v>
                </c:pt>
                <c:pt idx="3">
                  <c:v>2.4604400000000002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371840"/>
        <c:axId val="290377728"/>
      </c:barChart>
      <c:catAx>
        <c:axId val="29037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90377728"/>
        <c:crosses val="autoZero"/>
        <c:auto val="1"/>
        <c:lblAlgn val="ctr"/>
        <c:lblOffset val="100"/>
        <c:noMultiLvlLbl val="0"/>
      </c:catAx>
      <c:valAx>
        <c:axId val="2903777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9037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Applu</c:v>
                </c:pt>
              </c:strCache>
            </c:strRef>
          </c:tx>
          <c:invertIfNegative val="0"/>
          <c:cat>
            <c:strRef>
              <c:f>(Hoja1!$A$2:$A$3,Hoja1!$A$10:$A$11)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modificat-final</c:v>
                </c:pt>
                <c:pt idx="3">
                  <c:v>AMD modificat-final</c:v>
                </c:pt>
              </c:strCache>
            </c:strRef>
          </c:cat>
          <c:val>
            <c:numRef>
              <c:f>(Hoja1!$B$2:$B$3,Hoja1!$B$10:$B$11)</c:f>
              <c:numCache>
                <c:formatCode>0.0000</c:formatCode>
                <c:ptCount val="4"/>
                <c:pt idx="0">
                  <c:v>2.5030999999999999</c:v>
                </c:pt>
                <c:pt idx="1">
                  <c:v>2.3283999999999998</c:v>
                </c:pt>
                <c:pt idx="2">
                  <c:v>2.7841</c:v>
                </c:pt>
                <c:pt idx="3">
                  <c:v>2.8279999999999998</c:v>
                </c:pt>
              </c:numCache>
            </c:numRef>
          </c:val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Crafty</c:v>
                </c:pt>
              </c:strCache>
            </c:strRef>
          </c:tx>
          <c:invertIfNegative val="0"/>
          <c:cat>
            <c:strRef>
              <c:f>(Hoja1!$A$2:$A$3,Hoja1!$A$10:$A$11)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modificat-final</c:v>
                </c:pt>
                <c:pt idx="3">
                  <c:v>AMD modificat-final</c:v>
                </c:pt>
              </c:strCache>
            </c:strRef>
          </c:cat>
          <c:val>
            <c:numRef>
              <c:f>(Hoja1!$C$2:$C$3,Hoja1!$C$10:$C$11)</c:f>
              <c:numCache>
                <c:formatCode>0.0000</c:formatCode>
                <c:ptCount val="4"/>
                <c:pt idx="0">
                  <c:v>2.5729000000000002</c:v>
                </c:pt>
                <c:pt idx="1">
                  <c:v>2.4824000000000002</c:v>
                </c:pt>
                <c:pt idx="2">
                  <c:v>2.6974</c:v>
                </c:pt>
                <c:pt idx="3">
                  <c:v>2.7458</c:v>
                </c:pt>
              </c:numCache>
            </c:numRef>
          </c:val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Twolf</c:v>
                </c:pt>
              </c:strCache>
            </c:strRef>
          </c:tx>
          <c:invertIfNegative val="0"/>
          <c:cat>
            <c:strRef>
              <c:f>(Hoja1!$A$2:$A$3,Hoja1!$A$10:$A$11)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modificat-final</c:v>
                </c:pt>
                <c:pt idx="3">
                  <c:v>AMD modificat-final</c:v>
                </c:pt>
              </c:strCache>
            </c:strRef>
          </c:cat>
          <c:val>
            <c:numRef>
              <c:f>(Hoja1!$D$2:$D$3,Hoja1!$D$10:$D$11)</c:f>
              <c:numCache>
                <c:formatCode>0.0000</c:formatCode>
                <c:ptCount val="4"/>
                <c:pt idx="0">
                  <c:v>3.2254</c:v>
                </c:pt>
                <c:pt idx="1">
                  <c:v>2.9922</c:v>
                </c:pt>
                <c:pt idx="2">
                  <c:v>3.339</c:v>
                </c:pt>
                <c:pt idx="3">
                  <c:v>3.3014999999999999</c:v>
                </c:pt>
              </c:numCache>
            </c:numRef>
          </c:val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Vortex</c:v>
                </c:pt>
              </c:strCache>
            </c:strRef>
          </c:tx>
          <c:invertIfNegative val="0"/>
          <c:cat>
            <c:strRef>
              <c:f>(Hoja1!$A$2:$A$3,Hoja1!$A$10:$A$11)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modificat-final</c:v>
                </c:pt>
                <c:pt idx="3">
                  <c:v>AMD modificat-final</c:v>
                </c:pt>
              </c:strCache>
            </c:strRef>
          </c:cat>
          <c:val>
            <c:numRef>
              <c:f>(Hoja1!$E$2:$E$3,Hoja1!$E$10:$E$11)</c:f>
              <c:numCache>
                <c:formatCode>0.0000</c:formatCode>
                <c:ptCount val="4"/>
                <c:pt idx="0">
                  <c:v>2.5167000000000002</c:v>
                </c:pt>
                <c:pt idx="1">
                  <c:v>2.5979999999999999</c:v>
                </c:pt>
                <c:pt idx="2">
                  <c:v>2.64</c:v>
                </c:pt>
                <c:pt idx="3">
                  <c:v>2.9062999999999999</c:v>
                </c:pt>
              </c:numCache>
            </c:numRef>
          </c:val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vpr</c:v>
                </c:pt>
              </c:strCache>
            </c:strRef>
          </c:tx>
          <c:invertIfNegative val="0"/>
          <c:cat>
            <c:strRef>
              <c:f>(Hoja1!$A$2:$A$3,Hoja1!$A$10:$A$11)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modificat-final</c:v>
                </c:pt>
                <c:pt idx="3">
                  <c:v>AMD modificat-final</c:v>
                </c:pt>
              </c:strCache>
            </c:strRef>
          </c:cat>
          <c:val>
            <c:numRef>
              <c:f>(Hoja1!$F$2:$F$3,Hoja1!$F$10:$F$11)</c:f>
              <c:numCache>
                <c:formatCode>0.0000</c:formatCode>
                <c:ptCount val="4"/>
                <c:pt idx="0">
                  <c:v>1.8964000000000001</c:v>
                </c:pt>
                <c:pt idx="1">
                  <c:v>1.7963</c:v>
                </c:pt>
                <c:pt idx="2">
                  <c:v>1.95</c:v>
                </c:pt>
                <c:pt idx="3">
                  <c:v>1.9705999999999999</c:v>
                </c:pt>
              </c:numCache>
            </c:numRef>
          </c:val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mitja</c:v>
                </c:pt>
              </c:strCache>
            </c:strRef>
          </c:tx>
          <c:invertIfNegative val="0"/>
          <c:cat>
            <c:strRef>
              <c:f>(Hoja1!$A$2:$A$3,Hoja1!$A$10:$A$11)</c:f>
              <c:strCache>
                <c:ptCount val="4"/>
                <c:pt idx="0">
                  <c:v>Intel</c:v>
                </c:pt>
                <c:pt idx="1">
                  <c:v>AMD</c:v>
                </c:pt>
                <c:pt idx="2">
                  <c:v>Intel modificat-final</c:v>
                </c:pt>
                <c:pt idx="3">
                  <c:v>AMD modificat-final</c:v>
                </c:pt>
              </c:strCache>
            </c:strRef>
          </c:cat>
          <c:val>
            <c:numRef>
              <c:f>(Hoja1!$G$2:$G$3,Hoja1!$G$10:$G$11)</c:f>
              <c:numCache>
                <c:formatCode>0.0000</c:formatCode>
                <c:ptCount val="4"/>
                <c:pt idx="0">
                  <c:v>2.5429000000000004</c:v>
                </c:pt>
                <c:pt idx="1">
                  <c:v>2.43946</c:v>
                </c:pt>
                <c:pt idx="2">
                  <c:v>2.6821000000000002</c:v>
                </c:pt>
                <c:pt idx="3">
                  <c:v>2.7504399999999998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855552"/>
        <c:axId val="264857088"/>
      </c:barChart>
      <c:catAx>
        <c:axId val="2648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857088"/>
        <c:crosses val="autoZero"/>
        <c:auto val="1"/>
        <c:lblAlgn val="ctr"/>
        <c:lblOffset val="100"/>
        <c:noMultiLvlLbl val="0"/>
      </c:catAx>
      <c:valAx>
        <c:axId val="2648570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6485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353785</xdr:colOff>
      <xdr:row>1</xdr:row>
      <xdr:rowOff>138793</xdr:rowOff>
    </xdr:from>
    <xdr:to>
      <xdr:col>11</xdr:col>
      <xdr:colOff>687161</xdr:colOff>
      <xdr:row>13</xdr:row>
      <xdr:rowOff>102054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625929</xdr:colOff>
      <xdr:row>33</xdr:row>
      <xdr:rowOff>0</xdr:rowOff>
    </xdr:from>
    <xdr:to>
      <xdr:col>11</xdr:col>
      <xdr:colOff>156483</xdr:colOff>
      <xdr:row>49</xdr:row>
      <xdr:rowOff>115660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27214</xdr:colOff>
      <xdr:row>33</xdr:row>
      <xdr:rowOff>136069</xdr:rowOff>
    </xdr:from>
    <xdr:to>
      <xdr:col>5</xdr:col>
      <xdr:colOff>340178</xdr:colOff>
      <xdr:row>50</xdr:row>
      <xdr:rowOff>68035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360588</xdr:colOff>
      <xdr:row>33</xdr:row>
      <xdr:rowOff>54429</xdr:rowOff>
    </xdr:from>
    <xdr:to>
      <xdr:col>17</xdr:col>
      <xdr:colOff>190500</xdr:colOff>
      <xdr:row>49</xdr:row>
      <xdr:rowOff>115661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571500</xdr:colOff>
      <xdr:row>15</xdr:row>
      <xdr:rowOff>108857</xdr:rowOff>
    </xdr:from>
    <xdr:to>
      <xdr:col>11</xdr:col>
      <xdr:colOff>557892</xdr:colOff>
      <xdr:row>31</xdr:row>
      <xdr:rowOff>102054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dp5hsDgENL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" sqref="B1:G1"/>
    </sheetView>
  </sheetViews>
  <sheetFormatPr baseColWidth="10" defaultColWidth="14.42578125" defaultRowHeight="15.75" customHeight="1" x14ac:dyDescent="0.2"/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ht="15.75" customHeight="1" x14ac:dyDescent="0.2">
      <c r="A2" s="2" t="s">
        <v>7</v>
      </c>
      <c r="B2" s="3">
        <v>1143607</v>
      </c>
      <c r="C2" s="3">
        <v>1398547</v>
      </c>
      <c r="D2" s="3">
        <v>129357</v>
      </c>
      <c r="E2" s="3">
        <v>1193280</v>
      </c>
      <c r="F2" s="4">
        <v>2580075</v>
      </c>
      <c r="G2" s="5">
        <f>(B2+C2+D2+E2+F2)/5</f>
        <v>1288973.2</v>
      </c>
    </row>
    <row r="3" spans="1:12" ht="15.75" customHeight="1" x14ac:dyDescent="0.2">
      <c r="A3" s="6" t="s">
        <v>8</v>
      </c>
      <c r="B3" s="7">
        <v>505529</v>
      </c>
      <c r="C3" s="7">
        <v>1068002</v>
      </c>
      <c r="D3" s="7">
        <v>2930008</v>
      </c>
      <c r="E3" s="7">
        <v>1490222</v>
      </c>
      <c r="F3" s="8">
        <v>2214467</v>
      </c>
      <c r="G3" s="5">
        <f t="shared" ref="G3:G16" si="0">AVERAGE(B3:F3)</f>
        <v>1641645.6</v>
      </c>
    </row>
    <row r="4" spans="1:12" ht="15.75" customHeight="1" x14ac:dyDescent="0.2">
      <c r="A4" s="2" t="s">
        <v>9</v>
      </c>
      <c r="B4" s="3">
        <v>1147625</v>
      </c>
      <c r="C4" s="3">
        <v>1398547</v>
      </c>
      <c r="D4" s="3">
        <v>129357</v>
      </c>
      <c r="E4" s="3">
        <v>1193280</v>
      </c>
      <c r="F4" s="4">
        <v>2579710</v>
      </c>
      <c r="G4" s="5">
        <f t="shared" si="0"/>
        <v>1289703.8</v>
      </c>
      <c r="H4" s="1" t="s">
        <v>10</v>
      </c>
      <c r="I4" s="1" t="s">
        <v>11</v>
      </c>
    </row>
    <row r="5" spans="1:12" ht="15.75" customHeight="1" x14ac:dyDescent="0.2">
      <c r="A5" s="6" t="s">
        <v>12</v>
      </c>
      <c r="B5" s="7">
        <v>2036625</v>
      </c>
      <c r="C5" s="7">
        <v>1990240</v>
      </c>
      <c r="D5" s="7">
        <v>405480</v>
      </c>
      <c r="E5" s="7">
        <v>2618457</v>
      </c>
      <c r="F5" s="8">
        <v>2850354</v>
      </c>
      <c r="G5" s="5">
        <f t="shared" si="0"/>
        <v>1980231.2</v>
      </c>
      <c r="H5" s="1" t="s">
        <v>13</v>
      </c>
    </row>
    <row r="6" spans="1:12" ht="15.75" customHeight="1" x14ac:dyDescent="0.2">
      <c r="A6" s="2" t="s">
        <v>9</v>
      </c>
      <c r="B6" s="3">
        <v>1143607</v>
      </c>
      <c r="C6" s="3">
        <v>1430688</v>
      </c>
      <c r="D6" s="3">
        <v>128261</v>
      </c>
      <c r="E6" s="3">
        <v>1180862</v>
      </c>
      <c r="F6" s="4">
        <v>2580075</v>
      </c>
      <c r="G6" s="5">
        <f t="shared" si="0"/>
        <v>1292698.6000000001</v>
      </c>
      <c r="H6" s="1" t="s">
        <v>14</v>
      </c>
    </row>
    <row r="7" spans="1:12" ht="15.75" customHeight="1" x14ac:dyDescent="0.2">
      <c r="A7" s="6" t="s">
        <v>12</v>
      </c>
      <c r="B7" s="7">
        <v>580038</v>
      </c>
      <c r="C7" s="7">
        <v>1164792</v>
      </c>
      <c r="D7" s="7">
        <v>2951192</v>
      </c>
      <c r="E7" s="7">
        <v>1760501</v>
      </c>
      <c r="F7" s="8">
        <v>2226155</v>
      </c>
      <c r="G7" s="5">
        <f t="shared" si="0"/>
        <v>1736535.6</v>
      </c>
      <c r="H7" s="1" t="s">
        <v>15</v>
      </c>
    </row>
    <row r="8" spans="1:12" ht="15.75" customHeight="1" x14ac:dyDescent="0.2">
      <c r="A8" s="9" t="s">
        <v>9</v>
      </c>
      <c r="B8" s="10">
        <v>1143607</v>
      </c>
      <c r="C8" s="10">
        <v>1431783</v>
      </c>
      <c r="D8" s="10">
        <v>129357</v>
      </c>
      <c r="E8" s="10">
        <v>1206064</v>
      </c>
      <c r="F8" s="11">
        <v>2585189</v>
      </c>
      <c r="G8" s="5">
        <f t="shared" si="0"/>
        <v>1299200</v>
      </c>
      <c r="H8" s="12" t="s">
        <v>16</v>
      </c>
      <c r="I8" s="13"/>
      <c r="J8" s="13"/>
      <c r="K8" s="13"/>
      <c r="L8" s="13"/>
    </row>
    <row r="9" spans="1:12" ht="15.75" customHeight="1" x14ac:dyDescent="0.2">
      <c r="A9" s="6" t="s">
        <v>12</v>
      </c>
      <c r="B9" s="7">
        <v>505529</v>
      </c>
      <c r="C9" s="7">
        <v>1150912</v>
      </c>
      <c r="D9" s="7">
        <v>2951192</v>
      </c>
      <c r="E9" s="7">
        <v>1757945</v>
      </c>
      <c r="F9" s="8">
        <v>2225790</v>
      </c>
      <c r="G9" s="5">
        <f t="shared" si="0"/>
        <v>1718273.6</v>
      </c>
      <c r="H9" s="1" t="s">
        <v>17</v>
      </c>
    </row>
    <row r="10" spans="1:12" ht="15.75" customHeight="1" x14ac:dyDescent="0.2">
      <c r="A10" s="1" t="s">
        <v>9</v>
      </c>
      <c r="B10" s="14">
        <v>1143607</v>
      </c>
      <c r="C10" s="14">
        <v>1398547</v>
      </c>
      <c r="D10" s="14">
        <v>129357</v>
      </c>
      <c r="E10" s="14">
        <v>1193280</v>
      </c>
      <c r="F10" s="14">
        <v>2580075</v>
      </c>
      <c r="G10" s="5">
        <f t="shared" si="0"/>
        <v>1288973.2</v>
      </c>
      <c r="H10" s="1" t="s">
        <v>18</v>
      </c>
    </row>
    <row r="11" spans="1:12" ht="15.75" customHeight="1" x14ac:dyDescent="0.2">
      <c r="A11" s="1" t="s">
        <v>12</v>
      </c>
      <c r="B11" s="14"/>
      <c r="G11" s="5" t="e">
        <f t="shared" si="0"/>
        <v>#DIV/0!</v>
      </c>
    </row>
    <row r="12" spans="1:12" ht="15.75" customHeight="1" x14ac:dyDescent="0.2">
      <c r="A12" s="1" t="s">
        <v>9</v>
      </c>
      <c r="B12" s="14">
        <v>1143607</v>
      </c>
      <c r="C12" s="14">
        <v>1431783</v>
      </c>
      <c r="D12" s="14">
        <v>129357</v>
      </c>
      <c r="E12" s="14">
        <v>1206064</v>
      </c>
      <c r="F12" s="14">
        <v>2585189</v>
      </c>
      <c r="G12" s="5">
        <f t="shared" si="0"/>
        <v>1299200</v>
      </c>
      <c r="H12" s="1" t="s">
        <v>19</v>
      </c>
    </row>
    <row r="13" spans="1:12" ht="15.75" customHeight="1" x14ac:dyDescent="0.2">
      <c r="A13" s="12" t="s">
        <v>9</v>
      </c>
      <c r="B13" s="15">
        <v>2156790</v>
      </c>
      <c r="C13" s="15">
        <v>1564002</v>
      </c>
      <c r="D13" s="15">
        <v>478164</v>
      </c>
      <c r="E13" s="15">
        <v>1314176</v>
      </c>
      <c r="F13" s="15">
        <v>2748086</v>
      </c>
      <c r="G13" s="5">
        <f t="shared" si="0"/>
        <v>1652243.6</v>
      </c>
      <c r="H13" s="12" t="s">
        <v>20</v>
      </c>
    </row>
    <row r="14" spans="1:12" ht="15.75" customHeight="1" x14ac:dyDescent="0.2">
      <c r="A14" s="12" t="s">
        <v>9</v>
      </c>
      <c r="B14" s="15">
        <v>1146894</v>
      </c>
      <c r="C14" s="15">
        <v>1613674</v>
      </c>
      <c r="D14" s="15">
        <v>504097</v>
      </c>
      <c r="E14" s="15">
        <v>1463559</v>
      </c>
      <c r="F14" s="15">
        <v>2597972</v>
      </c>
      <c r="G14" s="5">
        <f t="shared" si="0"/>
        <v>1465239.2</v>
      </c>
      <c r="H14" s="12" t="s">
        <v>21</v>
      </c>
    </row>
    <row r="15" spans="1:12" ht="15.75" customHeight="1" x14ac:dyDescent="0.2">
      <c r="A15" s="1" t="s">
        <v>9</v>
      </c>
      <c r="B15" s="14">
        <v>1143607</v>
      </c>
      <c r="C15" s="14">
        <v>1400008</v>
      </c>
      <c r="D15" s="14">
        <v>129357</v>
      </c>
      <c r="E15" s="14">
        <v>1193280</v>
      </c>
      <c r="F15" s="14">
        <v>2580075</v>
      </c>
      <c r="G15" s="5">
        <f t="shared" si="0"/>
        <v>1289265.3999999999</v>
      </c>
      <c r="H15" s="1" t="s">
        <v>22</v>
      </c>
    </row>
    <row r="16" spans="1:12" ht="15.75" customHeight="1" x14ac:dyDescent="0.2">
      <c r="A16" s="12" t="s">
        <v>9</v>
      </c>
      <c r="B16" s="15">
        <v>2169939</v>
      </c>
      <c r="C16" s="15">
        <v>1853274</v>
      </c>
      <c r="D16" s="15">
        <v>544273</v>
      </c>
      <c r="E16" s="15">
        <v>1643624</v>
      </c>
      <c r="F16" s="15">
        <v>2775845</v>
      </c>
      <c r="G16" s="5">
        <f t="shared" si="0"/>
        <v>1797391</v>
      </c>
      <c r="H16" s="12" t="s">
        <v>23</v>
      </c>
      <c r="I16" s="13"/>
      <c r="J16" s="13"/>
      <c r="K16" s="13"/>
    </row>
    <row r="17" spans="1:2" ht="15.75" customHeight="1" x14ac:dyDescent="0.2">
      <c r="A17" s="1"/>
      <c r="B17" s="1"/>
    </row>
    <row r="18" spans="1:2" ht="15.75" customHeight="1" x14ac:dyDescent="0.2">
      <c r="A18" s="1" t="s">
        <v>24</v>
      </c>
    </row>
    <row r="19" spans="1:2" ht="15.75" customHeight="1" x14ac:dyDescent="0.2">
      <c r="A19" s="1"/>
    </row>
    <row r="20" spans="1:2" ht="15.75" customHeight="1" x14ac:dyDescent="0.2">
      <c r="A20" s="16" t="s">
        <v>25</v>
      </c>
    </row>
  </sheetData>
  <hyperlinks>
    <hyperlink ref="A2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40" zoomScaleNormal="140" workbookViewId="0">
      <selection activeCell="G10" sqref="G10:G11"/>
    </sheetView>
  </sheetViews>
  <sheetFormatPr baseColWidth="10" defaultRowHeight="12.75" x14ac:dyDescent="0.2"/>
  <cols>
    <col min="1" max="1" width="16.5703125" customWidth="1"/>
    <col min="7" max="7" width="12.855468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17">
        <v>2.5030999999999999</v>
      </c>
      <c r="C2" s="17">
        <v>2.5729000000000002</v>
      </c>
      <c r="D2" s="17">
        <v>3.2254</v>
      </c>
      <c r="E2" s="17">
        <v>2.5167000000000002</v>
      </c>
      <c r="F2" s="17">
        <v>1.8964000000000001</v>
      </c>
      <c r="G2" s="17">
        <f>AVERAGE(B2:F2)</f>
        <v>2.5429000000000004</v>
      </c>
    </row>
    <row r="3" spans="1:7" x14ac:dyDescent="0.2">
      <c r="A3" s="6" t="s">
        <v>8</v>
      </c>
      <c r="B3" s="17">
        <v>2.3283999999999998</v>
      </c>
      <c r="C3" s="17">
        <v>2.4824000000000002</v>
      </c>
      <c r="D3" s="17">
        <v>2.9922</v>
      </c>
      <c r="E3" s="17">
        <v>2.5979999999999999</v>
      </c>
      <c r="F3" s="17">
        <v>1.7963</v>
      </c>
      <c r="G3" s="17">
        <f t="shared" ref="G3:G11" si="0">AVERAGE(B3:F3)</f>
        <v>2.43946</v>
      </c>
    </row>
    <row r="4" spans="1:7" x14ac:dyDescent="0.2">
      <c r="A4" s="18" t="s">
        <v>26</v>
      </c>
      <c r="B4" s="17">
        <v>2.5030999999999999</v>
      </c>
      <c r="C4" s="17">
        <v>2.5819999999999999</v>
      </c>
      <c r="D4" s="17">
        <v>3.2254</v>
      </c>
      <c r="E4" s="17">
        <v>2.5202</v>
      </c>
      <c r="F4" s="17">
        <v>1.8977999999999999</v>
      </c>
      <c r="G4" s="17">
        <f t="shared" si="0"/>
        <v>2.5457000000000001</v>
      </c>
    </row>
    <row r="5" spans="1:7" x14ac:dyDescent="0.2">
      <c r="A5" s="19" t="s">
        <v>27</v>
      </c>
      <c r="B5" s="17">
        <v>2.7475999999999998</v>
      </c>
      <c r="C5" s="17">
        <v>2.7349000000000001</v>
      </c>
      <c r="D5" s="17">
        <v>3.3010000000000002</v>
      </c>
      <c r="E5" s="17">
        <v>2.9068999999999998</v>
      </c>
      <c r="F5" s="17">
        <v>1.9703999999999999</v>
      </c>
      <c r="G5" s="17">
        <f t="shared" si="0"/>
        <v>2.7321599999999999</v>
      </c>
    </row>
    <row r="6" spans="1:7" x14ac:dyDescent="0.2">
      <c r="A6" s="18" t="s">
        <v>28</v>
      </c>
      <c r="B6" s="17">
        <v>2.7805</v>
      </c>
      <c r="C6" s="17">
        <v>2.6181999999999999</v>
      </c>
      <c r="D6" s="17">
        <v>3.3209</v>
      </c>
      <c r="E6" s="17">
        <v>2.5497999999999998</v>
      </c>
      <c r="F6" s="17">
        <v>1.9423999999999999</v>
      </c>
      <c r="G6" s="17">
        <f t="shared" si="0"/>
        <v>2.6423599999999996</v>
      </c>
    </row>
    <row r="7" spans="1:7" x14ac:dyDescent="0.2">
      <c r="A7" s="19" t="s">
        <v>29</v>
      </c>
      <c r="B7" s="17">
        <v>2.3488000000000002</v>
      </c>
      <c r="C7" s="17">
        <v>2.5089000000000001</v>
      </c>
      <c r="D7" s="17">
        <v>2.9980000000000002</v>
      </c>
      <c r="E7" s="17">
        <v>2.6720000000000002</v>
      </c>
      <c r="F7" s="17">
        <v>1.7995000000000001</v>
      </c>
      <c r="G7" s="17">
        <f t="shared" si="0"/>
        <v>2.4654400000000001</v>
      </c>
    </row>
    <row r="8" spans="1:7" x14ac:dyDescent="0.2">
      <c r="A8" s="20" t="s">
        <v>30</v>
      </c>
      <c r="B8" s="17">
        <v>2.504</v>
      </c>
      <c r="C8" s="17">
        <v>2.6318000000000001</v>
      </c>
      <c r="D8" s="17">
        <v>3.3279999999999998</v>
      </c>
      <c r="E8" s="17">
        <v>2.5907</v>
      </c>
      <c r="F8" s="17">
        <v>1.9013</v>
      </c>
      <c r="G8" s="17">
        <f t="shared" si="0"/>
        <v>2.5911599999999999</v>
      </c>
    </row>
    <row r="9" spans="1:7" x14ac:dyDescent="0.2">
      <c r="A9" s="19" t="s">
        <v>31</v>
      </c>
      <c r="B9" s="17">
        <v>2.3283999999999998</v>
      </c>
      <c r="C9" s="17">
        <v>2.5051000000000001</v>
      </c>
      <c r="D9" s="17">
        <v>2.9980000000000002</v>
      </c>
      <c r="E9" s="17">
        <v>2.6713</v>
      </c>
      <c r="F9" s="17">
        <v>1.7994000000000001</v>
      </c>
      <c r="G9" s="17">
        <f t="shared" si="0"/>
        <v>2.4604400000000002</v>
      </c>
    </row>
    <row r="10" spans="1:7" x14ac:dyDescent="0.2">
      <c r="A10" s="21" t="s">
        <v>32</v>
      </c>
      <c r="B10" s="17">
        <v>2.7841</v>
      </c>
      <c r="C10" s="17">
        <v>2.6974</v>
      </c>
      <c r="D10" s="17">
        <v>3.339</v>
      </c>
      <c r="E10" s="17">
        <v>2.64</v>
      </c>
      <c r="F10" s="17">
        <v>1.95</v>
      </c>
      <c r="G10" s="17">
        <f t="shared" si="0"/>
        <v>2.6821000000000002</v>
      </c>
    </row>
    <row r="11" spans="1:7" x14ac:dyDescent="0.2">
      <c r="A11" s="21" t="s">
        <v>33</v>
      </c>
      <c r="B11" s="17">
        <v>2.8279999999999998</v>
      </c>
      <c r="C11" s="17">
        <v>2.7458</v>
      </c>
      <c r="D11" s="17">
        <v>3.3014999999999999</v>
      </c>
      <c r="E11" s="17">
        <v>2.9062999999999999</v>
      </c>
      <c r="F11" s="17">
        <v>1.9705999999999999</v>
      </c>
      <c r="G11" s="17">
        <f t="shared" si="0"/>
        <v>2.7504399999999998</v>
      </c>
    </row>
    <row r="20" spans="1:5" x14ac:dyDescent="0.2">
      <c r="A20" s="3">
        <v>1143607</v>
      </c>
      <c r="B20" s="3">
        <v>1398547</v>
      </c>
      <c r="C20" s="3">
        <v>129357</v>
      </c>
      <c r="D20" s="3">
        <v>1193280</v>
      </c>
      <c r="E20" s="4">
        <v>2580075</v>
      </c>
    </row>
    <row r="21" spans="1:5" x14ac:dyDescent="0.2">
      <c r="A21" s="7">
        <v>505529</v>
      </c>
      <c r="B21" s="7">
        <v>1068002</v>
      </c>
      <c r="C21" s="7">
        <v>2930008</v>
      </c>
      <c r="D21" s="7">
        <v>1490222</v>
      </c>
      <c r="E21" s="8">
        <v>2214467</v>
      </c>
    </row>
    <row r="22" spans="1:5" x14ac:dyDescent="0.2">
      <c r="A22" s="10">
        <v>1143607</v>
      </c>
      <c r="B22" s="10">
        <v>1431783</v>
      </c>
      <c r="C22" s="10">
        <v>129357</v>
      </c>
      <c r="D22" s="10">
        <v>1206064</v>
      </c>
      <c r="E22" s="11">
        <v>2585189</v>
      </c>
    </row>
    <row r="23" spans="1:5" x14ac:dyDescent="0.2">
      <c r="A23" s="7">
        <v>2036625</v>
      </c>
      <c r="B23" s="7">
        <v>1990240</v>
      </c>
      <c r="C23" s="7">
        <v>405480</v>
      </c>
      <c r="D23" s="7">
        <v>2618457</v>
      </c>
      <c r="E23" s="8">
        <v>2850354</v>
      </c>
    </row>
    <row r="24" spans="1:5" x14ac:dyDescent="0.2">
      <c r="A24" s="15">
        <v>2156790</v>
      </c>
      <c r="B24" s="15">
        <v>1564002</v>
      </c>
      <c r="C24" s="15">
        <v>478164</v>
      </c>
      <c r="D24" s="15">
        <v>1314176</v>
      </c>
      <c r="E24" s="15">
        <v>2748086</v>
      </c>
    </row>
    <row r="25" spans="1:5" x14ac:dyDescent="0.2">
      <c r="A25" s="7">
        <v>580038</v>
      </c>
      <c r="B25" s="7">
        <v>1164792</v>
      </c>
      <c r="C25" s="7">
        <v>2951192</v>
      </c>
      <c r="D25" s="7">
        <v>1760501</v>
      </c>
      <c r="E25" s="8">
        <v>2226155</v>
      </c>
    </row>
    <row r="26" spans="1:5" x14ac:dyDescent="0.2">
      <c r="A26" s="15">
        <v>1146894</v>
      </c>
      <c r="B26" s="15">
        <v>1613674</v>
      </c>
      <c r="C26" s="15">
        <v>504097</v>
      </c>
      <c r="D26" s="15">
        <v>1463559</v>
      </c>
      <c r="E26" s="15">
        <v>2597972</v>
      </c>
    </row>
    <row r="27" spans="1:5" x14ac:dyDescent="0.2">
      <c r="A27" s="7">
        <v>505529</v>
      </c>
      <c r="B27" s="7">
        <v>1150912</v>
      </c>
      <c r="C27" s="7">
        <v>2951192</v>
      </c>
      <c r="D27" s="7">
        <v>1757945</v>
      </c>
      <c r="E27" s="8">
        <v>2225790</v>
      </c>
    </row>
    <row r="28" spans="1:5" x14ac:dyDescent="0.2">
      <c r="A28" s="15">
        <v>2169939</v>
      </c>
      <c r="B28" s="15">
        <v>1853274</v>
      </c>
      <c r="C28" s="15">
        <v>544273</v>
      </c>
      <c r="D28" s="15">
        <v>1643624</v>
      </c>
      <c r="E28" s="15">
        <v>2775845</v>
      </c>
    </row>
    <row r="29" spans="1:5" x14ac:dyDescent="0.2">
      <c r="A29" s="14"/>
    </row>
    <row r="30" spans="1:5" x14ac:dyDescent="0.2">
      <c r="A30" s="14">
        <v>1143607</v>
      </c>
      <c r="B30" s="14">
        <v>1431783</v>
      </c>
      <c r="C30" s="14">
        <v>129357</v>
      </c>
      <c r="D30" s="14">
        <v>1206064</v>
      </c>
      <c r="E30" s="14">
        <v>2585189</v>
      </c>
    </row>
    <row r="33" spans="1:5" x14ac:dyDescent="0.2">
      <c r="A33" s="14">
        <v>1143607</v>
      </c>
      <c r="B33" s="14">
        <v>1400008</v>
      </c>
      <c r="C33" s="14">
        <v>129357</v>
      </c>
      <c r="D33" s="14">
        <v>1193280</v>
      </c>
      <c r="E33" s="14">
        <v>2580075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 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Cristobal</cp:lastModifiedBy>
  <dcterms:modified xsi:type="dcterms:W3CDTF">2017-10-04T23:23:29Z</dcterms:modified>
</cp:coreProperties>
</file>