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15" i="1"/>
  <c r="G16" i="1"/>
  <c r="G17" i="1"/>
  <c r="G18" i="1"/>
  <c r="G19" i="1"/>
  <c r="G20" i="1"/>
  <c r="G21" i="1"/>
  <c r="G22" i="1"/>
  <c r="G15" i="1"/>
  <c r="F16" i="1"/>
  <c r="F17" i="1"/>
  <c r="F18" i="1"/>
  <c r="F19" i="1"/>
  <c r="F20" i="1"/>
  <c r="F21" i="1"/>
  <c r="F22" i="1"/>
  <c r="F15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B16" i="3"/>
  <c r="B17" i="3"/>
  <c r="B18" i="3"/>
  <c r="B19" i="3"/>
  <c r="B20" i="3"/>
  <c r="B21" i="3"/>
  <c r="B22" i="3"/>
  <c r="B15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B3" i="3"/>
  <c r="B4" i="3"/>
  <c r="B5" i="3"/>
  <c r="B6" i="3"/>
  <c r="B7" i="3"/>
  <c r="B8" i="3"/>
  <c r="B9" i="3"/>
  <c r="B2" i="3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B16" i="2"/>
  <c r="B17" i="2"/>
  <c r="B18" i="2"/>
  <c r="B19" i="2"/>
  <c r="B20" i="2"/>
  <c r="B21" i="2"/>
  <c r="B22" i="2"/>
  <c r="B15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<sst xmlns="http://schemas.openxmlformats.org/spreadsheetml/2006/main" count="36" uniqueCount="8">
  <si>
    <t>gat</t>
  </si>
  <si>
    <t>cos</t>
  </si>
  <si>
    <t>8M Multiproces</t>
  </si>
  <si>
    <t>16M Multiproces</t>
  </si>
  <si>
    <t>32M Multiproces</t>
  </si>
  <si>
    <t>8M Multithread</t>
  </si>
  <si>
    <t>16M Multithread</t>
  </si>
  <si>
    <t>32M Multithread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</si>
</sst>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Multiprocessador</a:t>
            </a:r>
            <a:r>
              <a:rPr lang="es-ES" baseline="0"/>
              <a:t> Vs Multithread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8M Multiproces</c:v>
                </c:pt>
              </c:strCache>
            </c:strRef>
          </c:tx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Hoja1!$B$2:$B$9</c:f>
              <c:numCache>
                <c:formatCode>0.00</c:formatCode>
                <c:ptCount val="8"/>
                <c:pt idx="0">
                  <c:v>1.78</c:v>
                </c:pt>
                <c:pt idx="1">
                  <c:v>1.1000000000000001</c:v>
                </c:pt>
                <c:pt idx="2">
                  <c:v>0.76</c:v>
                </c:pt>
                <c:pt idx="3">
                  <c:v>0.74</c:v>
                </c:pt>
                <c:pt idx="4">
                  <c:v>0.74</c:v>
                </c:pt>
                <c:pt idx="5">
                  <c:v>0.75</c:v>
                </c:pt>
                <c:pt idx="6">
                  <c:v>0.77</c:v>
                </c:pt>
                <c:pt idx="7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16M Multiproces</c:v>
                </c:pt>
              </c:strCache>
            </c:strRef>
          </c:tx>
          <c:val>
            <c:numRef>
              <c:f>Hoja1!$C$2:$C$9</c:f>
              <c:numCache>
                <c:formatCode>0.00</c:formatCode>
                <c:ptCount val="8"/>
                <c:pt idx="0">
                  <c:v>3.66</c:v>
                </c:pt>
                <c:pt idx="1">
                  <c:v>2.21</c:v>
                </c:pt>
                <c:pt idx="2">
                  <c:v>1.54</c:v>
                </c:pt>
                <c:pt idx="3">
                  <c:v>1.54</c:v>
                </c:pt>
                <c:pt idx="4">
                  <c:v>1.55</c:v>
                </c:pt>
                <c:pt idx="5">
                  <c:v>1.56</c:v>
                </c:pt>
                <c:pt idx="6">
                  <c:v>1.57</c:v>
                </c:pt>
                <c:pt idx="7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32M Multiproces</c:v>
                </c:pt>
              </c:strCache>
            </c:strRef>
          </c:tx>
          <c:val>
            <c:numRef>
              <c:f>Hoja1!$D$2:$D$8</c:f>
              <c:numCache>
                <c:formatCode>0.00</c:formatCode>
                <c:ptCount val="7"/>
                <c:pt idx="0">
                  <c:v>7.61</c:v>
                </c:pt>
                <c:pt idx="1">
                  <c:v>4.59</c:v>
                </c:pt>
                <c:pt idx="2">
                  <c:v>3.17</c:v>
                </c:pt>
                <c:pt idx="3">
                  <c:v>3.15</c:v>
                </c:pt>
                <c:pt idx="4">
                  <c:v>3.17</c:v>
                </c:pt>
                <c:pt idx="5">
                  <c:v>3.2</c:v>
                </c:pt>
                <c:pt idx="6">
                  <c:v>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Hoja1!$B$14</c:f>
              <c:strCache>
                <c:ptCount val="1"/>
                <c:pt idx="0">
                  <c:v>8M Multithread</c:v>
                </c:pt>
              </c:strCache>
            </c:strRef>
          </c:tx>
          <c:val>
            <c:numRef>
              <c:f>Hoja1!$B$15:$B$22</c:f>
              <c:numCache>
                <c:formatCode>0.000</c:formatCode>
                <c:ptCount val="8"/>
                <c:pt idx="0">
                  <c:v>16.081</c:v>
                </c:pt>
                <c:pt idx="1">
                  <c:v>8.9819999999999993</c:v>
                </c:pt>
                <c:pt idx="2">
                  <c:v>4.6150000000000002</c:v>
                </c:pt>
                <c:pt idx="3">
                  <c:v>3.2320000000000002</c:v>
                </c:pt>
                <c:pt idx="4">
                  <c:v>2.8069999999999999</c:v>
                </c:pt>
                <c:pt idx="5">
                  <c:v>2.6789999999999998</c:v>
                </c:pt>
                <c:pt idx="6">
                  <c:v>2.5939999999999999</c:v>
                </c:pt>
                <c:pt idx="7">
                  <c:v>2.6539999999999999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Hoja1!$C$14</c:f>
              <c:strCache>
                <c:ptCount val="1"/>
                <c:pt idx="0">
                  <c:v>16M Multithread</c:v>
                </c:pt>
              </c:strCache>
            </c:strRef>
          </c:tx>
          <c:val>
            <c:numRef>
              <c:f>Hoja1!$C$15:$C$22</c:f>
              <c:numCache>
                <c:formatCode>0.000</c:formatCode>
                <c:ptCount val="8"/>
                <c:pt idx="0">
                  <c:v>49.683</c:v>
                </c:pt>
                <c:pt idx="1">
                  <c:v>26.259</c:v>
                </c:pt>
                <c:pt idx="2">
                  <c:v>11.239000000000001</c:v>
                </c:pt>
                <c:pt idx="3">
                  <c:v>7.1189999999999998</c:v>
                </c:pt>
                <c:pt idx="4">
                  <c:v>5.6609999999999996</c:v>
                </c:pt>
                <c:pt idx="5">
                  <c:v>5.391</c:v>
                </c:pt>
                <c:pt idx="6">
                  <c:v>5.1769999999999996</c:v>
                </c:pt>
                <c:pt idx="7">
                  <c:v>5.18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Hoja1!$D$14</c:f>
              <c:strCache>
                <c:ptCount val="1"/>
                <c:pt idx="0">
                  <c:v>32M Multithread</c:v>
                </c:pt>
              </c:strCache>
            </c:strRef>
          </c:tx>
          <c:val>
            <c:numRef>
              <c:f>Hoja1!$D$15:$D$21</c:f>
              <c:numCache>
                <c:formatCode>0.000</c:formatCode>
                <c:ptCount val="7"/>
                <c:pt idx="0">
                  <c:v>166.78399999999999</c:v>
                </c:pt>
                <c:pt idx="1">
                  <c:v>84.834999999999994</c:v>
                </c:pt>
                <c:pt idx="2">
                  <c:v>31.247</c:v>
                </c:pt>
                <c:pt idx="3">
                  <c:v>16.334</c:v>
                </c:pt>
                <c:pt idx="4">
                  <c:v>12.047000000000001</c:v>
                </c:pt>
                <c:pt idx="5">
                  <c:v>10.842000000000001</c:v>
                </c:pt>
                <c:pt idx="6">
                  <c:v>10.215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8400"/>
        <c:axId val="19960192"/>
      </c:lineChart>
      <c:catAx>
        <c:axId val="199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60192"/>
        <c:crosses val="autoZero"/>
        <c:auto val="1"/>
        <c:lblAlgn val="ctr"/>
        <c:lblOffset val="100"/>
        <c:noMultiLvlLbl val="0"/>
      </c:catAx>
      <c:valAx>
        <c:axId val="1996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Segons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95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Multiprocessador</a:t>
            </a:r>
            <a:r>
              <a:rPr lang="es-ES" baseline="0"/>
              <a:t> Vs Multithread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8M Multiproces</c:v>
                </c:pt>
              </c:strCache>
            </c:strRef>
          </c:tx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Hoja1!$F$2:$F$9</c:f>
              <c:numCache>
                <c:formatCode>General</c:formatCode>
                <c:ptCount val="8"/>
                <c:pt idx="0">
                  <c:v>1</c:v>
                </c:pt>
                <c:pt idx="1">
                  <c:v>1.6181818181818182</c:v>
                </c:pt>
                <c:pt idx="2">
                  <c:v>2.3421052631578947</c:v>
                </c:pt>
                <c:pt idx="3">
                  <c:v>2.4054054054054053</c:v>
                </c:pt>
                <c:pt idx="4">
                  <c:v>2.4054054054054053</c:v>
                </c:pt>
                <c:pt idx="5">
                  <c:v>2.3733333333333335</c:v>
                </c:pt>
                <c:pt idx="6">
                  <c:v>2.3116883116883118</c:v>
                </c:pt>
                <c:pt idx="7">
                  <c:v>2.2820512820512819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16M Multiproces</c:v>
                </c:pt>
              </c:strCache>
            </c:strRef>
          </c:tx>
          <c:val>
            <c:numRef>
              <c:f>Hoja1!$G$2:$G$9</c:f>
              <c:numCache>
                <c:formatCode>General</c:formatCode>
                <c:ptCount val="8"/>
                <c:pt idx="0">
                  <c:v>1</c:v>
                </c:pt>
                <c:pt idx="1">
                  <c:v>1.656108597285068</c:v>
                </c:pt>
                <c:pt idx="2">
                  <c:v>2.3766233766233769</c:v>
                </c:pt>
                <c:pt idx="3">
                  <c:v>2.3766233766233769</c:v>
                </c:pt>
                <c:pt idx="4">
                  <c:v>2.3612903225806452</c:v>
                </c:pt>
                <c:pt idx="5">
                  <c:v>2.3461538461538463</c:v>
                </c:pt>
                <c:pt idx="6">
                  <c:v>2.3312101910828025</c:v>
                </c:pt>
                <c:pt idx="7">
                  <c:v>2.2875000000000001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32M Multiproces</c:v>
                </c:pt>
              </c:strCache>
            </c:strRef>
          </c:tx>
          <c:val>
            <c:numRef>
              <c:f>Hoja1!$H$2:$H$8</c:f>
              <c:numCache>
                <c:formatCode>General</c:formatCode>
                <c:ptCount val="7"/>
                <c:pt idx="0">
                  <c:v>1</c:v>
                </c:pt>
                <c:pt idx="1">
                  <c:v>1.6579520697167758</c:v>
                </c:pt>
                <c:pt idx="2">
                  <c:v>2.4006309148264986</c:v>
                </c:pt>
                <c:pt idx="3">
                  <c:v>2.4158730158730162</c:v>
                </c:pt>
                <c:pt idx="4">
                  <c:v>2.4006309148264986</c:v>
                </c:pt>
                <c:pt idx="5">
                  <c:v>2.3781249999999998</c:v>
                </c:pt>
                <c:pt idx="6">
                  <c:v>2.0964187327823693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Hoja1!$B$14</c:f>
              <c:strCache>
                <c:ptCount val="1"/>
                <c:pt idx="0">
                  <c:v>8M Multithread</c:v>
                </c:pt>
              </c:strCache>
            </c:strRef>
          </c:tx>
          <c:val>
            <c:numRef>
              <c:f>Hoja1!$F$15:$F$22</c:f>
              <c:numCache>
                <c:formatCode>General</c:formatCode>
                <c:ptCount val="8"/>
                <c:pt idx="0">
                  <c:v>1</c:v>
                </c:pt>
                <c:pt idx="1">
                  <c:v>1.7903584947673126</c:v>
                </c:pt>
                <c:pt idx="2">
                  <c:v>3.4845070422535209</c:v>
                </c:pt>
                <c:pt idx="3">
                  <c:v>4.9755569306930685</c:v>
                </c:pt>
                <c:pt idx="4">
                  <c:v>5.7288920555753471</c:v>
                </c:pt>
                <c:pt idx="5">
                  <c:v>6.0026129152668908</c:v>
                </c:pt>
                <c:pt idx="6">
                  <c:v>6.1993060909791833</c:v>
                </c:pt>
                <c:pt idx="7">
                  <c:v>6.0591559909570458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Hoja1!$C$14</c:f>
              <c:strCache>
                <c:ptCount val="1"/>
                <c:pt idx="0">
                  <c:v>16M Multithread</c:v>
                </c:pt>
              </c:strCache>
            </c:strRef>
          </c:tx>
          <c:val>
            <c:numRef>
              <c:f>Hoja1!$G$15:$G$22</c:f>
              <c:numCache>
                <c:formatCode>General</c:formatCode>
                <c:ptCount val="8"/>
                <c:pt idx="0">
                  <c:v>1</c:v>
                </c:pt>
                <c:pt idx="1">
                  <c:v>1.8920370158802695</c:v>
                </c:pt>
                <c:pt idx="2">
                  <c:v>4.4205890203754779</c:v>
                </c:pt>
                <c:pt idx="3">
                  <c:v>6.9789296249473241</c:v>
                </c:pt>
                <c:pt idx="4">
                  <c:v>8.7763645998940127</c:v>
                </c:pt>
                <c:pt idx="5">
                  <c:v>9.2159154145798556</c:v>
                </c:pt>
                <c:pt idx="6">
                  <c:v>9.5968707745798731</c:v>
                </c:pt>
                <c:pt idx="7">
                  <c:v>9.5913127413127413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Hoja1!$D$14</c:f>
              <c:strCache>
                <c:ptCount val="1"/>
                <c:pt idx="0">
                  <c:v>32M Multithread</c:v>
                </c:pt>
              </c:strCache>
            </c:strRef>
          </c:tx>
          <c:val>
            <c:numRef>
              <c:f>Hoja1!$H$15:$H$21</c:f>
              <c:numCache>
                <c:formatCode>General</c:formatCode>
                <c:ptCount val="7"/>
                <c:pt idx="0">
                  <c:v>1</c:v>
                </c:pt>
                <c:pt idx="1">
                  <c:v>1.9659810219838512</c:v>
                </c:pt>
                <c:pt idx="2">
                  <c:v>5.3376004096393252</c:v>
                </c:pt>
                <c:pt idx="3">
                  <c:v>10.210848536794416</c:v>
                </c:pt>
                <c:pt idx="4">
                  <c:v>13.844442599817381</c:v>
                </c:pt>
                <c:pt idx="5">
                  <c:v>15.383139642132447</c:v>
                </c:pt>
                <c:pt idx="6">
                  <c:v>16.327361722956436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7536"/>
        <c:axId val="234914176"/>
      </c:lineChart>
      <c:catAx>
        <c:axId val="2093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914176"/>
        <c:crosses val="autoZero"/>
        <c:auto val="1"/>
        <c:lblAlgn val="ctr"/>
        <c:lblOffset val="100"/>
        <c:noMultiLvlLbl val="0"/>
      </c:catAx>
      <c:valAx>
        <c:axId val="23491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Segons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Multiprocessador</a:t>
            </a:r>
            <a:r>
              <a:rPr lang="es-ES" baseline="0"/>
              <a:t> Vs Multithread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8M Multiproces</c:v>
                </c:pt>
              </c:strCache>
            </c:strRef>
          </c:tx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Hoja2!$B$2:$B$9</c:f>
              <c:numCache>
                <c:formatCode>0.00</c:formatCode>
                <c:ptCount val="8"/>
                <c:pt idx="0">
                  <c:v>0.57661336430399379</c:v>
                </c:pt>
                <c:pt idx="1">
                  <c:v>9.5310179804324935E-2</c:v>
                </c:pt>
                <c:pt idx="2">
                  <c:v>-0.2744368457017603</c:v>
                </c:pt>
                <c:pt idx="3">
                  <c:v>-0.30110509278392161</c:v>
                </c:pt>
                <c:pt idx="4">
                  <c:v>-0.30110509278392161</c:v>
                </c:pt>
                <c:pt idx="5">
                  <c:v>-0.2876820724517809</c:v>
                </c:pt>
                <c:pt idx="6">
                  <c:v>-0.26136476413440751</c:v>
                </c:pt>
                <c:pt idx="7">
                  <c:v>-0.24846135929849961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16M Multiproces</c:v>
                </c:pt>
              </c:strCache>
            </c:strRef>
          </c:tx>
          <c:val>
            <c:numRef>
              <c:f>Hoja2!$C$2:$C$9</c:f>
              <c:numCache>
                <c:formatCode>0.00</c:formatCode>
                <c:ptCount val="8"/>
                <c:pt idx="0">
                  <c:v>1.297463147413275</c:v>
                </c:pt>
                <c:pt idx="1">
                  <c:v>0.79299251552966143</c:v>
                </c:pt>
                <c:pt idx="2">
                  <c:v>0.43178241642553783</c:v>
                </c:pt>
                <c:pt idx="3">
                  <c:v>0.43178241642553783</c:v>
                </c:pt>
                <c:pt idx="4">
                  <c:v>0.43825493093115531</c:v>
                </c:pt>
                <c:pt idx="5">
                  <c:v>0.44468582126144574</c:v>
                </c:pt>
                <c:pt idx="6">
                  <c:v>0.45107561936021673</c:v>
                </c:pt>
                <c:pt idx="7">
                  <c:v>0.47000362924573563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32M Multiproces</c:v>
                </c:pt>
              </c:strCache>
            </c:strRef>
          </c:tx>
          <c:val>
            <c:numRef>
              <c:f>Hoja2!$D$2:$D$8</c:f>
              <c:numCache>
                <c:formatCode>0.00</c:formatCode>
                <c:ptCount val="7"/>
                <c:pt idx="0">
                  <c:v>2.0294631718735947</c:v>
                </c:pt>
                <c:pt idx="1">
                  <c:v>1.5238800240724537</c:v>
                </c:pt>
                <c:pt idx="2">
                  <c:v>1.1537315878891892</c:v>
                </c:pt>
                <c:pt idx="3">
                  <c:v>1.1474024528375417</c:v>
                </c:pt>
                <c:pt idx="4">
                  <c:v>1.1537315878891892</c:v>
                </c:pt>
                <c:pt idx="5">
                  <c:v>1.1631508098056809</c:v>
                </c:pt>
                <c:pt idx="6">
                  <c:v>1.2892326482767593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Hoja1!$B$14</c:f>
              <c:strCache>
                <c:ptCount val="1"/>
                <c:pt idx="0">
                  <c:v>8M Multithread</c:v>
                </c:pt>
              </c:strCache>
            </c:strRef>
          </c:tx>
          <c:val>
            <c:numRef>
              <c:f>Hoja2!$B$15:$B$22</c:f>
              <c:numCache>
                <c:formatCode>0.000</c:formatCode>
                <c:ptCount val="8"/>
                <c:pt idx="0">
                  <c:v>2.7776384508718874</c:v>
                </c:pt>
                <c:pt idx="1">
                  <c:v>2.195222574665546</c:v>
                </c:pt>
                <c:pt idx="2">
                  <c:v>1.5293118679548154</c:v>
                </c:pt>
                <c:pt idx="3">
                  <c:v>1.173101140658849</c:v>
                </c:pt>
                <c:pt idx="4">
                  <c:v>1.0321162973797453</c:v>
                </c:pt>
                <c:pt idx="5">
                  <c:v>0.98544359056247166</c:v>
                </c:pt>
                <c:pt idx="6">
                  <c:v>0.95320108589425212</c:v>
                </c:pt>
                <c:pt idx="7">
                  <c:v>0.97606793591001573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Hoja1!$C$14</c:f>
              <c:strCache>
                <c:ptCount val="1"/>
                <c:pt idx="0">
                  <c:v>16M Multithread</c:v>
                </c:pt>
              </c:strCache>
            </c:strRef>
          </c:tx>
          <c:val>
            <c:numRef>
              <c:f>Hoja2!$C$15:$C$22</c:f>
              <c:numCache>
                <c:formatCode>0.000</c:formatCode>
                <c:ptCount val="8"/>
                <c:pt idx="0">
                  <c:v>3.9056628222754637</c:v>
                </c:pt>
                <c:pt idx="1">
                  <c:v>3.2680087874184105</c:v>
                </c:pt>
                <c:pt idx="2">
                  <c:v>2.4193898725361302</c:v>
                </c:pt>
                <c:pt idx="3">
                  <c:v>1.9627672661217361</c:v>
                </c:pt>
                <c:pt idx="4">
                  <c:v>1.7336005550545228</c:v>
                </c:pt>
                <c:pt idx="5">
                  <c:v>1.6847308964695318</c:v>
                </c:pt>
                <c:pt idx="6">
                  <c:v>1.6442257379197642</c:v>
                </c:pt>
                <c:pt idx="7">
                  <c:v>1.6448050562713916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Hoja1!$D$14</c:f>
              <c:strCache>
                <c:ptCount val="1"/>
                <c:pt idx="0">
                  <c:v>32M Multithread</c:v>
                </c:pt>
              </c:strCache>
            </c:strRef>
          </c:tx>
          <c:val>
            <c:numRef>
              <c:f>Hoja2!$D$15:$D$21</c:f>
              <c:numCache>
                <c:formatCode>0.000</c:formatCode>
                <c:ptCount val="7"/>
                <c:pt idx="0">
                  <c:v>5.1166995620623252</c:v>
                </c:pt>
                <c:pt idx="1">
                  <c:v>4.4407081934949026</c:v>
                </c:pt>
                <c:pt idx="2">
                  <c:v>3.4419233715741155</c:v>
                </c:pt>
                <c:pt idx="3">
                  <c:v>2.7932488249360841</c:v>
                </c:pt>
                <c:pt idx="4">
                  <c:v>2.4888156662847156</c:v>
                </c:pt>
                <c:pt idx="5">
                  <c:v>2.3834274808381464</c:v>
                </c:pt>
                <c:pt idx="6">
                  <c:v>2.3238572282695853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92032"/>
        <c:axId val="170093952"/>
      </c:lineChart>
      <c:catAx>
        <c:axId val="1700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93952"/>
        <c:crosses val="autoZero"/>
        <c:auto val="1"/>
        <c:lblAlgn val="ctr"/>
        <c:lblOffset val="100"/>
        <c:noMultiLvlLbl val="0"/>
      </c:catAx>
      <c:valAx>
        <c:axId val="17009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ln(Segons)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009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Multiprocessador</a:t>
            </a:r>
            <a:r>
              <a:rPr lang="es-ES" baseline="0"/>
              <a:t> Vs Multithread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8M Multiproces</c:v>
                </c:pt>
              </c:strCache>
            </c:strRef>
          </c:tx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Hoja3!$B$2:$B$9</c:f>
              <c:numCache>
                <c:formatCode>0.00</c:formatCode>
                <c:ptCount val="8"/>
                <c:pt idx="0">
                  <c:v>0.250420002308894</c:v>
                </c:pt>
                <c:pt idx="1">
                  <c:v>4.1392685158225077E-2</c:v>
                </c:pt>
                <c:pt idx="2">
                  <c:v>-0.11918640771920865</c:v>
                </c:pt>
                <c:pt idx="3">
                  <c:v>-0.13076828026902382</c:v>
                </c:pt>
                <c:pt idx="4">
                  <c:v>-0.13076828026902382</c:v>
                </c:pt>
                <c:pt idx="5">
                  <c:v>-0.12493873660829995</c:v>
                </c:pt>
                <c:pt idx="6">
                  <c:v>-0.11350927482751812</c:v>
                </c:pt>
                <c:pt idx="7">
                  <c:v>-0.10790539730951958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16M Multiproces</c:v>
                </c:pt>
              </c:strCache>
            </c:strRef>
          </c:tx>
          <c:val>
            <c:numRef>
              <c:f>Hoja3!$C$2:$C$9</c:f>
              <c:numCache>
                <c:formatCode>0.00</c:formatCode>
                <c:ptCount val="8"/>
                <c:pt idx="0">
                  <c:v>0.56348108539441066</c:v>
                </c:pt>
                <c:pt idx="1">
                  <c:v>0.34439227368511072</c:v>
                </c:pt>
                <c:pt idx="2">
                  <c:v>0.18752072083646307</c:v>
                </c:pt>
                <c:pt idx="3">
                  <c:v>0.18752072083646307</c:v>
                </c:pt>
                <c:pt idx="4">
                  <c:v>0.1903316981702915</c:v>
                </c:pt>
                <c:pt idx="5">
                  <c:v>0.19312459835446161</c:v>
                </c:pt>
                <c:pt idx="6">
                  <c:v>0.19589965240923377</c:v>
                </c:pt>
                <c:pt idx="7">
                  <c:v>0.20411998265592479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32M Multiproces</c:v>
                </c:pt>
              </c:strCache>
            </c:strRef>
          </c:tx>
          <c:val>
            <c:numRef>
              <c:f>Hoja3!$D$2:$D$8</c:f>
              <c:numCache>
                <c:formatCode>0.00</c:formatCode>
                <c:ptCount val="7"/>
                <c:pt idx="0">
                  <c:v>0.88138465677057287</c:v>
                </c:pt>
                <c:pt idx="1">
                  <c:v>0.66181268553726125</c:v>
                </c:pt>
                <c:pt idx="2">
                  <c:v>0.50105926221775143</c:v>
                </c:pt>
                <c:pt idx="3">
                  <c:v>0.49831055378960049</c:v>
                </c:pt>
                <c:pt idx="4">
                  <c:v>0.50105926221775143</c:v>
                </c:pt>
                <c:pt idx="5">
                  <c:v>0.50514997831990605</c:v>
                </c:pt>
                <c:pt idx="6">
                  <c:v>0.55990662503611255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Hoja3!$B$14</c:f>
              <c:strCache>
                <c:ptCount val="1"/>
                <c:pt idx="0">
                  <c:v>8M Multithread</c:v>
                </c:pt>
              </c:strCache>
            </c:strRef>
          </c:tx>
          <c:val>
            <c:numRef>
              <c:f>Hoja3!$B$15:$B$22</c:f>
              <c:numCache>
                <c:formatCode>0.000</c:formatCode>
                <c:ptCount val="8"/>
                <c:pt idx="0">
                  <c:v>1.2063130519359575</c:v>
                </c:pt>
                <c:pt idx="1">
                  <c:v>0.95337305072669598</c:v>
                </c:pt>
                <c:pt idx="2">
                  <c:v>0.66417170536193093</c:v>
                </c:pt>
                <c:pt idx="3">
                  <c:v>0.50947135210254857</c:v>
                </c:pt>
                <c:pt idx="4">
                  <c:v>0.44824241263443915</c:v>
                </c:pt>
                <c:pt idx="5">
                  <c:v>0.42797271360820882</c:v>
                </c:pt>
                <c:pt idx="6">
                  <c:v>0.41396997174806127</c:v>
                </c:pt>
                <c:pt idx="7">
                  <c:v>0.42390091852841671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Hoja1!$C$14</c:f>
              <c:strCache>
                <c:ptCount val="1"/>
                <c:pt idx="0">
                  <c:v>16M Multithread</c:v>
                </c:pt>
              </c:strCache>
            </c:strRef>
          </c:tx>
          <c:val>
            <c:numRef>
              <c:f>Hoja3!$C$15:$C$22</c:f>
              <c:numCache>
                <c:formatCode>0.000</c:formatCode>
                <c:ptCount val="8"/>
                <c:pt idx="0">
                  <c:v>1.6962078118889148</c:v>
                </c:pt>
                <c:pt idx="1">
                  <c:v>1.4192781831871528</c:v>
                </c:pt>
                <c:pt idx="2">
                  <c:v>1.0507276712150531</c:v>
                </c:pt>
                <c:pt idx="3">
                  <c:v>0.85241899293700141</c:v>
                </c:pt>
                <c:pt idx="4">
                  <c:v>0.75289315488459374</c:v>
                </c:pt>
                <c:pt idx="5">
                  <c:v>0.73166933182863625</c:v>
                </c:pt>
                <c:pt idx="6">
                  <c:v>0.71407816498185595</c:v>
                </c:pt>
                <c:pt idx="7">
                  <c:v>0.71432975974523305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Hoja1!$D$14</c:f>
              <c:strCache>
                <c:ptCount val="1"/>
                <c:pt idx="0">
                  <c:v>32M Multithread</c:v>
                </c:pt>
              </c:strCache>
            </c:strRef>
          </c:tx>
          <c:val>
            <c:numRef>
              <c:f>Hoja3!$D$15:$D$21</c:f>
              <c:numCache>
                <c:formatCode>0.000</c:formatCode>
                <c:ptCount val="7"/>
                <c:pt idx="0">
                  <c:v>2.2221543853604531</c:v>
                </c:pt>
                <c:pt idx="1">
                  <c:v>1.9285750641773942</c:v>
                </c:pt>
                <c:pt idx="2">
                  <c:v>1.4948083274084742</c:v>
                </c:pt>
                <c:pt idx="3">
                  <c:v>1.2130925512524835</c:v>
                </c:pt>
                <c:pt idx="4">
                  <c:v>1.080878910341817</c:v>
                </c:pt>
                <c:pt idx="5">
                  <c:v>1.0351094029445755</c:v>
                </c:pt>
                <c:pt idx="6">
                  <c:v>1.0092383709684665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32992"/>
        <c:axId val="170134912"/>
      </c:lineChart>
      <c:catAx>
        <c:axId val="1701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134912"/>
        <c:crosses val="autoZero"/>
        <c:auto val="1"/>
        <c:lblAlgn val="ctr"/>
        <c:lblOffset val="100"/>
        <c:noMultiLvlLbl val="0"/>
      </c:catAx>
      <c:valAx>
        <c:axId val="17013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log(Segons)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01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0</xdr:row>
      <xdr:rowOff>61912</xdr:rowOff>
    </xdr:from>
    <xdr:to>
      <xdr:col>17</xdr:col>
      <xdr:colOff>309562</xdr:colOff>
      <xdr:row>14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1</xdr:row>
      <xdr:rowOff>14287</xdr:rowOff>
    </xdr:from>
    <xdr:to>
      <xdr:col>14</xdr:col>
      <xdr:colOff>242887</xdr:colOff>
      <xdr:row>15</xdr:row>
      <xdr:rowOff>90487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2</xdr:row>
      <xdr:rowOff>147637</xdr:rowOff>
    </xdr:from>
    <xdr:to>
      <xdr:col>15</xdr:col>
      <xdr:colOff>195262</xdr:colOff>
      <xdr:row>17</xdr:row>
      <xdr:rowOff>33337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13" workbookViewId="0">
      <selection activeCell="K34" sqref="K34"/>
    </sheetView>
  </sheetViews>
  <sheetFormatPr baseColWidth="10" defaultColWidth="9.140625" defaultRowHeight="15" x14ac:dyDescent="0.25"/>
  <cols>
    <col min="1" max="1" width="12.28515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</row>
    <row r="2" spans="1:8" x14ac:dyDescent="0.25">
      <c r="A2">
        <v>1</v>
      </c>
      <c r="B2" s="1">
        <v>1.78</v>
      </c>
      <c r="C2" s="1">
        <v>3.66</v>
      </c>
      <c r="D2" s="1">
        <v>7.61</v>
      </c>
      <c r="F2">
        <f>$B$2/B2</f>
        <v>1</v>
      </c>
      <c r="G2">
        <f>$C$2/C2</f>
        <v>1</v>
      </c>
      <c r="H2">
        <f>$D$2/D2</f>
        <v>1</v>
      </c>
    </row>
    <row r="3" spans="1:8" x14ac:dyDescent="0.25">
      <c r="A3">
        <v>2</v>
      </c>
      <c r="B3" s="1">
        <v>1.1000000000000001</v>
      </c>
      <c r="C3" s="1">
        <v>2.21</v>
      </c>
      <c r="D3" s="1">
        <v>4.59</v>
      </c>
      <c r="F3">
        <f t="shared" ref="F3:F9" si="0">$B$2/B3</f>
        <v>1.6181818181818182</v>
      </c>
      <c r="G3">
        <f t="shared" ref="G3:H9" si="1">$C$2/C3</f>
        <v>1.656108597285068</v>
      </c>
      <c r="H3">
        <f t="shared" ref="H3:H9" si="2">$D$2/D3</f>
        <v>1.6579520697167758</v>
      </c>
    </row>
    <row r="4" spans="1:8" x14ac:dyDescent="0.25">
      <c r="A4">
        <v>4</v>
      </c>
      <c r="B4" s="1">
        <v>0.76</v>
      </c>
      <c r="C4" s="1">
        <v>1.54</v>
      </c>
      <c r="D4" s="1">
        <v>3.17</v>
      </c>
      <c r="F4">
        <f t="shared" si="0"/>
        <v>2.3421052631578947</v>
      </c>
      <c r="G4">
        <f t="shared" si="1"/>
        <v>2.3766233766233769</v>
      </c>
      <c r="H4">
        <f t="shared" si="2"/>
        <v>2.4006309148264986</v>
      </c>
    </row>
    <row r="5" spans="1:8" x14ac:dyDescent="0.25">
      <c r="A5">
        <v>8</v>
      </c>
      <c r="B5" s="1">
        <v>0.74</v>
      </c>
      <c r="C5" s="1">
        <v>1.54</v>
      </c>
      <c r="D5" s="1">
        <v>3.15</v>
      </c>
      <c r="F5">
        <f t="shared" si="0"/>
        <v>2.4054054054054053</v>
      </c>
      <c r="G5">
        <f t="shared" si="1"/>
        <v>2.3766233766233769</v>
      </c>
      <c r="H5">
        <f t="shared" si="2"/>
        <v>2.4158730158730162</v>
      </c>
    </row>
    <row r="6" spans="1:8" x14ac:dyDescent="0.25">
      <c r="A6">
        <v>16</v>
      </c>
      <c r="B6" s="1">
        <v>0.74</v>
      </c>
      <c r="C6" s="1">
        <v>1.55</v>
      </c>
      <c r="D6" s="1">
        <v>3.17</v>
      </c>
      <c r="F6">
        <f t="shared" si="0"/>
        <v>2.4054054054054053</v>
      </c>
      <c r="G6">
        <f t="shared" si="1"/>
        <v>2.3612903225806452</v>
      </c>
      <c r="H6">
        <f t="shared" si="2"/>
        <v>2.4006309148264986</v>
      </c>
    </row>
    <row r="7" spans="1:8" x14ac:dyDescent="0.25">
      <c r="A7">
        <v>32</v>
      </c>
      <c r="B7" s="1">
        <v>0.75</v>
      </c>
      <c r="C7" s="1">
        <v>1.56</v>
      </c>
      <c r="D7" s="1">
        <v>3.2</v>
      </c>
      <c r="F7">
        <f t="shared" si="0"/>
        <v>2.3733333333333335</v>
      </c>
      <c r="G7">
        <f t="shared" si="1"/>
        <v>2.3461538461538463</v>
      </c>
      <c r="H7">
        <f t="shared" si="2"/>
        <v>2.3781249999999998</v>
      </c>
    </row>
    <row r="8" spans="1:8" x14ac:dyDescent="0.25">
      <c r="A8">
        <v>64</v>
      </c>
      <c r="B8" s="1">
        <v>0.77</v>
      </c>
      <c r="C8" s="1">
        <v>1.57</v>
      </c>
      <c r="D8" s="1">
        <v>3.63</v>
      </c>
      <c r="F8">
        <f t="shared" si="0"/>
        <v>2.3116883116883118</v>
      </c>
      <c r="G8">
        <f t="shared" si="1"/>
        <v>2.3312101910828025</v>
      </c>
      <c r="H8">
        <f t="shared" si="2"/>
        <v>2.0964187327823693</v>
      </c>
    </row>
    <row r="9" spans="1:8" x14ac:dyDescent="0.25">
      <c r="A9">
        <v>128</v>
      </c>
      <c r="B9" s="1">
        <v>0.78</v>
      </c>
      <c r="C9" s="1">
        <v>1.6</v>
      </c>
      <c r="D9" s="1"/>
      <c r="F9">
        <f t="shared" si="0"/>
        <v>2.2820512820512819</v>
      </c>
      <c r="G9">
        <f t="shared" si="1"/>
        <v>2.2875000000000001</v>
      </c>
      <c r="H9" t="e">
        <f t="shared" si="2"/>
        <v>#DIV/0!</v>
      </c>
    </row>
    <row r="14" spans="1:8" x14ac:dyDescent="0.25">
      <c r="A14" t="s">
        <v>1</v>
      </c>
      <c r="B14" t="s">
        <v>5</v>
      </c>
      <c r="C14" t="s">
        <v>6</v>
      </c>
      <c r="D14" t="s">
        <v>7</v>
      </c>
    </row>
    <row r="15" spans="1:8" x14ac:dyDescent="0.25">
      <c r="A15">
        <v>1</v>
      </c>
      <c r="B15" s="2">
        <v>16.081</v>
      </c>
      <c r="C15" s="2">
        <v>49.683</v>
      </c>
      <c r="D15" s="2">
        <v>166.78399999999999</v>
      </c>
      <c r="F15">
        <f>$B$15/B15</f>
        <v>1</v>
      </c>
      <c r="G15">
        <f>$C$15/C15</f>
        <v>1</v>
      </c>
      <c r="H15">
        <f>$D$15/D15</f>
        <v>1</v>
      </c>
    </row>
    <row r="16" spans="1:8" x14ac:dyDescent="0.25">
      <c r="A16">
        <v>2</v>
      </c>
      <c r="B16" s="2">
        <v>8.9819999999999993</v>
      </c>
      <c r="C16" s="2">
        <v>26.259</v>
      </c>
      <c r="D16" s="2">
        <v>84.834999999999994</v>
      </c>
      <c r="F16">
        <f t="shared" ref="F16:F22" si="3">$B$15/B16</f>
        <v>1.7903584947673126</v>
      </c>
      <c r="G16">
        <f t="shared" ref="G16:G22" si="4">$C$15/C16</f>
        <v>1.8920370158802695</v>
      </c>
      <c r="H16">
        <f t="shared" ref="H16:H22" si="5">$D$15/D16</f>
        <v>1.9659810219838512</v>
      </c>
    </row>
    <row r="17" spans="1:8" x14ac:dyDescent="0.25">
      <c r="A17">
        <v>4</v>
      </c>
      <c r="B17" s="2">
        <v>4.6150000000000002</v>
      </c>
      <c r="C17" s="2">
        <v>11.239000000000001</v>
      </c>
      <c r="D17" s="2">
        <v>31.247</v>
      </c>
      <c r="F17">
        <f t="shared" si="3"/>
        <v>3.4845070422535209</v>
      </c>
      <c r="G17">
        <f t="shared" si="4"/>
        <v>4.4205890203754779</v>
      </c>
      <c r="H17">
        <f t="shared" si="5"/>
        <v>5.3376004096393252</v>
      </c>
    </row>
    <row r="18" spans="1:8" x14ac:dyDescent="0.25">
      <c r="A18">
        <v>8</v>
      </c>
      <c r="B18" s="2">
        <v>3.2320000000000002</v>
      </c>
      <c r="C18" s="2">
        <v>7.1189999999999998</v>
      </c>
      <c r="D18" s="2">
        <v>16.334</v>
      </c>
      <c r="F18">
        <f t="shared" si="3"/>
        <v>4.9755569306930685</v>
      </c>
      <c r="G18">
        <f t="shared" si="4"/>
        <v>6.9789296249473241</v>
      </c>
      <c r="H18">
        <f t="shared" si="5"/>
        <v>10.210848536794416</v>
      </c>
    </row>
    <row r="19" spans="1:8" x14ac:dyDescent="0.25">
      <c r="A19">
        <v>16</v>
      </c>
      <c r="B19" s="2">
        <v>2.8069999999999999</v>
      </c>
      <c r="C19" s="2">
        <v>5.6609999999999996</v>
      </c>
      <c r="D19" s="2">
        <v>12.047000000000001</v>
      </c>
      <c r="F19">
        <f t="shared" si="3"/>
        <v>5.7288920555753471</v>
      </c>
      <c r="G19">
        <f t="shared" si="4"/>
        <v>8.7763645998940127</v>
      </c>
      <c r="H19">
        <f t="shared" si="5"/>
        <v>13.844442599817381</v>
      </c>
    </row>
    <row r="20" spans="1:8" x14ac:dyDescent="0.25">
      <c r="A20">
        <v>32</v>
      </c>
      <c r="B20" s="2">
        <v>2.6789999999999998</v>
      </c>
      <c r="C20" s="2">
        <v>5.391</v>
      </c>
      <c r="D20" s="2">
        <v>10.842000000000001</v>
      </c>
      <c r="F20">
        <f t="shared" si="3"/>
        <v>6.0026129152668908</v>
      </c>
      <c r="G20">
        <f t="shared" si="4"/>
        <v>9.2159154145798556</v>
      </c>
      <c r="H20">
        <f t="shared" si="5"/>
        <v>15.383139642132447</v>
      </c>
    </row>
    <row r="21" spans="1:8" x14ac:dyDescent="0.25">
      <c r="A21">
        <v>64</v>
      </c>
      <c r="B21" s="2">
        <v>2.5939999999999999</v>
      </c>
      <c r="C21" s="2">
        <v>5.1769999999999996</v>
      </c>
      <c r="D21" s="2">
        <v>10.215</v>
      </c>
      <c r="F21">
        <f t="shared" si="3"/>
        <v>6.1993060909791833</v>
      </c>
      <c r="G21">
        <f t="shared" si="4"/>
        <v>9.5968707745798731</v>
      </c>
      <c r="H21">
        <f t="shared" si="5"/>
        <v>16.327361722956436</v>
      </c>
    </row>
    <row r="22" spans="1:8" x14ac:dyDescent="0.25">
      <c r="A22">
        <v>128</v>
      </c>
      <c r="B22" s="2">
        <v>2.6539999999999999</v>
      </c>
      <c r="C22" s="2">
        <v>5.18</v>
      </c>
      <c r="D22" s="2"/>
      <c r="F22">
        <f t="shared" si="3"/>
        <v>6.0591559909570458</v>
      </c>
      <c r="G22">
        <f t="shared" si="4"/>
        <v>9.5913127413127413</v>
      </c>
      <c r="H22" t="e">
        <f t="shared" si="5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26" sqref="C26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I1" t="s">
        <v>2</v>
      </c>
      <c r="J1" t="s">
        <v>3</v>
      </c>
      <c r="K1" t="s">
        <v>4</v>
      </c>
    </row>
    <row r="2" spans="1:11" x14ac:dyDescent="0.25">
      <c r="A2">
        <v>1</v>
      </c>
      <c r="B2" s="1">
        <f>LN(I2)</f>
        <v>0.57661336430399379</v>
      </c>
      <c r="C2" s="1">
        <f t="shared" ref="C2:D9" si="0">LN(J2)</f>
        <v>1.297463147413275</v>
      </c>
      <c r="D2" s="1">
        <f t="shared" si="0"/>
        <v>2.0294631718735947</v>
      </c>
      <c r="I2" s="1">
        <v>1.78</v>
      </c>
      <c r="J2" s="1">
        <v>3.66</v>
      </c>
      <c r="K2" s="1">
        <v>7.61</v>
      </c>
    </row>
    <row r="3" spans="1:11" x14ac:dyDescent="0.25">
      <c r="A3">
        <v>2</v>
      </c>
      <c r="B3" s="1">
        <f t="shared" ref="B3:B9" si="1">LN(I3)</f>
        <v>9.5310179804324935E-2</v>
      </c>
      <c r="C3" s="1">
        <f t="shared" si="0"/>
        <v>0.79299251552966143</v>
      </c>
      <c r="D3" s="1">
        <f t="shared" si="0"/>
        <v>1.5238800240724537</v>
      </c>
      <c r="I3" s="1">
        <v>1.1000000000000001</v>
      </c>
      <c r="J3" s="1">
        <v>2.21</v>
      </c>
      <c r="K3" s="1">
        <v>4.59</v>
      </c>
    </row>
    <row r="4" spans="1:11" x14ac:dyDescent="0.25">
      <c r="A4">
        <v>4</v>
      </c>
      <c r="B4" s="1">
        <f t="shared" si="1"/>
        <v>-0.2744368457017603</v>
      </c>
      <c r="C4" s="1">
        <f t="shared" si="0"/>
        <v>0.43178241642553783</v>
      </c>
      <c r="D4" s="1">
        <f t="shared" si="0"/>
        <v>1.1537315878891892</v>
      </c>
      <c r="I4" s="1">
        <v>0.76</v>
      </c>
      <c r="J4" s="1">
        <v>1.54</v>
      </c>
      <c r="K4" s="1">
        <v>3.17</v>
      </c>
    </row>
    <row r="5" spans="1:11" x14ac:dyDescent="0.25">
      <c r="A5">
        <v>8</v>
      </c>
      <c r="B5" s="1">
        <f t="shared" si="1"/>
        <v>-0.30110509278392161</v>
      </c>
      <c r="C5" s="1">
        <f t="shared" si="0"/>
        <v>0.43178241642553783</v>
      </c>
      <c r="D5" s="1">
        <f t="shared" si="0"/>
        <v>1.1474024528375417</v>
      </c>
      <c r="I5" s="1">
        <v>0.74</v>
      </c>
      <c r="J5" s="1">
        <v>1.54</v>
      </c>
      <c r="K5" s="1">
        <v>3.15</v>
      </c>
    </row>
    <row r="6" spans="1:11" x14ac:dyDescent="0.25">
      <c r="A6">
        <v>16</v>
      </c>
      <c r="B6" s="1">
        <f t="shared" si="1"/>
        <v>-0.30110509278392161</v>
      </c>
      <c r="C6" s="1">
        <f t="shared" si="0"/>
        <v>0.43825493093115531</v>
      </c>
      <c r="D6" s="1">
        <f t="shared" si="0"/>
        <v>1.1537315878891892</v>
      </c>
      <c r="I6" s="1">
        <v>0.74</v>
      </c>
      <c r="J6" s="1">
        <v>1.55</v>
      </c>
      <c r="K6" s="1">
        <v>3.17</v>
      </c>
    </row>
    <row r="7" spans="1:11" x14ac:dyDescent="0.25">
      <c r="A7">
        <v>32</v>
      </c>
      <c r="B7" s="1">
        <f t="shared" si="1"/>
        <v>-0.2876820724517809</v>
      </c>
      <c r="C7" s="1">
        <f t="shared" si="0"/>
        <v>0.44468582126144574</v>
      </c>
      <c r="D7" s="1">
        <f t="shared" si="0"/>
        <v>1.1631508098056809</v>
      </c>
      <c r="I7" s="1">
        <v>0.75</v>
      </c>
      <c r="J7" s="1">
        <v>1.56</v>
      </c>
      <c r="K7" s="1">
        <v>3.2</v>
      </c>
    </row>
    <row r="8" spans="1:11" x14ac:dyDescent="0.25">
      <c r="A8">
        <v>64</v>
      </c>
      <c r="B8" s="1">
        <f t="shared" si="1"/>
        <v>-0.26136476413440751</v>
      </c>
      <c r="C8" s="1">
        <f t="shared" si="0"/>
        <v>0.45107561936021673</v>
      </c>
      <c r="D8" s="1">
        <f t="shared" si="0"/>
        <v>1.2892326482767593</v>
      </c>
      <c r="I8" s="1">
        <v>0.77</v>
      </c>
      <c r="J8" s="1">
        <v>1.57</v>
      </c>
      <c r="K8" s="1">
        <v>3.63</v>
      </c>
    </row>
    <row r="9" spans="1:11" x14ac:dyDescent="0.25">
      <c r="A9">
        <v>128</v>
      </c>
      <c r="B9" s="1">
        <f t="shared" si="1"/>
        <v>-0.24846135929849961</v>
      </c>
      <c r="C9" s="1">
        <f t="shared" si="0"/>
        <v>0.47000362924573563</v>
      </c>
      <c r="D9" s="1" t="e">
        <f t="shared" si="0"/>
        <v>#NUM!</v>
      </c>
      <c r="I9" s="1">
        <v>0.78</v>
      </c>
      <c r="J9" s="1">
        <v>1.6</v>
      </c>
      <c r="K9" s="1"/>
    </row>
    <row r="14" spans="1:11" x14ac:dyDescent="0.25">
      <c r="A14" t="s">
        <v>1</v>
      </c>
      <c r="B14" t="s">
        <v>5</v>
      </c>
      <c r="C14" t="s">
        <v>6</v>
      </c>
      <c r="D14" t="s">
        <v>7</v>
      </c>
      <c r="I14" t="s">
        <v>5</v>
      </c>
      <c r="J14" t="s">
        <v>6</v>
      </c>
      <c r="K14" t="s">
        <v>7</v>
      </c>
    </row>
    <row r="15" spans="1:11" x14ac:dyDescent="0.25">
      <c r="A15">
        <v>1</v>
      </c>
      <c r="B15" s="2">
        <f>LN(I15)</f>
        <v>2.7776384508718874</v>
      </c>
      <c r="C15" s="2">
        <f t="shared" ref="C15:D22" si="2">LN(J15)</f>
        <v>3.9056628222754637</v>
      </c>
      <c r="D15" s="2">
        <f t="shared" si="2"/>
        <v>5.1166995620623252</v>
      </c>
      <c r="I15" s="2">
        <v>16.081</v>
      </c>
      <c r="J15" s="2">
        <v>49.683</v>
      </c>
      <c r="K15" s="2">
        <v>166.78399999999999</v>
      </c>
    </row>
    <row r="16" spans="1:11" x14ac:dyDescent="0.25">
      <c r="A16">
        <v>2</v>
      </c>
      <c r="B16" s="2">
        <f t="shared" ref="B16:B22" si="3">LN(I16)</f>
        <v>2.195222574665546</v>
      </c>
      <c r="C16" s="2">
        <f t="shared" si="2"/>
        <v>3.2680087874184105</v>
      </c>
      <c r="D16" s="2">
        <f t="shared" si="2"/>
        <v>4.4407081934949026</v>
      </c>
      <c r="I16" s="2">
        <v>8.9819999999999993</v>
      </c>
      <c r="J16" s="2">
        <v>26.259</v>
      </c>
      <c r="K16" s="2">
        <v>84.834999999999994</v>
      </c>
    </row>
    <row r="17" spans="1:11" x14ac:dyDescent="0.25">
      <c r="A17">
        <v>4</v>
      </c>
      <c r="B17" s="2">
        <f t="shared" si="3"/>
        <v>1.5293118679548154</v>
      </c>
      <c r="C17" s="2">
        <f t="shared" si="2"/>
        <v>2.4193898725361302</v>
      </c>
      <c r="D17" s="2">
        <f t="shared" si="2"/>
        <v>3.4419233715741155</v>
      </c>
      <c r="I17" s="2">
        <v>4.6150000000000002</v>
      </c>
      <c r="J17" s="2">
        <v>11.239000000000001</v>
      </c>
      <c r="K17" s="2">
        <v>31.247</v>
      </c>
    </row>
    <row r="18" spans="1:11" x14ac:dyDescent="0.25">
      <c r="A18">
        <v>8</v>
      </c>
      <c r="B18" s="2">
        <f t="shared" si="3"/>
        <v>1.173101140658849</v>
      </c>
      <c r="C18" s="2">
        <f t="shared" si="2"/>
        <v>1.9627672661217361</v>
      </c>
      <c r="D18" s="2">
        <f t="shared" si="2"/>
        <v>2.7932488249360841</v>
      </c>
      <c r="I18" s="2">
        <v>3.2320000000000002</v>
      </c>
      <c r="J18" s="2">
        <v>7.1189999999999998</v>
      </c>
      <c r="K18" s="2">
        <v>16.334</v>
      </c>
    </row>
    <row r="19" spans="1:11" x14ac:dyDescent="0.25">
      <c r="A19">
        <v>16</v>
      </c>
      <c r="B19" s="2">
        <f t="shared" si="3"/>
        <v>1.0321162973797453</v>
      </c>
      <c r="C19" s="2">
        <f t="shared" si="2"/>
        <v>1.7336005550545228</v>
      </c>
      <c r="D19" s="2">
        <f t="shared" si="2"/>
        <v>2.4888156662847156</v>
      </c>
      <c r="I19" s="2">
        <v>2.8069999999999999</v>
      </c>
      <c r="J19" s="2">
        <v>5.6609999999999996</v>
      </c>
      <c r="K19" s="2">
        <v>12.047000000000001</v>
      </c>
    </row>
    <row r="20" spans="1:11" x14ac:dyDescent="0.25">
      <c r="A20">
        <v>32</v>
      </c>
      <c r="B20" s="2">
        <f t="shared" si="3"/>
        <v>0.98544359056247166</v>
      </c>
      <c r="C20" s="2">
        <f t="shared" si="2"/>
        <v>1.6847308964695318</v>
      </c>
      <c r="D20" s="2">
        <f t="shared" si="2"/>
        <v>2.3834274808381464</v>
      </c>
      <c r="I20" s="2">
        <v>2.6789999999999998</v>
      </c>
      <c r="J20" s="2">
        <v>5.391</v>
      </c>
      <c r="K20" s="2">
        <v>10.842000000000001</v>
      </c>
    </row>
    <row r="21" spans="1:11" x14ac:dyDescent="0.25">
      <c r="A21">
        <v>64</v>
      </c>
      <c r="B21" s="2">
        <f t="shared" si="3"/>
        <v>0.95320108589425212</v>
      </c>
      <c r="C21" s="2">
        <f t="shared" si="2"/>
        <v>1.6442257379197642</v>
      </c>
      <c r="D21" s="2">
        <f t="shared" si="2"/>
        <v>2.3238572282695853</v>
      </c>
      <c r="I21" s="2">
        <v>2.5939999999999999</v>
      </c>
      <c r="J21" s="2">
        <v>5.1769999999999996</v>
      </c>
      <c r="K21" s="2">
        <v>10.215</v>
      </c>
    </row>
    <row r="22" spans="1:11" x14ac:dyDescent="0.25">
      <c r="A22">
        <v>128</v>
      </c>
      <c r="B22" s="2">
        <f t="shared" si="3"/>
        <v>0.97606793591001573</v>
      </c>
      <c r="C22" s="2">
        <f t="shared" si="2"/>
        <v>1.6448050562713916</v>
      </c>
      <c r="D22" s="2" t="e">
        <f t="shared" si="2"/>
        <v>#NUM!</v>
      </c>
      <c r="I22" s="2">
        <v>2.6539999999999999</v>
      </c>
      <c r="J22" s="2">
        <v>5.18</v>
      </c>
      <c r="K2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11" sqref="F11"/>
    </sheetView>
  </sheetViews>
  <sheetFormatPr baseColWidth="10" defaultColWidth="9.140625" defaultRowHeight="15" x14ac:dyDescent="0.25"/>
  <cols>
    <col min="2" max="2" width="11.85546875" bestFit="1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I1" t="s">
        <v>2</v>
      </c>
      <c r="J1" t="s">
        <v>3</v>
      </c>
      <c r="K1" t="s">
        <v>4</v>
      </c>
    </row>
    <row r="2" spans="1:11" x14ac:dyDescent="0.25">
      <c r="A2">
        <v>1</v>
      </c>
      <c r="B2" s="1">
        <f>LOG(I2)</f>
        <v>0.250420002308894</v>
      </c>
      <c r="C2" s="1">
        <f t="shared" ref="C2:D9" si="0">LOG(J2)</f>
        <v>0.56348108539441066</v>
      </c>
      <c r="D2" s="1">
        <f t="shared" si="0"/>
        <v>0.88138465677057287</v>
      </c>
      <c r="I2" s="1">
        <v>1.78</v>
      </c>
      <c r="J2" s="1">
        <v>3.66</v>
      </c>
      <c r="K2" s="1">
        <v>7.61</v>
      </c>
    </row>
    <row r="3" spans="1:11" x14ac:dyDescent="0.25">
      <c r="A3">
        <v>2</v>
      </c>
      <c r="B3" s="1">
        <f t="shared" ref="B3:B9" si="1">LOG(I3)</f>
        <v>4.1392685158225077E-2</v>
      </c>
      <c r="C3" s="1">
        <f t="shared" si="0"/>
        <v>0.34439227368511072</v>
      </c>
      <c r="D3" s="1">
        <f t="shared" si="0"/>
        <v>0.66181268553726125</v>
      </c>
      <c r="I3" s="1">
        <v>1.1000000000000001</v>
      </c>
      <c r="J3" s="1">
        <v>2.21</v>
      </c>
      <c r="K3" s="1">
        <v>4.59</v>
      </c>
    </row>
    <row r="4" spans="1:11" x14ac:dyDescent="0.25">
      <c r="A4">
        <v>4</v>
      </c>
      <c r="B4" s="1">
        <f t="shared" si="1"/>
        <v>-0.11918640771920865</v>
      </c>
      <c r="C4" s="1">
        <f t="shared" si="0"/>
        <v>0.18752072083646307</v>
      </c>
      <c r="D4" s="1">
        <f t="shared" si="0"/>
        <v>0.50105926221775143</v>
      </c>
      <c r="I4" s="1">
        <v>0.76</v>
      </c>
      <c r="J4" s="1">
        <v>1.54</v>
      </c>
      <c r="K4" s="1">
        <v>3.17</v>
      </c>
    </row>
    <row r="5" spans="1:11" x14ac:dyDescent="0.25">
      <c r="A5">
        <v>8</v>
      </c>
      <c r="B5" s="1">
        <f t="shared" si="1"/>
        <v>-0.13076828026902382</v>
      </c>
      <c r="C5" s="1">
        <f t="shared" si="0"/>
        <v>0.18752072083646307</v>
      </c>
      <c r="D5" s="1">
        <f t="shared" si="0"/>
        <v>0.49831055378960049</v>
      </c>
      <c r="I5" s="1">
        <v>0.74</v>
      </c>
      <c r="J5" s="1">
        <v>1.54</v>
      </c>
      <c r="K5" s="1">
        <v>3.15</v>
      </c>
    </row>
    <row r="6" spans="1:11" x14ac:dyDescent="0.25">
      <c r="A6">
        <v>16</v>
      </c>
      <c r="B6" s="1">
        <f t="shared" si="1"/>
        <v>-0.13076828026902382</v>
      </c>
      <c r="C6" s="1">
        <f t="shared" si="0"/>
        <v>0.1903316981702915</v>
      </c>
      <c r="D6" s="1">
        <f t="shared" si="0"/>
        <v>0.50105926221775143</v>
      </c>
      <c r="I6" s="1">
        <v>0.74</v>
      </c>
      <c r="J6" s="1">
        <v>1.55</v>
      </c>
      <c r="K6" s="1">
        <v>3.17</v>
      </c>
    </row>
    <row r="7" spans="1:11" x14ac:dyDescent="0.25">
      <c r="A7">
        <v>32</v>
      </c>
      <c r="B7" s="1">
        <f t="shared" si="1"/>
        <v>-0.12493873660829995</v>
      </c>
      <c r="C7" s="1">
        <f t="shared" si="0"/>
        <v>0.19312459835446161</v>
      </c>
      <c r="D7" s="1">
        <f t="shared" si="0"/>
        <v>0.50514997831990605</v>
      </c>
      <c r="I7" s="1">
        <v>0.75</v>
      </c>
      <c r="J7" s="1">
        <v>1.56</v>
      </c>
      <c r="K7" s="1">
        <v>3.2</v>
      </c>
    </row>
    <row r="8" spans="1:11" x14ac:dyDescent="0.25">
      <c r="A8">
        <v>64</v>
      </c>
      <c r="B8" s="1">
        <f t="shared" si="1"/>
        <v>-0.11350927482751812</v>
      </c>
      <c r="C8" s="1">
        <f t="shared" si="0"/>
        <v>0.19589965240923377</v>
      </c>
      <c r="D8" s="1">
        <f t="shared" si="0"/>
        <v>0.55990662503611255</v>
      </c>
      <c r="I8" s="1">
        <v>0.77</v>
      </c>
      <c r="J8" s="1">
        <v>1.57</v>
      </c>
      <c r="K8" s="1">
        <v>3.63</v>
      </c>
    </row>
    <row r="9" spans="1:11" x14ac:dyDescent="0.25">
      <c r="A9">
        <v>128</v>
      </c>
      <c r="B9" s="1">
        <f t="shared" si="1"/>
        <v>-0.10790539730951958</v>
      </c>
      <c r="C9" s="1">
        <f t="shared" si="0"/>
        <v>0.20411998265592479</v>
      </c>
      <c r="D9" s="1" t="e">
        <f t="shared" si="0"/>
        <v>#NUM!</v>
      </c>
      <c r="I9" s="1">
        <v>0.78</v>
      </c>
      <c r="J9" s="1">
        <v>1.6</v>
      </c>
      <c r="K9" s="1"/>
    </row>
    <row r="14" spans="1:11" x14ac:dyDescent="0.25">
      <c r="A14" t="s">
        <v>1</v>
      </c>
      <c r="B14" t="s">
        <v>5</v>
      </c>
      <c r="C14" t="s">
        <v>6</v>
      </c>
      <c r="D14" t="s">
        <v>7</v>
      </c>
      <c r="I14" t="s">
        <v>5</v>
      </c>
      <c r="J14" t="s">
        <v>6</v>
      </c>
      <c r="K14" t="s">
        <v>7</v>
      </c>
    </row>
    <row r="15" spans="1:11" x14ac:dyDescent="0.25">
      <c r="A15">
        <v>1</v>
      </c>
      <c r="B15" s="2">
        <f>LOG(I15)</f>
        <v>1.2063130519359575</v>
      </c>
      <c r="C15" s="2">
        <f t="shared" ref="C15:D22" si="2">LOG(J15)</f>
        <v>1.6962078118889148</v>
      </c>
      <c r="D15" s="2">
        <f t="shared" si="2"/>
        <v>2.2221543853604531</v>
      </c>
      <c r="I15" s="2">
        <v>16.081</v>
      </c>
      <c r="J15" s="2">
        <v>49.683</v>
      </c>
      <c r="K15" s="2">
        <v>166.78399999999999</v>
      </c>
    </row>
    <row r="16" spans="1:11" x14ac:dyDescent="0.25">
      <c r="A16">
        <v>2</v>
      </c>
      <c r="B16" s="2">
        <f t="shared" ref="B16:B22" si="3">LOG(I16)</f>
        <v>0.95337305072669598</v>
      </c>
      <c r="C16" s="2">
        <f t="shared" si="2"/>
        <v>1.4192781831871528</v>
      </c>
      <c r="D16" s="2">
        <f t="shared" si="2"/>
        <v>1.9285750641773942</v>
      </c>
      <c r="I16" s="2">
        <v>8.9819999999999993</v>
      </c>
      <c r="J16" s="2">
        <v>26.259</v>
      </c>
      <c r="K16" s="2">
        <v>84.834999999999994</v>
      </c>
    </row>
    <row r="17" spans="1:11" x14ac:dyDescent="0.25">
      <c r="A17">
        <v>4</v>
      </c>
      <c r="B17" s="2">
        <f t="shared" si="3"/>
        <v>0.66417170536193093</v>
      </c>
      <c r="C17" s="2">
        <f t="shared" si="2"/>
        <v>1.0507276712150531</v>
      </c>
      <c r="D17" s="2">
        <f t="shared" si="2"/>
        <v>1.4948083274084742</v>
      </c>
      <c r="I17" s="2">
        <v>4.6150000000000002</v>
      </c>
      <c r="J17" s="2">
        <v>11.239000000000001</v>
      </c>
      <c r="K17" s="2">
        <v>31.247</v>
      </c>
    </row>
    <row r="18" spans="1:11" x14ac:dyDescent="0.25">
      <c r="A18">
        <v>8</v>
      </c>
      <c r="B18" s="2">
        <f t="shared" si="3"/>
        <v>0.50947135210254857</v>
      </c>
      <c r="C18" s="2">
        <f t="shared" si="2"/>
        <v>0.85241899293700141</v>
      </c>
      <c r="D18" s="2">
        <f t="shared" si="2"/>
        <v>1.2130925512524835</v>
      </c>
      <c r="I18" s="2">
        <v>3.2320000000000002</v>
      </c>
      <c r="J18" s="2">
        <v>7.1189999999999998</v>
      </c>
      <c r="K18" s="2">
        <v>16.334</v>
      </c>
    </row>
    <row r="19" spans="1:11" x14ac:dyDescent="0.25">
      <c r="A19">
        <v>16</v>
      </c>
      <c r="B19" s="2">
        <f t="shared" si="3"/>
        <v>0.44824241263443915</v>
      </c>
      <c r="C19" s="2">
        <f t="shared" si="2"/>
        <v>0.75289315488459374</v>
      </c>
      <c r="D19" s="2">
        <f t="shared" si="2"/>
        <v>1.080878910341817</v>
      </c>
      <c r="I19" s="2">
        <v>2.8069999999999999</v>
      </c>
      <c r="J19" s="2">
        <v>5.6609999999999996</v>
      </c>
      <c r="K19" s="2">
        <v>12.047000000000001</v>
      </c>
    </row>
    <row r="20" spans="1:11" x14ac:dyDescent="0.25">
      <c r="A20">
        <v>32</v>
      </c>
      <c r="B20" s="2">
        <f t="shared" si="3"/>
        <v>0.42797271360820882</v>
      </c>
      <c r="C20" s="2">
        <f t="shared" si="2"/>
        <v>0.73166933182863625</v>
      </c>
      <c r="D20" s="2">
        <f t="shared" si="2"/>
        <v>1.0351094029445755</v>
      </c>
      <c r="I20" s="2">
        <v>2.6789999999999998</v>
      </c>
      <c r="J20" s="2">
        <v>5.391</v>
      </c>
      <c r="K20" s="2">
        <v>10.842000000000001</v>
      </c>
    </row>
    <row r="21" spans="1:11" x14ac:dyDescent="0.25">
      <c r="A21">
        <v>64</v>
      </c>
      <c r="B21" s="2">
        <f t="shared" si="3"/>
        <v>0.41396997174806127</v>
      </c>
      <c r="C21" s="2">
        <f t="shared" si="2"/>
        <v>0.71407816498185595</v>
      </c>
      <c r="D21" s="2">
        <f t="shared" si="2"/>
        <v>1.0092383709684665</v>
      </c>
      <c r="I21" s="2">
        <v>2.5939999999999999</v>
      </c>
      <c r="J21" s="2">
        <v>5.1769999999999996</v>
      </c>
      <c r="K21" s="2">
        <v>10.215</v>
      </c>
    </row>
    <row r="22" spans="1:11" x14ac:dyDescent="0.25">
      <c r="A22">
        <v>128</v>
      </c>
      <c r="B22" s="2">
        <f t="shared" si="3"/>
        <v>0.42390091852841671</v>
      </c>
      <c r="C22" s="2">
        <f t="shared" si="2"/>
        <v>0.71432975974523305</v>
      </c>
      <c r="D22" s="2" t="e">
        <f t="shared" si="2"/>
        <v>#NUM!</v>
      </c>
      <c r="I22" s="2">
        <v>2.6539999999999999</v>
      </c>
      <c r="J22" s="2">
        <v>5.18</v>
      </c>
      <c r="K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2017-12-16T00:06:57Z</dcterms:modified>
</cp:coreProperties>
</file>