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 conten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<sst xmlns="http://schemas.openxmlformats.org/spreadsheetml/2006/main" count="81" uniqueCount="65">
  <si>
    <t xml:space="preserve">Header</t>
  </si>
  <si>
    <t xml:space="preserve">KEY INDICATORS - DURABLE SOLUTIONS AND BASELINE ANALYSIS - NERTITI LOCALITY, CENTRAL DARFUR
for the DSWG and the UN Peacebuilding Fund in Sudan </t>
  </si>
  <si>
    <t xml:space="preserve">Footer</t>
  </si>
  <si>
    <t xml:space="preserve">Data collection done in January 2021, Nertiti Locality</t>
  </si>
  <si>
    <t xml:space="preserve">Background</t>
  </si>
  <si>
    <r>
      <rPr>
        <sz val="9"/>
        <color rgb="FF000000"/>
        <rFont val="Calibri"/>
        <family val="2"/>
        <charset val="1"/>
      </rPr>
      <t xml:space="preserve">The </t>
    </r>
    <r>
      <rPr>
        <b val="true"/>
        <sz val="9"/>
        <color rgb="FF000000"/>
        <rFont val="Calibri"/>
        <family val="2"/>
        <charset val="1"/>
      </rPr>
      <t xml:space="preserve">UN Peacebuilding Fund</t>
    </r>
    <r>
      <rPr>
        <sz val="9"/>
        <color rgb="FF000000"/>
        <rFont val="Calibri"/>
        <family val="2"/>
        <charset val="1"/>
      </rPr>
      <t xml:space="preserve"> (PBF) projects in Darfur are implemented by </t>
    </r>
    <r>
      <rPr>
        <b val="true"/>
        <sz val="9"/>
        <color rgb="FF000000"/>
        <rFont val="Calibri"/>
        <family val="2"/>
        <charset val="1"/>
      </rPr>
      <t xml:space="preserve">UNDP, UNHCR, UNICEF, IOM, UN-Habitat and FAO</t>
    </r>
    <r>
      <rPr>
        <sz val="9"/>
        <color rgb="FF000000"/>
        <rFont val="Calibri"/>
        <family val="2"/>
        <charset val="1"/>
      </rPr>
      <t xml:space="preserve">. The agencies have actively taken part in designing the PBF data collection component for the eight localities in Darfur. The </t>
    </r>
    <r>
      <rPr>
        <b val="true"/>
        <sz val="9"/>
        <color rgb="FF000000"/>
        <rFont val="Calibri"/>
        <family val="2"/>
        <charset val="1"/>
      </rPr>
      <t xml:space="preserve">Durable Solutions Working Group</t>
    </r>
    <r>
      <rPr>
        <sz val="9"/>
        <color rgb="FF000000"/>
        <rFont val="Calibri"/>
        <family val="2"/>
        <charset val="1"/>
      </rPr>
      <t xml:space="preserve"> (DSWG) has overseen all studies.  
The Joint IDP Profiling Service (</t>
    </r>
    <r>
      <rPr>
        <b val="true"/>
        <sz val="9"/>
        <color rgb="FF000000"/>
        <rFont val="Calibri"/>
        <family val="2"/>
        <charset val="1"/>
      </rPr>
      <t xml:space="preserve">JIPS</t>
    </r>
    <r>
      <rPr>
        <sz val="9"/>
        <color rgb="FF000000"/>
        <rFont val="Calibri"/>
        <family val="2"/>
        <charset val="1"/>
      </rPr>
      <t xml:space="preserve">) was requested by the DSWG to develop methodology, tools and conduct the  analysis in a consultative manner.</t>
    </r>
    <r>
      <rPr>
        <b val="true"/>
        <sz val="9"/>
        <color rgb="FF000000"/>
        <rFont val="Calibri"/>
        <family val="2"/>
        <charset val="1"/>
      </rPr>
      <t xml:space="preserve"> IOM</t>
    </r>
    <r>
      <rPr>
        <sz val="9"/>
        <color rgb="FF000000"/>
        <rFont val="Calibri"/>
        <family val="2"/>
        <charset val="1"/>
      </rPr>
      <t xml:space="preserve"> collected the household survey data and the Sudanese Development Initiative (</t>
    </r>
    <r>
      <rPr>
        <b val="true"/>
        <sz val="9"/>
        <color rgb="FF000000"/>
        <rFont val="Calibri"/>
        <family val="2"/>
        <charset val="1"/>
      </rPr>
      <t xml:space="preserve">SUDIA)</t>
    </r>
    <r>
      <rPr>
        <sz val="9"/>
        <color rgb="FF000000"/>
        <rFont val="Calibri"/>
        <family val="2"/>
        <charset val="1"/>
      </rPr>
      <t xml:space="preserve">, has been managing the area-level data collection and analysis. 
In-depth analytical reports by locality available through the DSWG. </t>
    </r>
  </si>
  <si>
    <t xml:space="preserve">Dashboard sections</t>
  </si>
  <si>
    <t xml:space="preserve">IDPs in camps</t>
  </si>
  <si>
    <t xml:space="preserve">IDP returnees</t>
  </si>
  <si>
    <t xml:space="preserve">Non-displaced</t>
  </si>
  <si>
    <t xml:space="preserve">Damrah residents</t>
  </si>
  <si>
    <t xml:space="preserve">Scope of study</t>
  </si>
  <si>
    <t xml:space="preserve">Households</t>
  </si>
  <si>
    <t xml:space="preserve">Individuals</t>
  </si>
  <si>
    <t xml:space="preserve">Basic demographics of the samples</t>
  </si>
  <si>
    <t xml:space="preserve">Persons below 20 years of age</t>
  </si>
  <si>
    <t xml:space="preserve">Households headed by a woman</t>
  </si>
  <si>
    <t xml:space="preserve">Literacy among persons 15 years and above: SDG 4.6.1</t>
  </si>
  <si>
    <t xml:space="preserve">Men</t>
  </si>
  <si>
    <t xml:space="preserve">Women</t>
  </si>
  <si>
    <t xml:space="preserve">Access to agricultural land</t>
  </si>
  <si>
    <t xml:space="preserve">Households that</t>
  </si>
  <si>
    <t xml:space="preserve">Own land - SDG 5.a.1</t>
  </si>
  <si>
    <t xml:space="preserve">*</t>
  </si>
  <si>
    <t xml:space="preserve">Households with registration documents among those who own land</t>
  </si>
  <si>
    <t xml:space="preserve">Rent land</t>
  </si>
  <si>
    <t xml:space="preserve">Report conflicts/issues with their agricultural land </t>
  </si>
  <si>
    <r>
      <rPr>
        <b val="true"/>
        <sz val="8"/>
        <color rgb="FF3B3838"/>
        <rFont val="Calibri"/>
        <family val="2"/>
        <charset val="1"/>
      </rPr>
      <t xml:space="preserve">Access the </t>
    </r>
    <r>
      <rPr>
        <b val="true"/>
        <sz val="8"/>
        <color rgb="FF3B3838"/>
        <rFont val="Calibri (Body)"/>
        <family val="0"/>
        <charset val="1"/>
      </rPr>
      <t xml:space="preserve">same land as before displacement </t>
    </r>
  </si>
  <si>
    <t xml:space="preserve">n/a</t>
  </si>
  <si>
    <t xml:space="preserve">Livelihoods </t>
  </si>
  <si>
    <r>
      <rPr>
        <b val="true"/>
        <sz val="8"/>
        <color rgb="FF3B3838"/>
        <rFont val="Calibri"/>
        <family val="2"/>
        <charset val="1"/>
      </rPr>
      <t xml:space="preserve">Relying on </t>
    </r>
    <r>
      <rPr>
        <b val="true"/>
        <sz val="8"/>
        <color rgb="FFC00000"/>
        <rFont val="Calibri (Body)"/>
        <family val="0"/>
        <charset val="1"/>
      </rPr>
      <t xml:space="preserve">crop farming </t>
    </r>
    <r>
      <rPr>
        <b val="true"/>
        <sz val="8"/>
        <color rgb="FF3B3838"/>
        <rFont val="Calibri"/>
        <family val="2"/>
        <charset val="1"/>
      </rPr>
      <t xml:space="preserve">as their main livelihoods source </t>
    </r>
  </si>
  <si>
    <t xml:space="preserve">Having enough food or money to buy food the 7 days preceding the survey</t>
  </si>
  <si>
    <r>
      <rPr>
        <b val="true"/>
        <sz val="8"/>
        <color rgb="FF3B3838"/>
        <rFont val="Calibri"/>
        <family val="2"/>
        <charset val="1"/>
      </rPr>
      <t xml:space="preserve">Main activity of working age persons (15-64 years)</t>
    </r>
    <r>
      <rPr>
        <sz val="8"/>
        <color rgb="FF3B3838"/>
        <rFont val="Calibri"/>
        <family val="2"/>
        <charset val="1"/>
      </rPr>
      <t xml:space="preserve">  </t>
    </r>
    <r>
      <rPr>
        <b val="true"/>
        <i val="true"/>
        <sz val="8"/>
        <color rgb="FF3B3838"/>
        <rFont val="Calibri"/>
        <family val="2"/>
        <charset val="1"/>
      </rPr>
      <t xml:space="preserve">[SHOWN AS 2  STACKED BARS per target group and sex]</t>
    </r>
  </si>
  <si>
    <t xml:space="preserve">Work for profit/pay - Male</t>
  </si>
  <si>
    <r>
      <rPr>
        <sz val="8"/>
        <color rgb="FF000000"/>
        <rFont val="Calibri"/>
        <family val="2"/>
        <charset val="1"/>
      </rPr>
      <t xml:space="preserve">Own-use </t>
    </r>
    <r>
      <rPr>
        <sz val="8"/>
        <color rgb="FFC00000"/>
        <rFont val="Calibri (Body)"/>
        <family val="0"/>
        <charset val="1"/>
      </rPr>
      <t xml:space="preserve">production</t>
    </r>
    <r>
      <rPr>
        <sz val="8"/>
        <color rgb="FF000000"/>
        <rFont val="Calibri"/>
        <family val="2"/>
        <charset val="1"/>
      </rPr>
      <t xml:space="preserve"> - Male</t>
    </r>
  </si>
  <si>
    <t xml:space="preserve">Out of labour force - Male</t>
  </si>
  <si>
    <t xml:space="preserve">Work for profit/pay - Female</t>
  </si>
  <si>
    <r>
      <rPr>
        <sz val="8"/>
        <color rgb="FF000000"/>
        <rFont val="Calibri"/>
        <family val="2"/>
        <charset val="1"/>
      </rPr>
      <t xml:space="preserve">Own-use </t>
    </r>
    <r>
      <rPr>
        <sz val="8"/>
        <color rgb="FFC00000"/>
        <rFont val="Calibri (Body)"/>
        <family val="0"/>
        <charset val="1"/>
      </rPr>
      <t xml:space="preserve">production</t>
    </r>
    <r>
      <rPr>
        <sz val="8"/>
        <color rgb="FF000000"/>
        <rFont val="Calibri"/>
        <family val="2"/>
        <charset val="1"/>
      </rPr>
      <t xml:space="preserve"> - Female</t>
    </r>
  </si>
  <si>
    <t xml:space="preserve">Out of labour force - Female</t>
  </si>
  <si>
    <t xml:space="preserve">Youth (15-24 years) not working and not in education - SDG indicator 8.6.1</t>
  </si>
  <si>
    <t xml:space="preserve">Male </t>
  </si>
  <si>
    <t xml:space="preserve">Female </t>
  </si>
  <si>
    <t xml:space="preserve">Access to basic services</t>
  </si>
  <si>
    <t xml:space="preserve">Health: Births attended by skilled health personnel  - SDG 3.1.2</t>
  </si>
  <si>
    <t xml:space="preserve">Water: Access to improved drinking water sources</t>
  </si>
  <si>
    <t xml:space="preserve">Sanitation: Access to improved sanitation facilities</t>
  </si>
  <si>
    <t xml:space="preserve">Documentation: Children under 5 years with a birth certificate - SDG 16.9.1</t>
  </si>
  <si>
    <r>
      <rPr>
        <b val="true"/>
        <sz val="8"/>
        <color rgb="FF3B3838"/>
        <rFont val="Calibri (Body)?"/>
        <family val="0"/>
      </rPr>
      <t xml:space="preserve">Education: Primary school</t>
    </r>
    <r>
      <rPr>
        <b val="true"/>
        <sz val="8"/>
        <color rgb="FF3B3838"/>
        <rFont val="Calibri"/>
        <family val="0"/>
      </rPr>
      <t xml:space="preserve"> attendance (6-13 years)</t>
    </r>
  </si>
  <si>
    <t xml:space="preserve"> Boys</t>
  </si>
  <si>
    <t xml:space="preserve">Girls</t>
  </si>
  <si>
    <t xml:space="preserve">Civic participation</t>
  </si>
  <si>
    <t xml:space="preserve">Displaced households reporting they can participate in local decision making (linked to SDG 16.7.2)</t>
  </si>
  <si>
    <t xml:space="preserve">Non-displaced households reporting that IDP -returnees should be able to participate in local decision making</t>
  </si>
  <si>
    <t xml:space="preserve">Non-displaced households reporting that nomads should be able to participate in local decision making</t>
  </si>
  <si>
    <t xml:space="preserve">Safety and security</t>
  </si>
  <si>
    <t xml:space="preserve"> Households that have experienced incidents the 12 months before the survey:   </t>
  </si>
  <si>
    <t xml:space="preserve">Physical threats </t>
  </si>
  <si>
    <t xml:space="preserve">Robbery </t>
  </si>
  <si>
    <r>
      <rPr>
        <sz val="8"/>
        <color rgb="FF3B3838"/>
        <rFont val="Calibri"/>
        <family val="2"/>
        <charset val="1"/>
      </rPr>
      <t xml:space="preserve">Damage of property/assets </t>
    </r>
    <r>
      <rPr>
        <sz val="8"/>
        <color rgb="FFC00000"/>
        <rFont val="Calibri (Body)"/>
        <family val="0"/>
        <charset val="1"/>
      </rPr>
      <t xml:space="preserve">(e.g. crops &amp; livestock)</t>
    </r>
  </si>
  <si>
    <t xml:space="preserve">Who did not report incidents</t>
  </si>
  <si>
    <t xml:space="preserve">Who perceived that issue was fairly resolved, amongst HHs that reported the incident</t>
  </si>
  <si>
    <t xml:space="preserve">Households feel safe when walking in the night- SDG indicator 16.1.4</t>
  </si>
  <si>
    <t xml:space="preserve">Intentions for the future</t>
  </si>
  <si>
    <t xml:space="preserve">Households that intent to stay in their current location</t>
  </si>
  <si>
    <t xml:space="preserve">IDPs that intend to return to the place they lived before displacement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</si>
</sst>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00%"/>
  </numFmts>
  <fonts count="2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3B3838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3B3838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8"/>
      <color rgb="FF3B3838"/>
      <name val="Calibri"/>
      <family val="2"/>
      <charset val="1"/>
    </font>
    <font>
      <b val="true"/>
      <sz val="8"/>
      <color rgb="FF3B3838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8"/>
      <color rgb="FFC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color rgb="FF3B3838"/>
      <name val="Calibri (Body)"/>
      <family val="0"/>
      <charset val="1"/>
    </font>
    <font>
      <b val="true"/>
      <sz val="10"/>
      <color rgb="FF000000"/>
      <name val="Calibri"/>
      <family val="2"/>
      <charset val="1"/>
    </font>
    <font>
      <b val="true"/>
      <sz val="8"/>
      <color rgb="FFC00000"/>
      <name val="Calibri (Body)"/>
      <family val="0"/>
      <charset val="1"/>
    </font>
    <font>
      <b val="true"/>
      <i val="true"/>
      <sz val="8"/>
      <color rgb="FF3B3838"/>
      <name val="Calibri"/>
      <family val="2"/>
      <charset val="1"/>
    </font>
    <font>
      <sz val="8"/>
      <color rgb="FFC00000"/>
      <name val="Calibri (Body)"/>
      <family val="0"/>
      <charset val="1"/>
    </font>
    <font>
      <b val="true"/>
      <sz val="8"/>
      <color rgb="FF3B3838"/>
      <name val="Calibri (Body)?"/>
      <family val="0"/>
    </font>
    <font>
      <b val="true"/>
      <sz val="8"/>
      <color rgb="FF3B3838"/>
      <name val="Calibri"/>
      <family val="0"/>
    </font>
    <font>
      <sz val="18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2CC"/>
      </patternFill>
    </fill>
    <fill>
      <patternFill patternType="solid">
        <fgColor rgb="FFFFF2CC"/>
        <bgColor rgb="FFF2F2F2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2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" borderId="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2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3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0" xfId="19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yle1612798379922" xfId="21"/>
    <cellStyle name="style1612798379966" xfId="22"/>
    <cellStyle name="style1612798380431" xfId="23"/>
    <cellStyle name="style1612798380492" xfId="24"/>
  </cellStyles>
  <colors>
    <indexedColors>
      <rgbColor rgb="FF000000"/>
      <rgbColor rgb="FFF2F2F2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04857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2" ySplit="5" topLeftCell="C34" activePane="bottomRight" state="frozen"/>
      <selection pane="topLeft" activeCell="A1" activeCellId="0" sqref="A1"/>
      <selection pane="topRight" activeCell="C1" activeCellId="0" sqref="C1"/>
      <selection pane="bottomLeft" activeCell="A34" activeCellId="0" sqref="A34"/>
      <selection pane="bottomRight" activeCell="C40" activeCellId="0" sqref="C40"/>
    </sheetView>
  </sheetViews>
  <sheetFormatPr defaultColWidth="10.4296875" defaultRowHeight="1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1" width="15.52"/>
    <col collapsed="false" customWidth="true" hidden="false" outlineLevel="0" max="3" min="3" style="2" width="62.14"/>
    <col collapsed="false" customWidth="true" hidden="false" outlineLevel="0" max="6" min="4" style="3" width="10.83"/>
    <col collapsed="false" customWidth="true" hidden="false" outlineLevel="0" max="7" min="7" style="0" width="12.33"/>
  </cols>
  <sheetData>
    <row r="2" customFormat="false" ht="41" hidden="false" customHeight="true" outlineLevel="0" collapsed="false">
      <c r="B2" s="4" t="s">
        <v>0</v>
      </c>
      <c r="C2" s="5" t="s">
        <v>1</v>
      </c>
      <c r="D2" s="5"/>
      <c r="E2" s="5"/>
      <c r="F2" s="5"/>
      <c r="G2" s="5"/>
    </row>
    <row r="3" customFormat="false" ht="20" hidden="false" customHeight="true" outlineLevel="0" collapsed="false">
      <c r="B3" s="6" t="s">
        <v>2</v>
      </c>
      <c r="C3" s="7" t="s">
        <v>3</v>
      </c>
      <c r="D3" s="7"/>
      <c r="E3" s="7"/>
      <c r="F3" s="7"/>
      <c r="G3" s="7"/>
    </row>
    <row r="4" customFormat="false" ht="88" hidden="false" customHeight="true" outlineLevel="0" collapsed="false">
      <c r="B4" s="6" t="s">
        <v>4</v>
      </c>
      <c r="C4" s="8" t="s">
        <v>5</v>
      </c>
      <c r="D4" s="8"/>
      <c r="E4" s="8"/>
      <c r="F4" s="8"/>
      <c r="G4" s="8"/>
    </row>
    <row r="5" customFormat="false" ht="29" hidden="false" customHeight="true" outlineLevel="0" collapsed="false">
      <c r="B5" s="9" t="s">
        <v>6</v>
      </c>
      <c r="C5" s="9"/>
      <c r="D5" s="10" t="s">
        <v>7</v>
      </c>
      <c r="E5" s="10" t="s">
        <v>8</v>
      </c>
      <c r="F5" s="10" t="s">
        <v>9</v>
      </c>
      <c r="G5" s="11" t="s">
        <v>10</v>
      </c>
    </row>
    <row r="6" customFormat="false" ht="20" hidden="false" customHeight="true" outlineLevel="0" collapsed="false">
      <c r="B6" s="12" t="s">
        <v>11</v>
      </c>
      <c r="C6" s="13" t="s">
        <v>12</v>
      </c>
      <c r="D6" s="14" t="n">
        <v>425</v>
      </c>
      <c r="E6" s="14" t="n">
        <v>375</v>
      </c>
      <c r="F6" s="14" t="n">
        <v>426</v>
      </c>
      <c r="G6" s="15" t="n">
        <v>229</v>
      </c>
    </row>
    <row r="7" customFormat="false" ht="20" hidden="false" customHeight="true" outlineLevel="0" collapsed="false">
      <c r="B7" s="12"/>
      <c r="C7" s="13" t="s">
        <v>13</v>
      </c>
      <c r="D7" s="14" t="n">
        <v>2119</v>
      </c>
      <c r="E7" s="14" t="n">
        <v>1694</v>
      </c>
      <c r="F7" s="14" t="n">
        <v>2121</v>
      </c>
      <c r="G7" s="15" t="n">
        <v>1045</v>
      </c>
    </row>
    <row r="8" customFormat="false" ht="20" hidden="false" customHeight="true" outlineLevel="0" collapsed="false">
      <c r="B8" s="16" t="s">
        <v>14</v>
      </c>
      <c r="C8" s="17"/>
      <c r="D8" s="18"/>
      <c r="E8" s="19"/>
      <c r="F8" s="19"/>
      <c r="G8" s="20"/>
    </row>
    <row r="9" customFormat="false" ht="20" hidden="false" customHeight="true" outlineLevel="0" collapsed="false">
      <c r="B9" s="21"/>
      <c r="C9" s="22" t="s">
        <v>15</v>
      </c>
      <c r="D9" s="23" t="n">
        <v>0.56</v>
      </c>
      <c r="E9" s="23" t="n">
        <v>0.55</v>
      </c>
      <c r="F9" s="23" t="n">
        <v>0.58</v>
      </c>
      <c r="G9" s="24" t="n">
        <v>0.6</v>
      </c>
    </row>
    <row r="10" customFormat="false" ht="20" hidden="false" customHeight="true" outlineLevel="0" collapsed="false">
      <c r="B10" s="21"/>
      <c r="C10" s="25" t="s">
        <v>16</v>
      </c>
      <c r="D10" s="26" t="n">
        <v>0.38</v>
      </c>
      <c r="E10" s="26" t="n">
        <v>0.3</v>
      </c>
      <c r="F10" s="26" t="n">
        <v>0.35</v>
      </c>
      <c r="G10" s="27" t="n">
        <v>0.25</v>
      </c>
    </row>
    <row r="11" customFormat="false" ht="20" hidden="false" customHeight="true" outlineLevel="0" collapsed="false">
      <c r="B11" s="21"/>
      <c r="C11" s="28" t="s">
        <v>17</v>
      </c>
      <c r="D11" s="28"/>
      <c r="E11" s="28"/>
      <c r="F11" s="28"/>
      <c r="G11" s="28"/>
    </row>
    <row r="12" customFormat="false" ht="20" hidden="false" customHeight="true" outlineLevel="0" collapsed="false">
      <c r="B12" s="21"/>
      <c r="C12" s="29" t="s">
        <v>18</v>
      </c>
      <c r="D12" s="26" t="n">
        <v>0.82</v>
      </c>
      <c r="E12" s="26" t="n">
        <v>0.83</v>
      </c>
      <c r="F12" s="26" t="n">
        <v>0.76</v>
      </c>
      <c r="G12" s="27" t="n">
        <v>0.41</v>
      </c>
    </row>
    <row r="13" customFormat="false" ht="20" hidden="false" customHeight="true" outlineLevel="0" collapsed="false">
      <c r="B13" s="21"/>
      <c r="C13" s="30" t="s">
        <v>19</v>
      </c>
      <c r="D13" s="31" t="n">
        <v>0.46</v>
      </c>
      <c r="E13" s="31" t="n">
        <v>0.49</v>
      </c>
      <c r="F13" s="31" t="n">
        <v>0.51</v>
      </c>
      <c r="G13" s="32" t="n">
        <v>0.28</v>
      </c>
    </row>
    <row r="14" customFormat="false" ht="20" hidden="false" customHeight="true" outlineLevel="0" collapsed="false">
      <c r="B14" s="33" t="s">
        <v>20</v>
      </c>
      <c r="C14" s="17"/>
      <c r="D14" s="34"/>
      <c r="E14" s="34"/>
      <c r="F14" s="34"/>
      <c r="G14" s="35"/>
    </row>
    <row r="15" customFormat="false" ht="20" hidden="false" customHeight="true" outlineLevel="0" collapsed="false">
      <c r="B15" s="33"/>
      <c r="C15" s="17" t="s">
        <v>21</v>
      </c>
      <c r="D15" s="34"/>
      <c r="E15" s="34"/>
      <c r="F15" s="34"/>
      <c r="G15" s="35"/>
    </row>
    <row r="16" customFormat="false" ht="20" hidden="false" customHeight="true" outlineLevel="0" collapsed="false">
      <c r="B16" s="33"/>
      <c r="C16" s="22" t="s">
        <v>22</v>
      </c>
      <c r="D16" s="36" t="n">
        <v>0.07</v>
      </c>
      <c r="E16" s="36" t="n">
        <v>0.56</v>
      </c>
      <c r="F16" s="36" t="n">
        <v>0.48</v>
      </c>
      <c r="G16" s="37" t="s">
        <v>23</v>
      </c>
    </row>
    <row r="17" customFormat="false" ht="20" hidden="false" customHeight="true" outlineLevel="0" collapsed="false">
      <c r="B17" s="33"/>
      <c r="C17" s="38" t="s">
        <v>24</v>
      </c>
      <c r="D17" s="26" t="n">
        <v>0.04</v>
      </c>
      <c r="E17" s="26" t="n">
        <v>0.01</v>
      </c>
      <c r="F17" s="39" t="n">
        <v>0.02</v>
      </c>
      <c r="G17" s="40" t="s">
        <v>23</v>
      </c>
      <c r="H17" s="39"/>
      <c r="I17" s="26"/>
      <c r="J17" s="26"/>
    </row>
    <row r="18" customFormat="false" ht="20" hidden="false" customHeight="true" outlineLevel="0" collapsed="false">
      <c r="B18" s="33"/>
      <c r="C18" s="25" t="s">
        <v>25</v>
      </c>
      <c r="D18" s="41" t="n">
        <v>0.43</v>
      </c>
      <c r="E18" s="41" t="n">
        <v>0.11</v>
      </c>
      <c r="F18" s="41" t="n">
        <v>0.28</v>
      </c>
      <c r="G18" s="40" t="s">
        <v>23</v>
      </c>
      <c r="H18" s="42"/>
      <c r="I18" s="42"/>
      <c r="J18" s="42"/>
    </row>
    <row r="19" customFormat="false" ht="20" hidden="false" customHeight="true" outlineLevel="0" collapsed="false">
      <c r="B19" s="33"/>
      <c r="C19" s="25" t="s">
        <v>26</v>
      </c>
      <c r="D19" s="41" t="n">
        <v>0.05</v>
      </c>
      <c r="E19" s="41" t="n">
        <v>0.05</v>
      </c>
      <c r="F19" s="41" t="n">
        <v>0.05</v>
      </c>
      <c r="G19" s="40" t="s">
        <v>23</v>
      </c>
    </row>
    <row r="20" customFormat="false" ht="20" hidden="false" customHeight="true" outlineLevel="0" collapsed="false">
      <c r="B20" s="33"/>
      <c r="C20" s="17" t="s">
        <v>27</v>
      </c>
      <c r="D20" s="34" t="n">
        <v>0.06</v>
      </c>
      <c r="E20" s="18" t="n">
        <v>0.9</v>
      </c>
      <c r="F20" s="18" t="s">
        <v>28</v>
      </c>
      <c r="G20" s="43" t="s">
        <v>28</v>
      </c>
    </row>
    <row r="21" customFormat="false" ht="20" hidden="false" customHeight="true" outlineLevel="0" collapsed="false">
      <c r="B21" s="44" t="s">
        <v>29</v>
      </c>
      <c r="C21" s="25"/>
      <c r="D21" s="26"/>
      <c r="E21" s="26"/>
      <c r="F21" s="26"/>
      <c r="G21" s="27"/>
    </row>
    <row r="22" customFormat="false" ht="20" hidden="false" customHeight="true" outlineLevel="0" collapsed="false">
      <c r="B22" s="44"/>
      <c r="C22" s="25" t="s">
        <v>12</v>
      </c>
      <c r="D22" s="26"/>
      <c r="E22" s="26"/>
      <c r="F22" s="26"/>
      <c r="G22" s="27"/>
    </row>
    <row r="23" customFormat="false" ht="20" hidden="false" customHeight="true" outlineLevel="0" collapsed="false">
      <c r="B23" s="45"/>
      <c r="C23" s="22" t="s">
        <v>30</v>
      </c>
      <c r="D23" s="23" t="n">
        <v>0.7</v>
      </c>
      <c r="E23" s="23" t="n">
        <v>0.81</v>
      </c>
      <c r="F23" s="23" t="n">
        <v>0.82</v>
      </c>
      <c r="G23" s="24" t="n">
        <v>0.14</v>
      </c>
    </row>
    <row r="24" customFormat="false" ht="20" hidden="false" customHeight="true" outlineLevel="0" collapsed="false">
      <c r="B24" s="45"/>
      <c r="C24" s="25" t="s">
        <v>31</v>
      </c>
      <c r="D24" s="26" t="n">
        <v>0.72</v>
      </c>
      <c r="E24" s="26" t="n">
        <v>0.72</v>
      </c>
      <c r="F24" s="26" t="n">
        <v>0.65</v>
      </c>
      <c r="G24" s="27" t="n">
        <v>0.39</v>
      </c>
    </row>
    <row r="25" customFormat="false" ht="20" hidden="false" customHeight="true" outlineLevel="0" collapsed="false">
      <c r="B25" s="45"/>
      <c r="C25" s="46" t="s">
        <v>32</v>
      </c>
      <c r="D25" s="46"/>
      <c r="E25" s="46"/>
      <c r="F25" s="46"/>
      <c r="G25" s="46"/>
    </row>
    <row r="26" customFormat="false" ht="20" hidden="false" customHeight="true" outlineLevel="0" collapsed="false">
      <c r="B26" s="45"/>
      <c r="C26" s="47" t="s">
        <v>33</v>
      </c>
      <c r="D26" s="48" t="n">
        <v>0.34</v>
      </c>
      <c r="E26" s="48" t="n">
        <v>0.22</v>
      </c>
      <c r="F26" s="48" t="n">
        <v>0.3</v>
      </c>
      <c r="G26" s="49" t="n">
        <v>0.32</v>
      </c>
    </row>
    <row r="27" customFormat="false" ht="20" hidden="false" customHeight="true" outlineLevel="0" collapsed="false">
      <c r="B27" s="45"/>
      <c r="C27" s="47" t="s">
        <v>34</v>
      </c>
      <c r="D27" s="48" t="n">
        <v>0.27</v>
      </c>
      <c r="E27" s="48" t="n">
        <v>0.33</v>
      </c>
      <c r="F27" s="48" t="n">
        <v>0.27</v>
      </c>
      <c r="G27" s="49" t="n">
        <v>0.46</v>
      </c>
    </row>
    <row r="28" customFormat="false" ht="20" hidden="false" customHeight="true" outlineLevel="0" collapsed="false">
      <c r="B28" s="45"/>
      <c r="C28" s="50" t="s">
        <v>35</v>
      </c>
      <c r="D28" s="51" t="n">
        <f aca="false">100%-D26-D27</f>
        <v>0.39</v>
      </c>
      <c r="E28" s="48" t="n">
        <f aca="false">100%-E26-E27</f>
        <v>0.45</v>
      </c>
      <c r="F28" s="48" t="n">
        <f aca="false">100%-F26-F27</f>
        <v>0.43</v>
      </c>
      <c r="G28" s="52" t="n">
        <f aca="false">100%-G26-G27</f>
        <v>0.22</v>
      </c>
    </row>
    <row r="29" customFormat="false" ht="20" hidden="false" customHeight="true" outlineLevel="0" collapsed="false">
      <c r="B29" s="45"/>
      <c r="C29" s="53" t="s">
        <v>36</v>
      </c>
      <c r="D29" s="54" t="n">
        <v>0.08</v>
      </c>
      <c r="E29" s="54" t="n">
        <v>0.07</v>
      </c>
      <c r="F29" s="54" t="n">
        <v>0.1</v>
      </c>
      <c r="G29" s="55" t="n">
        <v>0.09</v>
      </c>
    </row>
    <row r="30" customFormat="false" ht="20" hidden="false" customHeight="true" outlineLevel="0" collapsed="false">
      <c r="B30" s="45"/>
      <c r="C30" s="47" t="s">
        <v>37</v>
      </c>
      <c r="D30" s="48" t="n">
        <v>0.38</v>
      </c>
      <c r="E30" s="48" t="n">
        <v>0.39</v>
      </c>
      <c r="F30" s="48" t="n">
        <v>0.33</v>
      </c>
      <c r="G30" s="49" t="n">
        <v>0.33</v>
      </c>
    </row>
    <row r="31" customFormat="false" ht="20" hidden="false" customHeight="true" outlineLevel="0" collapsed="false">
      <c r="B31" s="45"/>
      <c r="C31" s="50" t="s">
        <v>38</v>
      </c>
      <c r="D31" s="51" t="n">
        <f aca="false">100%-D29-D30</f>
        <v>0.54</v>
      </c>
      <c r="E31" s="48" t="n">
        <f aca="false">100%-E29-E30</f>
        <v>0.54</v>
      </c>
      <c r="F31" s="48" t="n">
        <f aca="false">100%-F29-F30</f>
        <v>0.57</v>
      </c>
      <c r="G31" s="52" t="n">
        <f aca="false">100%-G29-G30</f>
        <v>0.58</v>
      </c>
    </row>
    <row r="32" customFormat="false" ht="20" hidden="false" customHeight="true" outlineLevel="0" collapsed="false">
      <c r="B32" s="45"/>
      <c r="C32" s="56" t="s">
        <v>39</v>
      </c>
      <c r="D32" s="56"/>
      <c r="E32" s="56"/>
      <c r="F32" s="56"/>
      <c r="G32" s="56"/>
    </row>
    <row r="33" customFormat="false" ht="20" hidden="false" customHeight="true" outlineLevel="0" collapsed="false">
      <c r="B33" s="45"/>
      <c r="C33" s="29" t="s">
        <v>40</v>
      </c>
      <c r="D33" s="26" t="n">
        <v>0.1</v>
      </c>
      <c r="E33" s="26" t="n">
        <v>0.09</v>
      </c>
      <c r="F33" s="26" t="n">
        <v>0.07</v>
      </c>
      <c r="G33" s="27" t="n">
        <v>0.02</v>
      </c>
    </row>
    <row r="34" customFormat="false" ht="20" hidden="false" customHeight="true" outlineLevel="0" collapsed="false">
      <c r="B34" s="45"/>
      <c r="C34" s="29" t="s">
        <v>41</v>
      </c>
      <c r="D34" s="26" t="n">
        <v>0.34</v>
      </c>
      <c r="E34" s="26" t="n">
        <v>0.37</v>
      </c>
      <c r="F34" s="26" t="n">
        <v>0.34</v>
      </c>
      <c r="G34" s="27" t="n">
        <v>0.62</v>
      </c>
    </row>
    <row r="35" customFormat="false" ht="20" hidden="false" customHeight="true" outlineLevel="0" collapsed="false">
      <c r="B35" s="33" t="s">
        <v>42</v>
      </c>
      <c r="C35" s="17"/>
      <c r="D35" s="34"/>
      <c r="E35" s="18"/>
      <c r="F35" s="18"/>
      <c r="G35" s="43"/>
    </row>
    <row r="36" customFormat="false" ht="25" hidden="false" customHeight="true" outlineLevel="0" collapsed="false">
      <c r="B36" s="57"/>
      <c r="C36" s="58" t="s">
        <v>43</v>
      </c>
      <c r="D36" s="26" t="n">
        <v>0.22</v>
      </c>
      <c r="E36" s="26" t="n">
        <v>0.06</v>
      </c>
      <c r="F36" s="26" t="n">
        <v>0.08</v>
      </c>
      <c r="G36" s="27" t="n">
        <v>0.13</v>
      </c>
    </row>
    <row r="37" customFormat="false" ht="20" hidden="false" customHeight="true" outlineLevel="0" collapsed="false">
      <c r="B37" s="57"/>
      <c r="C37" s="25" t="s">
        <v>44</v>
      </c>
      <c r="D37" s="26" t="n">
        <v>0.61</v>
      </c>
      <c r="E37" s="26" t="n">
        <v>0.18</v>
      </c>
      <c r="F37" s="26" t="n">
        <v>0.33</v>
      </c>
      <c r="G37" s="27" t="n">
        <v>0.07</v>
      </c>
    </row>
    <row r="38" customFormat="false" ht="20" hidden="false" customHeight="true" outlineLevel="0" collapsed="false">
      <c r="B38" s="57"/>
      <c r="C38" s="25" t="s">
        <v>45</v>
      </c>
      <c r="D38" s="26" t="n">
        <v>0.07</v>
      </c>
      <c r="E38" s="26" t="n">
        <v>0.09</v>
      </c>
      <c r="F38" s="26" t="n">
        <v>0.12</v>
      </c>
      <c r="G38" s="27" t="n">
        <v>0.03</v>
      </c>
    </row>
    <row r="39" customFormat="false" ht="20" hidden="false" customHeight="true" outlineLevel="0" collapsed="false">
      <c r="B39" s="57"/>
      <c r="C39" s="25" t="s">
        <v>46</v>
      </c>
      <c r="D39" s="59" t="n">
        <v>0.07</v>
      </c>
      <c r="E39" s="26" t="n">
        <v>0.05</v>
      </c>
      <c r="F39" s="26" t="n">
        <v>0.11</v>
      </c>
      <c r="G39" s="27" t="n">
        <v>0.14</v>
      </c>
    </row>
    <row r="40" customFormat="false" ht="20" hidden="false" customHeight="true" outlineLevel="0" collapsed="false">
      <c r="B40" s="57"/>
      <c r="C40" s="60" t="s">
        <v>47</v>
      </c>
      <c r="D40" s="59"/>
      <c r="E40" s="26"/>
      <c r="F40" s="26"/>
      <c r="G40" s="27"/>
    </row>
    <row r="41" customFormat="false" ht="20" hidden="false" customHeight="true" outlineLevel="0" collapsed="false">
      <c r="B41" s="57"/>
      <c r="C41" s="25" t="s">
        <v>48</v>
      </c>
      <c r="D41" s="26" t="n">
        <v>0.34</v>
      </c>
      <c r="E41" s="26" t="n">
        <v>0.29</v>
      </c>
      <c r="F41" s="26" t="n">
        <v>0.66</v>
      </c>
      <c r="G41" s="27" t="n">
        <v>0.42</v>
      </c>
    </row>
    <row r="42" customFormat="false" ht="20" hidden="false" customHeight="true" outlineLevel="0" collapsed="false">
      <c r="B42" s="57"/>
      <c r="C42" s="25" t="s">
        <v>49</v>
      </c>
      <c r="D42" s="26" t="n">
        <v>0.33</v>
      </c>
      <c r="E42" s="26" t="n">
        <v>0.44</v>
      </c>
      <c r="F42" s="26" t="n">
        <v>0.66</v>
      </c>
      <c r="G42" s="27" t="n">
        <v>0.25</v>
      </c>
    </row>
    <row r="43" customFormat="false" ht="20" hidden="false" customHeight="true" outlineLevel="0" collapsed="false">
      <c r="B43" s="61" t="s">
        <v>50</v>
      </c>
      <c r="C43" s="29"/>
      <c r="D43" s="26"/>
      <c r="E43" s="26"/>
      <c r="F43" s="26"/>
      <c r="G43" s="27"/>
    </row>
    <row r="44" customFormat="false" ht="20" hidden="false" customHeight="true" outlineLevel="0" collapsed="false">
      <c r="B44" s="62"/>
      <c r="C44" s="22" t="s">
        <v>51</v>
      </c>
      <c r="D44" s="23" t="n">
        <v>0.86</v>
      </c>
      <c r="E44" s="63" t="n">
        <v>0.97</v>
      </c>
      <c r="F44" s="64" t="s">
        <v>28</v>
      </c>
      <c r="G44" s="65" t="s">
        <v>28</v>
      </c>
      <c r="H44" s="66"/>
    </row>
    <row r="45" customFormat="false" ht="20" hidden="false" customHeight="true" outlineLevel="0" collapsed="false">
      <c r="B45" s="62"/>
      <c r="C45" s="38" t="s">
        <v>52</v>
      </c>
      <c r="D45" s="67" t="s">
        <v>28</v>
      </c>
      <c r="E45" s="67" t="s">
        <v>28</v>
      </c>
      <c r="F45" s="68" t="n">
        <v>0.98</v>
      </c>
      <c r="G45" s="69" t="s">
        <v>28</v>
      </c>
      <c r="H45" s="66"/>
    </row>
    <row r="46" customFormat="false" ht="20" hidden="false" customHeight="true" outlineLevel="0" collapsed="false">
      <c r="B46" s="62"/>
      <c r="C46" s="70" t="s">
        <v>53</v>
      </c>
      <c r="D46" s="67" t="s">
        <v>28</v>
      </c>
      <c r="E46" s="67" t="s">
        <v>28</v>
      </c>
      <c r="F46" s="18" t="n">
        <v>0.3</v>
      </c>
      <c r="G46" s="67" t="s">
        <v>28</v>
      </c>
      <c r="H46" s="71"/>
    </row>
    <row r="47" customFormat="false" ht="20" hidden="false" customHeight="true" outlineLevel="0" collapsed="false">
      <c r="B47" s="12" t="s">
        <v>54</v>
      </c>
      <c r="C47" s="13"/>
      <c r="D47" s="14"/>
      <c r="E47" s="14"/>
      <c r="F47" s="14"/>
      <c r="G47" s="15"/>
    </row>
    <row r="48" customFormat="false" ht="20" hidden="false" customHeight="true" outlineLevel="0" collapsed="false">
      <c r="B48" s="33"/>
      <c r="C48" s="72" t="s">
        <v>55</v>
      </c>
      <c r="D48" s="72"/>
      <c r="E48" s="72"/>
      <c r="F48" s="72"/>
      <c r="G48" s="72"/>
    </row>
    <row r="49" customFormat="false" ht="20" hidden="false" customHeight="true" outlineLevel="0" collapsed="false">
      <c r="B49" s="33"/>
      <c r="C49" s="13" t="s">
        <v>56</v>
      </c>
      <c r="D49" s="26" t="n">
        <v>0.57</v>
      </c>
      <c r="E49" s="26" t="n">
        <v>0.54</v>
      </c>
      <c r="F49" s="26" t="n">
        <v>0.47</v>
      </c>
      <c r="G49" s="27" t="n">
        <v>0.2</v>
      </c>
    </row>
    <row r="50" customFormat="false" ht="20" hidden="false" customHeight="true" outlineLevel="0" collapsed="false">
      <c r="B50" s="33"/>
      <c r="C50" s="13" t="s">
        <v>57</v>
      </c>
      <c r="D50" s="26" t="n">
        <v>0.64</v>
      </c>
      <c r="E50" s="26" t="n">
        <v>0.59</v>
      </c>
      <c r="F50" s="26" t="n">
        <v>0.54</v>
      </c>
      <c r="G50" s="27" t="n">
        <v>0.59</v>
      </c>
    </row>
    <row r="51" customFormat="false" ht="20" hidden="false" customHeight="true" outlineLevel="0" collapsed="false">
      <c r="B51" s="33"/>
      <c r="C51" s="13" t="s">
        <v>58</v>
      </c>
      <c r="D51" s="26" t="n">
        <v>0.37</v>
      </c>
      <c r="E51" s="26" t="n">
        <v>0.42</v>
      </c>
      <c r="F51" s="26" t="n">
        <v>0.33</v>
      </c>
      <c r="G51" s="27" t="n">
        <v>0.63</v>
      </c>
    </row>
    <row r="52" customFormat="false" ht="20" hidden="false" customHeight="true" outlineLevel="0" collapsed="false">
      <c r="B52" s="33"/>
      <c r="C52" s="13"/>
      <c r="D52" s="26"/>
      <c r="E52" s="26"/>
      <c r="F52" s="26"/>
      <c r="G52" s="27"/>
    </row>
    <row r="53" customFormat="false" ht="20" hidden="false" customHeight="true" outlineLevel="0" collapsed="false">
      <c r="B53" s="33"/>
      <c r="C53" s="25" t="s">
        <v>59</v>
      </c>
      <c r="D53" s="26" t="n">
        <v>0.56</v>
      </c>
      <c r="E53" s="26" t="n">
        <v>0.61</v>
      </c>
      <c r="F53" s="26" t="n">
        <v>0.55</v>
      </c>
      <c r="G53" s="27" t="n">
        <v>0.37</v>
      </c>
    </row>
    <row r="54" customFormat="false" ht="20" hidden="false" customHeight="true" outlineLevel="0" collapsed="false">
      <c r="B54" s="33"/>
      <c r="C54" s="38" t="s">
        <v>60</v>
      </c>
      <c r="D54" s="26" t="n">
        <v>0.23</v>
      </c>
      <c r="E54" s="26" t="n">
        <v>0.18</v>
      </c>
      <c r="F54" s="26" t="n">
        <v>0.16</v>
      </c>
      <c r="G54" s="27" t="n">
        <v>0.15</v>
      </c>
    </row>
    <row r="55" customFormat="false" ht="20" hidden="false" customHeight="true" outlineLevel="0" collapsed="false">
      <c r="B55" s="33"/>
      <c r="C55" s="17" t="s">
        <v>61</v>
      </c>
      <c r="D55" s="34" t="n">
        <v>0.53</v>
      </c>
      <c r="E55" s="34" t="n">
        <v>0.73</v>
      </c>
      <c r="F55" s="34" t="n">
        <v>0.65</v>
      </c>
      <c r="G55" s="35" t="n">
        <v>0.91</v>
      </c>
    </row>
    <row r="56" customFormat="false" ht="20" hidden="false" customHeight="true" outlineLevel="0" collapsed="false">
      <c r="B56" s="62" t="s">
        <v>62</v>
      </c>
      <c r="C56" s="70"/>
      <c r="D56" s="67"/>
      <c r="E56" s="67"/>
      <c r="F56" s="18"/>
      <c r="G56" s="67"/>
      <c r="H56" s="71"/>
    </row>
    <row r="57" customFormat="false" ht="20" hidden="false" customHeight="true" outlineLevel="0" collapsed="false">
      <c r="B57" s="16"/>
      <c r="C57" s="25" t="s">
        <v>63</v>
      </c>
      <c r="D57" s="26" t="n">
        <v>0.61</v>
      </c>
      <c r="E57" s="26" t="n">
        <v>0.94</v>
      </c>
      <c r="F57" s="26" t="n">
        <v>0.92</v>
      </c>
      <c r="G57" s="27" t="n">
        <v>0.96</v>
      </c>
      <c r="H57" s="73"/>
    </row>
    <row r="58" customFormat="false" ht="20" hidden="false" customHeight="true" outlineLevel="0" collapsed="false">
      <c r="B58" s="16"/>
      <c r="C58" s="17" t="s">
        <v>64</v>
      </c>
      <c r="D58" s="18" t="n">
        <v>0.39</v>
      </c>
      <c r="E58" s="19" t="s">
        <v>28</v>
      </c>
      <c r="F58" s="19" t="s">
        <v>28</v>
      </c>
      <c r="G58" s="20" t="s">
        <v>28</v>
      </c>
    </row>
    <row r="61" customFormat="false" ht="20" hidden="false" customHeight="true" outlineLevel="0" collapsed="false">
      <c r="C61" s="74"/>
    </row>
    <row r="62" customFormat="false" ht="20" hidden="false" customHeight="true" outlineLevel="0" collapsed="false">
      <c r="C62" s="75"/>
    </row>
    <row r="63" customFormat="false" ht="20" hidden="false" customHeight="true" outlineLevel="0" collapsed="false">
      <c r="C63" s="75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C2:G2"/>
    <mergeCell ref="C3:G3"/>
    <mergeCell ref="C4:G4"/>
    <mergeCell ref="B5:C5"/>
    <mergeCell ref="B6:B7"/>
    <mergeCell ref="B9:B13"/>
    <mergeCell ref="C11:G11"/>
    <mergeCell ref="B16:B20"/>
    <mergeCell ref="B23:B34"/>
    <mergeCell ref="C25:G25"/>
    <mergeCell ref="C32:G32"/>
    <mergeCell ref="B36:B42"/>
    <mergeCell ref="B44:B46"/>
    <mergeCell ref="B48:B55"/>
    <mergeCell ref="C48:G48"/>
    <mergeCell ref="B57:B58"/>
  </mergeCells>
  <conditionalFormatting sqref="C7">
    <cfRule type="dataBar" priority="2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{7E63FFEE-7070-485D-A49A-F8442CF87016}</x14:id>
        </ext>
      </extLst>
    </cfRule>
  </conditionalFormatting>
  <conditionalFormatting sqref="C7">
    <cfRule type="dataBar" priority="3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{AE47AAFF-38FC-4069-84B1-59B0946EF0D3}</x14:id>
        </ext>
      </extLst>
    </cfRule>
  </conditionalFormatting>
  <conditionalFormatting sqref="I17:J17">
    <cfRule type="dataBar" priority="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{E5C0BEC2-E44E-47CB-BBBF-D9B9C8724EED}</x14:id>
        </ext>
      </extLst>
    </cfRule>
  </conditionalFormatting>
  <conditionalFormatting sqref="I17:J17">
    <cfRule type="dataBar" priority="5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{F16BB88D-F0C2-44C7-B367-26C1A8BECFC0}</x14:id>
        </ext>
      </extLst>
    </cfRule>
  </conditionalFormatting>
  <conditionalFormatting sqref="I17:J17">
    <cfRule type="dataBar" priority="6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{53C082BE-E9FD-47C3-A04C-86FA70FECD9A}</x14:id>
        </ext>
      </extLst>
    </cfRule>
  </conditionalFormatting>
  <conditionalFormatting sqref="I17:J17">
    <cfRule type="dataBar" priority="7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{9DBC29E7-B322-4180-B85C-6727378531CC}</x14:id>
        </ext>
      </extLst>
    </cfRule>
  </conditionalFormatting>
  <conditionalFormatting sqref="I17:J17">
    <cfRule type="dataBar" priority="8">
      <dataBar showValue="1" minLength="10" maxLength="90">
        <cfvo type="min" val="0"/>
        <cfvo type="max" val="0"/>
        <color rgb="FF767171"/>
      </dataBar>
      <extLst>
        <ext xmlns:x14="http://schemas.microsoft.com/office/spreadsheetml/2009/9/main" uri="{B025F937-C7B1-47D3-B67F-A62EFF666E3E}">
          <x14:id>{DE8E2FD2-EB2C-4C36-ADE0-2EF12BA74C69}</x14:id>
        </ext>
      </extLst>
    </cfRule>
    <cfRule type="dataBar" priority="9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{2C6CD03C-24F9-4CE6-9740-6316A919C5C8}</x14:id>
        </ext>
      </extLst>
    </cfRule>
  </conditionalFormatting>
  <conditionalFormatting sqref="I17:J17">
    <cfRule type="dataBar" priority="10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{44E815FF-1CF5-4A64-AD21-F0B23B8B307D}</x14:id>
        </ext>
      </extLst>
    </cfRule>
  </conditionalFormatting>
  <conditionalFormatting sqref="I17:J17">
    <cfRule type="dataBar" priority="11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{B6ADCDBD-4EF5-4663-B720-8F2F597A8420}</x14:id>
        </ext>
      </extLst>
    </cfRule>
  </conditionalFormatting>
  <conditionalFormatting sqref="I17:J17">
    <cfRule type="dataBar" priority="12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{1DCA3C1D-FE18-4B17-8859-5DFEB124DAE7}</x14:id>
        </ext>
      </extLst>
    </cfRule>
  </conditionalFormatting>
  <conditionalFormatting sqref="I17:J17">
    <cfRule type="dataBar" priority="13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{DD336E41-50E3-4991-8177-AC68D930521B}</x14:id>
        </ext>
      </extLst>
    </cfRule>
  </conditionalFormatting>
  <conditionalFormatting sqref="I17:J17">
    <cfRule type="dataBar" priority="14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{831A7E13-7C25-46A6-97EE-1EE22B47343B}</x14:id>
        </ext>
      </extLst>
    </cfRule>
  </conditionalFormatting>
  <conditionalFormatting sqref="I17:J17">
    <cfRule type="dataBar" priority="15">
      <dataBar showValue="1" minLength="10" maxLength="90">
        <cfvo type="min" val="0"/>
        <cfvo type="max" val="0"/>
        <color rgb="FFD24050"/>
      </dataBar>
      <extLst>
        <ext xmlns:x14="http://schemas.microsoft.com/office/spreadsheetml/2009/9/main" uri="{B025F937-C7B1-47D3-B67F-A62EFF666E3E}">
          <x14:id>{A11DEC74-E09F-4F5D-B397-16841FE41F94}</x14:id>
        </ext>
      </extLst>
    </cfRule>
    <cfRule type="dataBar" priority="16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{7F86BF70-A373-44B4-8E50-6FD7624B1E60}</x14:id>
        </ext>
      </extLst>
    </cfRule>
  </conditionalFormatting>
  <conditionalFormatting sqref="C47:C48">
    <cfRule type="dataBar" priority="17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{BDCFCC1E-B136-4B48-8669-127A213CE6D3}</x14:id>
        </ext>
      </extLst>
    </cfRule>
  </conditionalFormatting>
  <conditionalFormatting sqref="C47:C48">
    <cfRule type="dataBar" priority="1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{712DD4F8-E440-4DB9-83EF-93191643CB60}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63FFEE-7070-485D-A49A-F8442CF87016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AE47AAFF-38FC-4069-84B1-59B0946EF0D3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E5C0BEC2-E44E-47CB-BBBF-D9B9C8724EE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F16BB88D-F0C2-44C7-B367-26C1A8BECFC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53C082BE-E9FD-47C3-A04C-86FA70FECD9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9DBC29E7-B322-4180-B85C-6727378531CC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DE8E2FD2-EB2C-4C36-ADE0-2EF12BA74C69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14:cfRule type="dataBar" id="{2C6CD03C-24F9-4CE6-9740-6316A919C5C8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44E815FF-1CF5-4A64-AD21-F0B23B8B307D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B6ADCDBD-4EF5-4663-B720-8F2F597A842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1DCA3C1D-FE18-4B17-8859-5DFEB124DAE7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DD336E41-50E3-4991-8177-AC68D930521B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831A7E13-7C25-46A6-97EE-1EE22B47343B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A11DEC74-E09F-4F5D-B397-16841FE41F9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14:cfRule type="dataBar" id="{7F86BF70-A373-44B4-8E50-6FD7624B1E6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I17:J17</xm:sqref>
        </x14:conditionalFormatting>
        <x14:conditionalFormatting xmlns:xm="http://schemas.microsoft.com/office/excel/2006/main">
          <x14:cfRule type="dataBar" id="{BDCFCC1E-B136-4B48-8669-127A213CE6D3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C47:C48</xm:sqref>
        </x14:conditionalFormatting>
        <x14:conditionalFormatting xmlns:xm="http://schemas.microsoft.com/office/excel/2006/main">
          <x14:cfRule type="dataBar" id="{712DD4F8-E440-4DB9-83EF-93191643CB60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C47:C48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2021-02-17T11:54:46Z</dcterms:created>
  <dc:creator>Margharita Lundkvist-Houndoumadi</dc:creator>
  <dc:description/>
  <dc:language>en-US</dc:language>
  <cp:lastModifiedBy/>
  <dcterms:modified xsi:type="dcterms:W3CDTF">2021-05-12T23:58:22Z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