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<sst xmlns="http://schemas.openxmlformats.org/spreadsheetml/2006/main" count="4" uniqueCount="4">
  <si>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X-Frequency</t>
  </si>
  <si>
    <t xml:space="preserve">Y-Value</t>
  </si>
  <si>
    <t xml:space="preserve">Spec Formula</t>
  </si>
  <si>
    <t xml:space="preserve">impr.  Formula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</si>
</sst>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Y-Value</c:v>
                </c:pt>
              </c:strCache>
            </c:strRef>
          </c:tx>
          <c:spPr>
            <a:solidFill>
              <a:srgbClr val="004586"/>
            </a:solidFill>
            <a:ln w="1008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Sheet1!$A$2:$A$129</c:f>
              <c:numCache>
                <c:formatCode>General</c:formatCode>
                <c:ptCount val="128"/>
                <c:pt idx="0">
                  <c:v>20</c:v>
                </c:pt>
                <c:pt idx="1">
                  <c:v>20.7</c:v>
                </c:pt>
                <c:pt idx="2">
                  <c:v>21.5</c:v>
                </c:pt>
                <c:pt idx="3">
                  <c:v>22.3</c:v>
                </c:pt>
                <c:pt idx="4">
                  <c:v>23.1</c:v>
                </c:pt>
                <c:pt idx="5">
                  <c:v>24</c:v>
                </c:pt>
                <c:pt idx="6">
                  <c:v>24.9</c:v>
                </c:pt>
                <c:pt idx="7">
                  <c:v>25.8</c:v>
                </c:pt>
                <c:pt idx="8">
                  <c:v>26.7</c:v>
                </c:pt>
                <c:pt idx="9">
                  <c:v>27.7</c:v>
                </c:pt>
                <c:pt idx="10">
                  <c:v>28.7</c:v>
                </c:pt>
                <c:pt idx="11">
                  <c:v>29.8</c:v>
                </c:pt>
                <c:pt idx="12">
                  <c:v>30.9</c:v>
                </c:pt>
                <c:pt idx="13">
                  <c:v>32</c:v>
                </c:pt>
                <c:pt idx="14">
                  <c:v>33.2</c:v>
                </c:pt>
                <c:pt idx="15">
                  <c:v>34.4</c:v>
                </c:pt>
                <c:pt idx="16">
                  <c:v>35.7</c:v>
                </c:pt>
                <c:pt idx="17">
                  <c:v>37</c:v>
                </c:pt>
                <c:pt idx="18">
                  <c:v>38.4</c:v>
                </c:pt>
                <c:pt idx="19">
                  <c:v>39.8</c:v>
                </c:pt>
                <c:pt idx="20">
                  <c:v>41.3</c:v>
                </c:pt>
                <c:pt idx="21">
                  <c:v>42.8</c:v>
                </c:pt>
                <c:pt idx="22">
                  <c:v>44.4</c:v>
                </c:pt>
                <c:pt idx="23">
                  <c:v>46</c:v>
                </c:pt>
                <c:pt idx="24">
                  <c:v>47.7</c:v>
                </c:pt>
                <c:pt idx="25">
                  <c:v>49.5</c:v>
                </c:pt>
                <c:pt idx="26">
                  <c:v>51.3</c:v>
                </c:pt>
                <c:pt idx="27">
                  <c:v>53.2</c:v>
                </c:pt>
                <c:pt idx="28">
                  <c:v>55.2</c:v>
                </c:pt>
                <c:pt idx="29">
                  <c:v>57.2</c:v>
                </c:pt>
                <c:pt idx="30">
                  <c:v>59.3</c:v>
                </c:pt>
                <c:pt idx="31">
                  <c:v>61.5</c:v>
                </c:pt>
                <c:pt idx="32">
                  <c:v>63.8</c:v>
                </c:pt>
                <c:pt idx="33">
                  <c:v>66.2</c:v>
                </c:pt>
                <c:pt idx="34">
                  <c:v>68.6</c:v>
                </c:pt>
                <c:pt idx="35">
                  <c:v>71.1</c:v>
                </c:pt>
                <c:pt idx="36">
                  <c:v>73.8</c:v>
                </c:pt>
                <c:pt idx="37">
                  <c:v>76.5</c:v>
                </c:pt>
                <c:pt idx="38">
                  <c:v>79.3</c:v>
                </c:pt>
                <c:pt idx="39">
                  <c:v>82.3</c:v>
                </c:pt>
                <c:pt idx="40">
                  <c:v>85.3</c:v>
                </c:pt>
                <c:pt idx="41">
                  <c:v>88.4</c:v>
                </c:pt>
                <c:pt idx="42">
                  <c:v>91.7</c:v>
                </c:pt>
                <c:pt idx="43">
                  <c:v>95.1</c:v>
                </c:pt>
                <c:pt idx="44">
                  <c:v>98.6</c:v>
                </c:pt>
                <c:pt idx="45">
                  <c:v>102</c:v>
                </c:pt>
                <c:pt idx="46">
                  <c:v>106</c:v>
                </c:pt>
                <c:pt idx="47">
                  <c:v>110</c:v>
                </c:pt>
                <c:pt idx="48">
                  <c:v>114</c:v>
                </c:pt>
                <c:pt idx="49">
                  <c:v>118</c:v>
                </c:pt>
                <c:pt idx="50">
                  <c:v>123</c:v>
                </c:pt>
                <c:pt idx="51">
                  <c:v>127</c:v>
                </c:pt>
                <c:pt idx="52">
                  <c:v>132</c:v>
                </c:pt>
                <c:pt idx="53">
                  <c:v>137</c:v>
                </c:pt>
                <c:pt idx="54">
                  <c:v>142</c:v>
                </c:pt>
                <c:pt idx="55">
                  <c:v>147</c:v>
                </c:pt>
                <c:pt idx="56">
                  <c:v>152</c:v>
                </c:pt>
                <c:pt idx="57">
                  <c:v>158</c:v>
                </c:pt>
                <c:pt idx="58">
                  <c:v>164</c:v>
                </c:pt>
                <c:pt idx="59">
                  <c:v>170</c:v>
                </c:pt>
                <c:pt idx="60">
                  <c:v>176</c:v>
                </c:pt>
                <c:pt idx="61">
                  <c:v>183</c:v>
                </c:pt>
                <c:pt idx="62">
                  <c:v>189</c:v>
                </c:pt>
                <c:pt idx="63">
                  <c:v>196</c:v>
                </c:pt>
                <c:pt idx="64">
                  <c:v>204</c:v>
                </c:pt>
                <c:pt idx="65">
                  <c:v>211</c:v>
                </c:pt>
                <c:pt idx="66">
                  <c:v>219</c:v>
                </c:pt>
                <c:pt idx="67">
                  <c:v>227</c:v>
                </c:pt>
                <c:pt idx="68">
                  <c:v>235</c:v>
                </c:pt>
                <c:pt idx="69">
                  <c:v>244</c:v>
                </c:pt>
                <c:pt idx="70">
                  <c:v>253</c:v>
                </c:pt>
                <c:pt idx="71">
                  <c:v>262</c:v>
                </c:pt>
                <c:pt idx="72">
                  <c:v>272</c:v>
                </c:pt>
                <c:pt idx="73">
                  <c:v>282</c:v>
                </c:pt>
                <c:pt idx="74">
                  <c:v>293</c:v>
                </c:pt>
                <c:pt idx="75">
                  <c:v>303</c:v>
                </c:pt>
                <c:pt idx="76">
                  <c:v>315</c:v>
                </c:pt>
                <c:pt idx="77">
                  <c:v>326</c:v>
                </c:pt>
                <c:pt idx="78">
                  <c:v>338</c:v>
                </c:pt>
                <c:pt idx="79">
                  <c:v>351</c:v>
                </c:pt>
                <c:pt idx="80">
                  <c:v>364</c:v>
                </c:pt>
                <c:pt idx="81">
                  <c:v>377</c:v>
                </c:pt>
                <c:pt idx="82">
                  <c:v>391</c:v>
                </c:pt>
                <c:pt idx="83">
                  <c:v>406</c:v>
                </c:pt>
                <c:pt idx="84">
                  <c:v>421</c:v>
                </c:pt>
                <c:pt idx="85">
                  <c:v>436</c:v>
                </c:pt>
                <c:pt idx="86">
                  <c:v>452</c:v>
                </c:pt>
                <c:pt idx="87">
                  <c:v>469</c:v>
                </c:pt>
                <c:pt idx="88">
                  <c:v>486</c:v>
                </c:pt>
                <c:pt idx="89">
                  <c:v>504</c:v>
                </c:pt>
                <c:pt idx="90">
                  <c:v>523</c:v>
                </c:pt>
                <c:pt idx="91">
                  <c:v>542</c:v>
                </c:pt>
                <c:pt idx="92">
                  <c:v>562</c:v>
                </c:pt>
                <c:pt idx="93">
                  <c:v>583</c:v>
                </c:pt>
                <c:pt idx="94">
                  <c:v>604</c:v>
                </c:pt>
                <c:pt idx="95">
                  <c:v>627</c:v>
                </c:pt>
                <c:pt idx="96">
                  <c:v>650</c:v>
                </c:pt>
                <c:pt idx="97">
                  <c:v>674</c:v>
                </c:pt>
                <c:pt idx="98">
                  <c:v>699</c:v>
                </c:pt>
                <c:pt idx="99">
                  <c:v>725</c:v>
                </c:pt>
                <c:pt idx="100">
                  <c:v>751</c:v>
                </c:pt>
                <c:pt idx="101">
                  <c:v>779</c:v>
                </c:pt>
                <c:pt idx="102">
                  <c:v>808</c:v>
                </c:pt>
                <c:pt idx="103">
                  <c:v>838</c:v>
                </c:pt>
                <c:pt idx="104">
                  <c:v>868</c:v>
                </c:pt>
                <c:pt idx="105">
                  <c:v>901</c:v>
                </c:pt>
                <c:pt idx="106">
                  <c:v>934</c:v>
                </c:pt>
                <c:pt idx="107">
                  <c:v>968</c:v>
                </c:pt>
                <c:pt idx="108">
                  <c:v>1000</c:v>
                </c:pt>
                <c:pt idx="109">
                  <c:v>1040</c:v>
                </c:pt>
                <c:pt idx="110">
                  <c:v>1080</c:v>
                </c:pt>
                <c:pt idx="111">
                  <c:v>1120</c:v>
                </c:pt>
                <c:pt idx="112">
                  <c:v>1160</c:v>
                </c:pt>
                <c:pt idx="113">
                  <c:v>1200</c:v>
                </c:pt>
                <c:pt idx="114">
                  <c:v>1250</c:v>
                </c:pt>
                <c:pt idx="115">
                  <c:v>1290</c:v>
                </c:pt>
                <c:pt idx="116">
                  <c:v>1340</c:v>
                </c:pt>
                <c:pt idx="117">
                  <c:v>1390</c:v>
                </c:pt>
                <c:pt idx="118">
                  <c:v>1440</c:v>
                </c:pt>
                <c:pt idx="119">
                  <c:v>1500</c:v>
                </c:pt>
                <c:pt idx="120">
                  <c:v>1550</c:v>
                </c:pt>
                <c:pt idx="121">
                  <c:v>1610</c:v>
                </c:pt>
                <c:pt idx="122">
                  <c:v>1670</c:v>
                </c:pt>
                <c:pt idx="123">
                  <c:v>1730</c:v>
                </c:pt>
                <c:pt idx="124">
                  <c:v>1790</c:v>
                </c:pt>
                <c:pt idx="125">
                  <c:v>1860</c:v>
                </c:pt>
                <c:pt idx="126">
                  <c:v>1930</c:v>
                </c:pt>
                <c:pt idx="127">
                  <c:v>2000</c:v>
                </c:pt>
              </c:numCache>
            </c:numRef>
          </c:xVal>
          <c:yVal>
            <c:numRef>
              <c:f>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Spec Formula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Sheet1!$A$2:$A$129</c:f>
              <c:numCache>
                <c:formatCode>General</c:formatCode>
                <c:ptCount val="128"/>
                <c:pt idx="0">
                  <c:v>20</c:v>
                </c:pt>
                <c:pt idx="1">
                  <c:v>20.7</c:v>
                </c:pt>
                <c:pt idx="2">
                  <c:v>21.5</c:v>
                </c:pt>
                <c:pt idx="3">
                  <c:v>22.3</c:v>
                </c:pt>
                <c:pt idx="4">
                  <c:v>23.1</c:v>
                </c:pt>
                <c:pt idx="5">
                  <c:v>24</c:v>
                </c:pt>
                <c:pt idx="6">
                  <c:v>24.9</c:v>
                </c:pt>
                <c:pt idx="7">
                  <c:v>25.8</c:v>
                </c:pt>
                <c:pt idx="8">
                  <c:v>26.7</c:v>
                </c:pt>
                <c:pt idx="9">
                  <c:v>27.7</c:v>
                </c:pt>
                <c:pt idx="10">
                  <c:v>28.7</c:v>
                </c:pt>
                <c:pt idx="11">
                  <c:v>29.8</c:v>
                </c:pt>
                <c:pt idx="12">
                  <c:v>30.9</c:v>
                </c:pt>
                <c:pt idx="13">
                  <c:v>32</c:v>
                </c:pt>
                <c:pt idx="14">
                  <c:v>33.2</c:v>
                </c:pt>
                <c:pt idx="15">
                  <c:v>34.4</c:v>
                </c:pt>
                <c:pt idx="16">
                  <c:v>35.7</c:v>
                </c:pt>
                <c:pt idx="17">
                  <c:v>37</c:v>
                </c:pt>
                <c:pt idx="18">
                  <c:v>38.4</c:v>
                </c:pt>
                <c:pt idx="19">
                  <c:v>39.8</c:v>
                </c:pt>
                <c:pt idx="20">
                  <c:v>41.3</c:v>
                </c:pt>
                <c:pt idx="21">
                  <c:v>42.8</c:v>
                </c:pt>
                <c:pt idx="22">
                  <c:v>44.4</c:v>
                </c:pt>
                <c:pt idx="23">
                  <c:v>46</c:v>
                </c:pt>
                <c:pt idx="24">
                  <c:v>47.7</c:v>
                </c:pt>
                <c:pt idx="25">
                  <c:v>49.5</c:v>
                </c:pt>
                <c:pt idx="26">
                  <c:v>51.3</c:v>
                </c:pt>
                <c:pt idx="27">
                  <c:v>53.2</c:v>
                </c:pt>
                <c:pt idx="28">
                  <c:v>55.2</c:v>
                </c:pt>
                <c:pt idx="29">
                  <c:v>57.2</c:v>
                </c:pt>
                <c:pt idx="30">
                  <c:v>59.3</c:v>
                </c:pt>
                <c:pt idx="31">
                  <c:v>61.5</c:v>
                </c:pt>
                <c:pt idx="32">
                  <c:v>63.8</c:v>
                </c:pt>
                <c:pt idx="33">
                  <c:v>66.2</c:v>
                </c:pt>
                <c:pt idx="34">
                  <c:v>68.6</c:v>
                </c:pt>
                <c:pt idx="35">
                  <c:v>71.1</c:v>
                </c:pt>
                <c:pt idx="36">
                  <c:v>73.8</c:v>
                </c:pt>
                <c:pt idx="37">
                  <c:v>76.5</c:v>
                </c:pt>
                <c:pt idx="38">
                  <c:v>79.3</c:v>
                </c:pt>
                <c:pt idx="39">
                  <c:v>82.3</c:v>
                </c:pt>
                <c:pt idx="40">
                  <c:v>85.3</c:v>
                </c:pt>
                <c:pt idx="41">
                  <c:v>88.4</c:v>
                </c:pt>
                <c:pt idx="42">
                  <c:v>91.7</c:v>
                </c:pt>
                <c:pt idx="43">
                  <c:v>95.1</c:v>
                </c:pt>
                <c:pt idx="44">
                  <c:v>98.6</c:v>
                </c:pt>
                <c:pt idx="45">
                  <c:v>102</c:v>
                </c:pt>
                <c:pt idx="46">
                  <c:v>106</c:v>
                </c:pt>
                <c:pt idx="47">
                  <c:v>110</c:v>
                </c:pt>
                <c:pt idx="48">
                  <c:v>114</c:v>
                </c:pt>
                <c:pt idx="49">
                  <c:v>118</c:v>
                </c:pt>
                <c:pt idx="50">
                  <c:v>123</c:v>
                </c:pt>
                <c:pt idx="51">
                  <c:v>127</c:v>
                </c:pt>
                <c:pt idx="52">
                  <c:v>132</c:v>
                </c:pt>
                <c:pt idx="53">
                  <c:v>137</c:v>
                </c:pt>
                <c:pt idx="54">
                  <c:v>142</c:v>
                </c:pt>
                <c:pt idx="55">
                  <c:v>147</c:v>
                </c:pt>
                <c:pt idx="56">
                  <c:v>152</c:v>
                </c:pt>
                <c:pt idx="57">
                  <c:v>158</c:v>
                </c:pt>
                <c:pt idx="58">
                  <c:v>164</c:v>
                </c:pt>
                <c:pt idx="59">
                  <c:v>170</c:v>
                </c:pt>
                <c:pt idx="60">
                  <c:v>176</c:v>
                </c:pt>
                <c:pt idx="61">
                  <c:v>183</c:v>
                </c:pt>
                <c:pt idx="62">
                  <c:v>189</c:v>
                </c:pt>
                <c:pt idx="63">
                  <c:v>196</c:v>
                </c:pt>
                <c:pt idx="64">
                  <c:v>204</c:v>
                </c:pt>
                <c:pt idx="65">
                  <c:v>211</c:v>
                </c:pt>
                <c:pt idx="66">
                  <c:v>219</c:v>
                </c:pt>
                <c:pt idx="67">
                  <c:v>227</c:v>
                </c:pt>
                <c:pt idx="68">
                  <c:v>235</c:v>
                </c:pt>
                <c:pt idx="69">
                  <c:v>244</c:v>
                </c:pt>
                <c:pt idx="70">
                  <c:v>253</c:v>
                </c:pt>
                <c:pt idx="71">
                  <c:v>262</c:v>
                </c:pt>
                <c:pt idx="72">
                  <c:v>272</c:v>
                </c:pt>
                <c:pt idx="73">
                  <c:v>282</c:v>
                </c:pt>
                <c:pt idx="74">
                  <c:v>293</c:v>
                </c:pt>
                <c:pt idx="75">
                  <c:v>303</c:v>
                </c:pt>
                <c:pt idx="76">
                  <c:v>315</c:v>
                </c:pt>
                <c:pt idx="77">
                  <c:v>326</c:v>
                </c:pt>
                <c:pt idx="78">
                  <c:v>338</c:v>
                </c:pt>
                <c:pt idx="79">
                  <c:v>351</c:v>
                </c:pt>
                <c:pt idx="80">
                  <c:v>364</c:v>
                </c:pt>
                <c:pt idx="81">
                  <c:v>377</c:v>
                </c:pt>
                <c:pt idx="82">
                  <c:v>391</c:v>
                </c:pt>
                <c:pt idx="83">
                  <c:v>406</c:v>
                </c:pt>
                <c:pt idx="84">
                  <c:v>421</c:v>
                </c:pt>
                <c:pt idx="85">
                  <c:v>436</c:v>
                </c:pt>
                <c:pt idx="86">
                  <c:v>452</c:v>
                </c:pt>
                <c:pt idx="87">
                  <c:v>469</c:v>
                </c:pt>
                <c:pt idx="88">
                  <c:v>486</c:v>
                </c:pt>
                <c:pt idx="89">
                  <c:v>504</c:v>
                </c:pt>
                <c:pt idx="90">
                  <c:v>523</c:v>
                </c:pt>
                <c:pt idx="91">
                  <c:v>542</c:v>
                </c:pt>
                <c:pt idx="92">
                  <c:v>562</c:v>
                </c:pt>
                <c:pt idx="93">
                  <c:v>583</c:v>
                </c:pt>
                <c:pt idx="94">
                  <c:v>604</c:v>
                </c:pt>
                <c:pt idx="95">
                  <c:v>627</c:v>
                </c:pt>
                <c:pt idx="96">
                  <c:v>650</c:v>
                </c:pt>
                <c:pt idx="97">
                  <c:v>674</c:v>
                </c:pt>
                <c:pt idx="98">
                  <c:v>699</c:v>
                </c:pt>
                <c:pt idx="99">
                  <c:v>725</c:v>
                </c:pt>
                <c:pt idx="100">
                  <c:v>751</c:v>
                </c:pt>
                <c:pt idx="101">
                  <c:v>779</c:v>
                </c:pt>
                <c:pt idx="102">
                  <c:v>808</c:v>
                </c:pt>
                <c:pt idx="103">
                  <c:v>838</c:v>
                </c:pt>
                <c:pt idx="104">
                  <c:v>868</c:v>
                </c:pt>
                <c:pt idx="105">
                  <c:v>901</c:v>
                </c:pt>
                <c:pt idx="106">
                  <c:v>934</c:v>
                </c:pt>
                <c:pt idx="107">
                  <c:v>968</c:v>
                </c:pt>
                <c:pt idx="108">
                  <c:v>1000</c:v>
                </c:pt>
                <c:pt idx="109">
                  <c:v>1040</c:v>
                </c:pt>
                <c:pt idx="110">
                  <c:v>1080</c:v>
                </c:pt>
                <c:pt idx="111">
                  <c:v>1120</c:v>
                </c:pt>
                <c:pt idx="112">
                  <c:v>1160</c:v>
                </c:pt>
                <c:pt idx="113">
                  <c:v>1200</c:v>
                </c:pt>
                <c:pt idx="114">
                  <c:v>1250</c:v>
                </c:pt>
                <c:pt idx="115">
                  <c:v>1290</c:v>
                </c:pt>
                <c:pt idx="116">
                  <c:v>1340</c:v>
                </c:pt>
                <c:pt idx="117">
                  <c:v>1390</c:v>
                </c:pt>
                <c:pt idx="118">
                  <c:v>1440</c:v>
                </c:pt>
                <c:pt idx="119">
                  <c:v>1500</c:v>
                </c:pt>
                <c:pt idx="120">
                  <c:v>1550</c:v>
                </c:pt>
                <c:pt idx="121">
                  <c:v>1610</c:v>
                </c:pt>
                <c:pt idx="122">
                  <c:v>1670</c:v>
                </c:pt>
                <c:pt idx="123">
                  <c:v>1730</c:v>
                </c:pt>
                <c:pt idx="124">
                  <c:v>1790</c:v>
                </c:pt>
                <c:pt idx="125">
                  <c:v>1860</c:v>
                </c:pt>
                <c:pt idx="126">
                  <c:v>1930</c:v>
                </c:pt>
                <c:pt idx="127">
                  <c:v>2000</c:v>
                </c:pt>
              </c:numCache>
            </c:numRef>
          </c:xVal>
          <c:yVal>
            <c:numRef>
              <c:f>Sheet1!$C$2:$C$129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32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39</c:v>
                </c:pt>
                <c:pt idx="54">
                  <c:v>40</c:v>
                </c:pt>
                <c:pt idx="55">
                  <c:v>40</c:v>
                </c:pt>
                <c:pt idx="56">
                  <c:v>41</c:v>
                </c:pt>
                <c:pt idx="57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44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47</c:v>
                </c:pt>
                <c:pt idx="65">
                  <c:v>48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51</c:v>
                </c:pt>
                <c:pt idx="71">
                  <c:v>52</c:v>
                </c:pt>
                <c:pt idx="72">
                  <c:v>53</c:v>
                </c:pt>
                <c:pt idx="73">
                  <c:v>54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60</c:v>
                </c:pt>
                <c:pt idx="83">
                  <c:v>61</c:v>
                </c:pt>
                <c:pt idx="84">
                  <c:v>62</c:v>
                </c:pt>
                <c:pt idx="85">
                  <c:v>62</c:v>
                </c:pt>
                <c:pt idx="86">
                  <c:v>63</c:v>
                </c:pt>
                <c:pt idx="87">
                  <c:v>64</c:v>
                </c:pt>
                <c:pt idx="88">
                  <c:v>65</c:v>
                </c:pt>
                <c:pt idx="89">
                  <c:v>65</c:v>
                </c:pt>
                <c:pt idx="90">
                  <c:v>66</c:v>
                </c:pt>
                <c:pt idx="91">
                  <c:v>67</c:v>
                </c:pt>
                <c:pt idx="92">
                  <c:v>68</c:v>
                </c:pt>
                <c:pt idx="93">
                  <c:v>68</c:v>
                </c:pt>
                <c:pt idx="94">
                  <c:v>69</c:v>
                </c:pt>
                <c:pt idx="95">
                  <c:v>70</c:v>
                </c:pt>
                <c:pt idx="96">
                  <c:v>71</c:v>
                </c:pt>
                <c:pt idx="97">
                  <c:v>71</c:v>
                </c:pt>
                <c:pt idx="98">
                  <c:v>72</c:v>
                </c:pt>
                <c:pt idx="99">
                  <c:v>73</c:v>
                </c:pt>
                <c:pt idx="100">
                  <c:v>74</c:v>
                </c:pt>
                <c:pt idx="101">
                  <c:v>74</c:v>
                </c:pt>
                <c:pt idx="102">
                  <c:v>75</c:v>
                </c:pt>
                <c:pt idx="103">
                  <c:v>76</c:v>
                </c:pt>
                <c:pt idx="104">
                  <c:v>77</c:v>
                </c:pt>
                <c:pt idx="105">
                  <c:v>77</c:v>
                </c:pt>
                <c:pt idx="106">
                  <c:v>78</c:v>
                </c:pt>
                <c:pt idx="107">
                  <c:v>79</c:v>
                </c:pt>
                <c:pt idx="108">
                  <c:v>79</c:v>
                </c:pt>
                <c:pt idx="109">
                  <c:v>80</c:v>
                </c:pt>
                <c:pt idx="110">
                  <c:v>81</c:v>
                </c:pt>
                <c:pt idx="111">
                  <c:v>82</c:v>
                </c:pt>
                <c:pt idx="112">
                  <c:v>82</c:v>
                </c:pt>
                <c:pt idx="113">
                  <c:v>83</c:v>
                </c:pt>
                <c:pt idx="114">
                  <c:v>84</c:v>
                </c:pt>
                <c:pt idx="115">
                  <c:v>85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88</c:v>
                </c:pt>
                <c:pt idx="121">
                  <c:v>89</c:v>
                </c:pt>
                <c:pt idx="122">
                  <c:v>90</c:v>
                </c:pt>
                <c:pt idx="123">
                  <c:v>91</c:v>
                </c:pt>
                <c:pt idx="124">
                  <c:v>91</c:v>
                </c:pt>
                <c:pt idx="125">
                  <c:v>92</c:v>
                </c:pt>
                <c:pt idx="126">
                  <c:v>93</c:v>
                </c:pt>
                <c:pt idx="127">
                  <c:v>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impr.  Formula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Sheet1!$A$2:$A$129</c:f>
              <c:numCache>
                <c:formatCode>General</c:formatCode>
                <c:ptCount val="128"/>
                <c:pt idx="0">
                  <c:v>20</c:v>
                </c:pt>
                <c:pt idx="1">
                  <c:v>20.7</c:v>
                </c:pt>
                <c:pt idx="2">
                  <c:v>21.5</c:v>
                </c:pt>
                <c:pt idx="3">
                  <c:v>22.3</c:v>
                </c:pt>
                <c:pt idx="4">
                  <c:v>23.1</c:v>
                </c:pt>
                <c:pt idx="5">
                  <c:v>24</c:v>
                </c:pt>
                <c:pt idx="6">
                  <c:v>24.9</c:v>
                </c:pt>
                <c:pt idx="7">
                  <c:v>25.8</c:v>
                </c:pt>
                <c:pt idx="8">
                  <c:v>26.7</c:v>
                </c:pt>
                <c:pt idx="9">
                  <c:v>27.7</c:v>
                </c:pt>
                <c:pt idx="10">
                  <c:v>28.7</c:v>
                </c:pt>
                <c:pt idx="11">
                  <c:v>29.8</c:v>
                </c:pt>
                <c:pt idx="12">
                  <c:v>30.9</c:v>
                </c:pt>
                <c:pt idx="13">
                  <c:v>32</c:v>
                </c:pt>
                <c:pt idx="14">
                  <c:v>33.2</c:v>
                </c:pt>
                <c:pt idx="15">
                  <c:v>34.4</c:v>
                </c:pt>
                <c:pt idx="16">
                  <c:v>35.7</c:v>
                </c:pt>
                <c:pt idx="17">
                  <c:v>37</c:v>
                </c:pt>
                <c:pt idx="18">
                  <c:v>38.4</c:v>
                </c:pt>
                <c:pt idx="19">
                  <c:v>39.8</c:v>
                </c:pt>
                <c:pt idx="20">
                  <c:v>41.3</c:v>
                </c:pt>
                <c:pt idx="21">
                  <c:v>42.8</c:v>
                </c:pt>
                <c:pt idx="22">
                  <c:v>44.4</c:v>
                </c:pt>
                <c:pt idx="23">
                  <c:v>46</c:v>
                </c:pt>
                <c:pt idx="24">
                  <c:v>47.7</c:v>
                </c:pt>
                <c:pt idx="25">
                  <c:v>49.5</c:v>
                </c:pt>
                <c:pt idx="26">
                  <c:v>51.3</c:v>
                </c:pt>
                <c:pt idx="27">
                  <c:v>53.2</c:v>
                </c:pt>
                <c:pt idx="28">
                  <c:v>55.2</c:v>
                </c:pt>
                <c:pt idx="29">
                  <c:v>57.2</c:v>
                </c:pt>
                <c:pt idx="30">
                  <c:v>59.3</c:v>
                </c:pt>
                <c:pt idx="31">
                  <c:v>61.5</c:v>
                </c:pt>
                <c:pt idx="32">
                  <c:v>63.8</c:v>
                </c:pt>
                <c:pt idx="33">
                  <c:v>66.2</c:v>
                </c:pt>
                <c:pt idx="34">
                  <c:v>68.6</c:v>
                </c:pt>
                <c:pt idx="35">
                  <c:v>71.1</c:v>
                </c:pt>
                <c:pt idx="36">
                  <c:v>73.8</c:v>
                </c:pt>
                <c:pt idx="37">
                  <c:v>76.5</c:v>
                </c:pt>
                <c:pt idx="38">
                  <c:v>79.3</c:v>
                </c:pt>
                <c:pt idx="39">
                  <c:v>82.3</c:v>
                </c:pt>
                <c:pt idx="40">
                  <c:v>85.3</c:v>
                </c:pt>
                <c:pt idx="41">
                  <c:v>88.4</c:v>
                </c:pt>
                <c:pt idx="42">
                  <c:v>91.7</c:v>
                </c:pt>
                <c:pt idx="43">
                  <c:v>95.1</c:v>
                </c:pt>
                <c:pt idx="44">
                  <c:v>98.6</c:v>
                </c:pt>
                <c:pt idx="45">
                  <c:v>102</c:v>
                </c:pt>
                <c:pt idx="46">
                  <c:v>106</c:v>
                </c:pt>
                <c:pt idx="47">
                  <c:v>110</c:v>
                </c:pt>
                <c:pt idx="48">
                  <c:v>114</c:v>
                </c:pt>
                <c:pt idx="49">
                  <c:v>118</c:v>
                </c:pt>
                <c:pt idx="50">
                  <c:v>123</c:v>
                </c:pt>
                <c:pt idx="51">
                  <c:v>127</c:v>
                </c:pt>
                <c:pt idx="52">
                  <c:v>132</c:v>
                </c:pt>
                <c:pt idx="53">
                  <c:v>137</c:v>
                </c:pt>
                <c:pt idx="54">
                  <c:v>142</c:v>
                </c:pt>
                <c:pt idx="55">
                  <c:v>147</c:v>
                </c:pt>
                <c:pt idx="56">
                  <c:v>152</c:v>
                </c:pt>
                <c:pt idx="57">
                  <c:v>158</c:v>
                </c:pt>
                <c:pt idx="58">
                  <c:v>164</c:v>
                </c:pt>
                <c:pt idx="59">
                  <c:v>170</c:v>
                </c:pt>
                <c:pt idx="60">
                  <c:v>176</c:v>
                </c:pt>
                <c:pt idx="61">
                  <c:v>183</c:v>
                </c:pt>
                <c:pt idx="62">
                  <c:v>189</c:v>
                </c:pt>
                <c:pt idx="63">
                  <c:v>196</c:v>
                </c:pt>
                <c:pt idx="64">
                  <c:v>204</c:v>
                </c:pt>
                <c:pt idx="65">
                  <c:v>211</c:v>
                </c:pt>
                <c:pt idx="66">
                  <c:v>219</c:v>
                </c:pt>
                <c:pt idx="67">
                  <c:v>227</c:v>
                </c:pt>
                <c:pt idx="68">
                  <c:v>235</c:v>
                </c:pt>
                <c:pt idx="69">
                  <c:v>244</c:v>
                </c:pt>
                <c:pt idx="70">
                  <c:v>253</c:v>
                </c:pt>
                <c:pt idx="71">
                  <c:v>262</c:v>
                </c:pt>
                <c:pt idx="72">
                  <c:v>272</c:v>
                </c:pt>
                <c:pt idx="73">
                  <c:v>282</c:v>
                </c:pt>
                <c:pt idx="74">
                  <c:v>293</c:v>
                </c:pt>
                <c:pt idx="75">
                  <c:v>303</c:v>
                </c:pt>
                <c:pt idx="76">
                  <c:v>315</c:v>
                </c:pt>
                <c:pt idx="77">
                  <c:v>326</c:v>
                </c:pt>
                <c:pt idx="78">
                  <c:v>338</c:v>
                </c:pt>
                <c:pt idx="79">
                  <c:v>351</c:v>
                </c:pt>
                <c:pt idx="80">
                  <c:v>364</c:v>
                </c:pt>
                <c:pt idx="81">
                  <c:v>377</c:v>
                </c:pt>
                <c:pt idx="82">
                  <c:v>391</c:v>
                </c:pt>
                <c:pt idx="83">
                  <c:v>406</c:v>
                </c:pt>
                <c:pt idx="84">
                  <c:v>421</c:v>
                </c:pt>
                <c:pt idx="85">
                  <c:v>436</c:v>
                </c:pt>
                <c:pt idx="86">
                  <c:v>452</c:v>
                </c:pt>
                <c:pt idx="87">
                  <c:v>469</c:v>
                </c:pt>
                <c:pt idx="88">
                  <c:v>486</c:v>
                </c:pt>
                <c:pt idx="89">
                  <c:v>504</c:v>
                </c:pt>
                <c:pt idx="90">
                  <c:v>523</c:v>
                </c:pt>
                <c:pt idx="91">
                  <c:v>542</c:v>
                </c:pt>
                <c:pt idx="92">
                  <c:v>562</c:v>
                </c:pt>
                <c:pt idx="93">
                  <c:v>583</c:v>
                </c:pt>
                <c:pt idx="94">
                  <c:v>604</c:v>
                </c:pt>
                <c:pt idx="95">
                  <c:v>627</c:v>
                </c:pt>
                <c:pt idx="96">
                  <c:v>650</c:v>
                </c:pt>
                <c:pt idx="97">
                  <c:v>674</c:v>
                </c:pt>
                <c:pt idx="98">
                  <c:v>699</c:v>
                </c:pt>
                <c:pt idx="99">
                  <c:v>725</c:v>
                </c:pt>
                <c:pt idx="100">
                  <c:v>751</c:v>
                </c:pt>
                <c:pt idx="101">
                  <c:v>779</c:v>
                </c:pt>
                <c:pt idx="102">
                  <c:v>808</c:v>
                </c:pt>
                <c:pt idx="103">
                  <c:v>838</c:v>
                </c:pt>
                <c:pt idx="104">
                  <c:v>868</c:v>
                </c:pt>
                <c:pt idx="105">
                  <c:v>901</c:v>
                </c:pt>
                <c:pt idx="106">
                  <c:v>934</c:v>
                </c:pt>
                <c:pt idx="107">
                  <c:v>968</c:v>
                </c:pt>
                <c:pt idx="108">
                  <c:v>1000</c:v>
                </c:pt>
                <c:pt idx="109">
                  <c:v>1040</c:v>
                </c:pt>
                <c:pt idx="110">
                  <c:v>1080</c:v>
                </c:pt>
                <c:pt idx="111">
                  <c:v>1120</c:v>
                </c:pt>
                <c:pt idx="112">
                  <c:v>1160</c:v>
                </c:pt>
                <c:pt idx="113">
                  <c:v>1200</c:v>
                </c:pt>
                <c:pt idx="114">
                  <c:v>1250</c:v>
                </c:pt>
                <c:pt idx="115">
                  <c:v>1290</c:v>
                </c:pt>
                <c:pt idx="116">
                  <c:v>1340</c:v>
                </c:pt>
                <c:pt idx="117">
                  <c:v>1390</c:v>
                </c:pt>
                <c:pt idx="118">
                  <c:v>1440</c:v>
                </c:pt>
                <c:pt idx="119">
                  <c:v>1500</c:v>
                </c:pt>
                <c:pt idx="120">
                  <c:v>1550</c:v>
                </c:pt>
                <c:pt idx="121">
                  <c:v>1610</c:v>
                </c:pt>
                <c:pt idx="122">
                  <c:v>1670</c:v>
                </c:pt>
                <c:pt idx="123">
                  <c:v>1730</c:v>
                </c:pt>
                <c:pt idx="124">
                  <c:v>1790</c:v>
                </c:pt>
                <c:pt idx="125">
                  <c:v>1860</c:v>
                </c:pt>
                <c:pt idx="126">
                  <c:v>1930</c:v>
                </c:pt>
                <c:pt idx="127">
                  <c:v>2000</c:v>
                </c:pt>
              </c:numCache>
            </c:numRef>
          </c:xVal>
          <c:yVal>
            <c:numRef>
              <c:f>Sheet1!$D$2:$D$129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28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33</c:v>
                </c:pt>
                <c:pt idx="34">
                  <c:v>33</c:v>
                </c:pt>
                <c:pt idx="35">
                  <c:v>34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39</c:v>
                </c:pt>
                <c:pt idx="40">
                  <c:v>40</c:v>
                </c:pt>
                <c:pt idx="41">
                  <c:v>40</c:v>
                </c:pt>
                <c:pt idx="42">
                  <c:v>41</c:v>
                </c:pt>
                <c:pt idx="43">
                  <c:v>43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47</c:v>
                </c:pt>
                <c:pt idx="48">
                  <c:v>48</c:v>
                </c:pt>
                <c:pt idx="49">
                  <c:v>48</c:v>
                </c:pt>
                <c:pt idx="50">
                  <c:v>50</c:v>
                </c:pt>
                <c:pt idx="51">
                  <c:v>50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55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59</c:v>
                </c:pt>
                <c:pt idx="61">
                  <c:v>61</c:v>
                </c:pt>
                <c:pt idx="62">
                  <c:v>61</c:v>
                </c:pt>
                <c:pt idx="63">
                  <c:v>62</c:v>
                </c:pt>
                <c:pt idx="64">
                  <c:v>64</c:v>
                </c:pt>
                <c:pt idx="65">
                  <c:v>64</c:v>
                </c:pt>
                <c:pt idx="66">
                  <c:v>66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74</c:v>
                </c:pt>
                <c:pt idx="75">
                  <c:v>74</c:v>
                </c:pt>
                <c:pt idx="76">
                  <c:v>76</c:v>
                </c:pt>
                <c:pt idx="77">
                  <c:v>76</c:v>
                </c:pt>
                <c:pt idx="78">
                  <c:v>77</c:v>
                </c:pt>
                <c:pt idx="79">
                  <c:v>79</c:v>
                </c:pt>
                <c:pt idx="80">
                  <c:v>80</c:v>
                </c:pt>
                <c:pt idx="81">
                  <c:v>80</c:v>
                </c:pt>
                <c:pt idx="82">
                  <c:v>81</c:v>
                </c:pt>
                <c:pt idx="83">
                  <c:v>83</c:v>
                </c:pt>
                <c:pt idx="84">
                  <c:v>84</c:v>
                </c:pt>
                <c:pt idx="85">
                  <c:v>84</c:v>
                </c:pt>
                <c:pt idx="86">
                  <c:v>85</c:v>
                </c:pt>
                <c:pt idx="87">
                  <c:v>87</c:v>
                </c:pt>
                <c:pt idx="88">
                  <c:v>87</c:v>
                </c:pt>
                <c:pt idx="89">
                  <c:v>88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93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99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103</c:v>
                </c:pt>
                <c:pt idx="105">
                  <c:v>105</c:v>
                </c:pt>
                <c:pt idx="106">
                  <c:v>106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110</c:v>
                </c:pt>
                <c:pt idx="111">
                  <c:v>111</c:v>
                </c:pt>
                <c:pt idx="112">
                  <c:v>111</c:v>
                </c:pt>
                <c:pt idx="113">
                  <c:v>112</c:v>
                </c:pt>
                <c:pt idx="114">
                  <c:v>114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119</c:v>
                </c:pt>
                <c:pt idx="120">
                  <c:v>119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123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yVal>
          <c:smooth val="0"/>
        </c:ser>
        <c:axId val="22526729"/>
        <c:axId val="26247114"/>
      </c:scatterChart>
      <c:valAx>
        <c:axId val="225267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247114"/>
        <c:crosses val="autoZero"/>
        <c:crossBetween val="between"/>
      </c:valAx>
      <c:valAx>
        <c:axId val="262471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52672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535320</xdr:colOff>
      <xdr:row>4</xdr:row>
      <xdr:rowOff>144360</xdr:rowOff>
    </xdr:from>
    <xdr:to>
      <xdr:col>11</xdr:col>
      <xdr:colOff>605520</xdr:colOff>
      <xdr:row>24</xdr:row>
      <xdr:rowOff>132840</xdr:rowOff>
    </xdr:to>
    <xdr:graphicFrame>
      <xdr:nvGraphicFramePr>
        <xdr:cNvPr id="0" name=""/>
        <xdr:cNvGraphicFramePr/>
      </xdr:nvGraphicFramePr>
      <xdr:xfrm>
        <a:off x="4885200" y="794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32" activeCellId="0" sqref="I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03"/>
    <col collapsed="false" customWidth="true" hidden="false" outlineLevel="0" max="2" min="2" style="1" width="11.85"/>
    <col collapsed="false" customWidth="true" hidden="false" outlineLevel="0" max="3" min="3" style="1" width="16.12"/>
    <col collapsed="false" customWidth="true" hidden="false" outlineLevel="0" max="4" min="4" style="2" width="16.7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12.8" hidden="false" customHeight="false" outlineLevel="0" collapsed="false">
      <c r="A2" s="1" t="n">
        <v>20</v>
      </c>
      <c r="B2" s="1" t="n">
        <v>0</v>
      </c>
      <c r="C2" s="1" t="n">
        <f aca="false">INT(127*((4608 * LOG10(A2 / 4) / LOG10(2)) - 10699) / 41314)</f>
        <v>0</v>
      </c>
      <c r="D2" s="2" t="n">
        <f aca="false">INT(27.58 * LN(A2) - 82.622)</f>
        <v>0</v>
      </c>
    </row>
    <row r="3" customFormat="false" ht="12.8" hidden="false" customHeight="false" outlineLevel="0" collapsed="false">
      <c r="A3" s="1" t="n">
        <v>20.7</v>
      </c>
      <c r="B3" s="1" t="n">
        <v>1</v>
      </c>
      <c r="C3" s="1" t="n">
        <f aca="false">INT(127*((4608 * LOG10(A3 / 4) / LOG10(2)) - 10699) / 41314)</f>
        <v>0</v>
      </c>
      <c r="D3" s="2" t="n">
        <f aca="false">INT(27.58 * LN(A3) - 82.622)</f>
        <v>0</v>
      </c>
    </row>
    <row r="4" customFormat="false" ht="12.8" hidden="false" customHeight="false" outlineLevel="0" collapsed="false">
      <c r="A4" s="1" t="n">
        <v>21.5</v>
      </c>
      <c r="B4" s="1" t="n">
        <v>2</v>
      </c>
      <c r="C4" s="1" t="n">
        <f aca="false">INT(127*((4608 * LOG10(A4 / 4) / LOG10(2)) - 10699) / 41314)</f>
        <v>1</v>
      </c>
      <c r="D4" s="2" t="n">
        <f aca="false">INT(27.58 * LN(A4) - 82.622)</f>
        <v>1</v>
      </c>
    </row>
    <row r="5" customFormat="false" ht="12.8" hidden="false" customHeight="false" outlineLevel="0" collapsed="false">
      <c r="A5" s="1" t="n">
        <v>22.3</v>
      </c>
      <c r="B5" s="1" t="n">
        <v>3</v>
      </c>
      <c r="C5" s="1" t="n">
        <f aca="false">INT(127*((4608 * LOG10(A5 / 4) / LOG10(2)) - 10699) / 41314)</f>
        <v>2</v>
      </c>
      <c r="D5" s="2" t="n">
        <f aca="false">INT(27.58 * LN(A5) - 82.622)</f>
        <v>3</v>
      </c>
    </row>
    <row r="6" customFormat="false" ht="12.8" hidden="false" customHeight="false" outlineLevel="0" collapsed="false">
      <c r="A6" s="1" t="n">
        <v>23.1</v>
      </c>
      <c r="B6" s="1" t="n">
        <v>4</v>
      </c>
      <c r="C6" s="1" t="n">
        <f aca="false">INT(127*((4608 * LOG10(A6 / 4) / LOG10(2)) - 10699) / 41314)</f>
        <v>2</v>
      </c>
      <c r="D6" s="2" t="n">
        <f aca="false">INT(27.58 * LN(A6) - 82.622)</f>
        <v>3</v>
      </c>
    </row>
    <row r="7" customFormat="false" ht="12.8" hidden="false" customHeight="false" outlineLevel="0" collapsed="false">
      <c r="A7" s="1" t="n">
        <v>24</v>
      </c>
      <c r="B7" s="1" t="n">
        <v>5</v>
      </c>
      <c r="C7" s="1" t="n">
        <f aca="false">INT(127*((4608 * LOG10(A7 / 4) / LOG10(2)) - 10699) / 41314)</f>
        <v>3</v>
      </c>
      <c r="D7" s="2" t="n">
        <f aca="false">INT(27.58 * LN(A7) - 82.622)</f>
        <v>5</v>
      </c>
    </row>
    <row r="8" customFormat="false" ht="12.8" hidden="false" customHeight="false" outlineLevel="0" collapsed="false">
      <c r="A8" s="1" t="n">
        <v>24.9</v>
      </c>
      <c r="B8" s="1" t="n">
        <v>6</v>
      </c>
      <c r="C8" s="1" t="n">
        <f aca="false">INT(127*((4608 * LOG10(A8 / 4) / LOG10(2)) - 10699) / 41314)</f>
        <v>4</v>
      </c>
      <c r="D8" s="2" t="n">
        <f aca="false">INT(27.58 * LN(A8) - 82.622)</f>
        <v>6</v>
      </c>
    </row>
    <row r="9" customFormat="false" ht="12.8" hidden="false" customHeight="false" outlineLevel="0" collapsed="false">
      <c r="A9" s="1" t="n">
        <v>25.8</v>
      </c>
      <c r="B9" s="1" t="n">
        <v>7</v>
      </c>
      <c r="C9" s="1" t="n">
        <f aca="false">INT(127*((4608 * LOG10(A9 / 4) / LOG10(2)) - 10699) / 41314)</f>
        <v>5</v>
      </c>
      <c r="D9" s="2" t="n">
        <f aca="false">INT(27.58 * LN(A9) - 82.622)</f>
        <v>7</v>
      </c>
    </row>
    <row r="10" customFormat="false" ht="12.8" hidden="false" customHeight="false" outlineLevel="0" collapsed="false">
      <c r="A10" s="1" t="n">
        <v>26.7</v>
      </c>
      <c r="B10" s="1" t="n">
        <v>8</v>
      </c>
      <c r="C10" s="1" t="n">
        <f aca="false">INT(127*((4608 * LOG10(A10 / 4) / LOG10(2)) - 10699) / 41314)</f>
        <v>5</v>
      </c>
      <c r="D10" s="2" t="n">
        <f aca="false">INT(27.58 * LN(A10) - 82.622)</f>
        <v>7</v>
      </c>
    </row>
    <row r="11" customFormat="false" ht="12.8" hidden="false" customHeight="false" outlineLevel="0" collapsed="false">
      <c r="A11" s="1" t="n">
        <v>27.7</v>
      </c>
      <c r="B11" s="1" t="n">
        <v>9</v>
      </c>
      <c r="C11" s="1" t="n">
        <f aca="false">INT(127*((4608 * LOG10(A11 / 4) / LOG10(2)) - 10699) / 41314)</f>
        <v>6</v>
      </c>
      <c r="D11" s="2" t="n">
        <f aca="false">INT(27.58 * LN(A11) - 82.622)</f>
        <v>8</v>
      </c>
    </row>
    <row r="12" customFormat="false" ht="12.8" hidden="false" customHeight="false" outlineLevel="0" collapsed="false">
      <c r="A12" s="1" t="n">
        <v>28.7</v>
      </c>
      <c r="B12" s="1" t="n">
        <v>10</v>
      </c>
      <c r="C12" s="1" t="n">
        <f aca="false">INT(127*((4608 * LOG10(A12 / 4) / LOG10(2)) - 10699) / 41314)</f>
        <v>7</v>
      </c>
      <c r="D12" s="2" t="n">
        <f aca="false">INT(27.58 * LN(A12) - 82.622)</f>
        <v>9</v>
      </c>
    </row>
    <row r="13" customFormat="false" ht="12.8" hidden="false" customHeight="false" outlineLevel="0" collapsed="false">
      <c r="A13" s="1" t="n">
        <v>29.8</v>
      </c>
      <c r="B13" s="1" t="n">
        <v>11</v>
      </c>
      <c r="C13" s="1" t="n">
        <f aca="false">INT(127*((4608 * LOG10(A13 / 4) / LOG10(2)) - 10699) / 41314)</f>
        <v>8</v>
      </c>
      <c r="D13" s="2" t="n">
        <f aca="false">INT(27.58 * LN(A13) - 82.622)</f>
        <v>10</v>
      </c>
    </row>
    <row r="14" customFormat="false" ht="12.8" hidden="false" customHeight="false" outlineLevel="0" collapsed="false">
      <c r="A14" s="1" t="n">
        <v>30.9</v>
      </c>
      <c r="B14" s="1" t="n">
        <v>12</v>
      </c>
      <c r="C14" s="1" t="n">
        <f aca="false">INT(127*((4608 * LOG10(A14 / 4) / LOG10(2)) - 10699) / 41314)</f>
        <v>8</v>
      </c>
      <c r="D14" s="2" t="n">
        <f aca="false">INT(27.58 * LN(A14) - 82.622)</f>
        <v>11</v>
      </c>
    </row>
    <row r="15" customFormat="false" ht="12.8" hidden="false" customHeight="false" outlineLevel="0" collapsed="false">
      <c r="A15" s="1" t="n">
        <v>32</v>
      </c>
      <c r="B15" s="1" t="n">
        <v>13</v>
      </c>
      <c r="C15" s="1" t="n">
        <f aca="false">INT(127*((4608 * LOG10(A15 / 4) / LOG10(2)) - 10699) / 41314)</f>
        <v>9</v>
      </c>
      <c r="D15" s="2" t="n">
        <f aca="false">INT(27.58 * LN(A15) - 82.622)</f>
        <v>12</v>
      </c>
    </row>
    <row r="16" customFormat="false" ht="12.8" hidden="false" customHeight="false" outlineLevel="0" collapsed="false">
      <c r="A16" s="1" t="n">
        <v>33.2</v>
      </c>
      <c r="B16" s="1" t="n">
        <v>14</v>
      </c>
      <c r="C16" s="1" t="n">
        <f aca="false">INT(127*((4608 * LOG10(A16 / 4) / LOG10(2)) - 10699) / 41314)</f>
        <v>10</v>
      </c>
      <c r="D16" s="2" t="n">
        <f aca="false">INT(27.58 * LN(A16) - 82.622)</f>
        <v>13</v>
      </c>
    </row>
    <row r="17" customFormat="false" ht="12.8" hidden="false" customHeight="false" outlineLevel="0" collapsed="false">
      <c r="A17" s="1" t="n">
        <v>34.4</v>
      </c>
      <c r="B17" s="1" t="n">
        <v>15</v>
      </c>
      <c r="C17" s="1" t="n">
        <f aca="false">INT(127*((4608 * LOG10(A17 / 4) / LOG10(2)) - 10699) / 41314)</f>
        <v>11</v>
      </c>
      <c r="D17" s="2" t="n">
        <f aca="false">INT(27.58 * LN(A17) - 82.622)</f>
        <v>14</v>
      </c>
    </row>
    <row r="18" customFormat="false" ht="12.8" hidden="false" customHeight="false" outlineLevel="0" collapsed="false">
      <c r="A18" s="1" t="n">
        <v>35.7</v>
      </c>
      <c r="B18" s="1" t="n">
        <v>16</v>
      </c>
      <c r="C18" s="1" t="n">
        <f aca="false">INT(127*((4608 * LOG10(A18 / 4) / LOG10(2)) - 10699) / 41314)</f>
        <v>11</v>
      </c>
      <c r="D18" s="2" t="n">
        <f aca="false">INT(27.58 * LN(A18) - 82.622)</f>
        <v>15</v>
      </c>
    </row>
    <row r="19" customFormat="false" ht="12.8" hidden="false" customHeight="false" outlineLevel="0" collapsed="false">
      <c r="A19" s="1" t="n">
        <v>37</v>
      </c>
      <c r="B19" s="1" t="n">
        <v>17</v>
      </c>
      <c r="C19" s="1" t="n">
        <f aca="false">INT(127*((4608 * LOG10(A19 / 4) / LOG10(2)) - 10699) / 41314)</f>
        <v>12</v>
      </c>
      <c r="D19" s="2" t="n">
        <f aca="false">INT(27.58 * LN(A19) - 82.622)</f>
        <v>16</v>
      </c>
    </row>
    <row r="20" customFormat="false" ht="12.8" hidden="false" customHeight="false" outlineLevel="0" collapsed="false">
      <c r="A20" s="1" t="n">
        <v>38.4</v>
      </c>
      <c r="B20" s="1" t="n">
        <v>18</v>
      </c>
      <c r="C20" s="1" t="n">
        <f aca="false">INT(127*((4608 * LOG10(A20 / 4) / LOG10(2)) - 10699) / 41314)</f>
        <v>13</v>
      </c>
      <c r="D20" s="2" t="n">
        <f aca="false">INT(27.58 * LN(A20) - 82.622)</f>
        <v>17</v>
      </c>
    </row>
    <row r="21" customFormat="false" ht="12.8" hidden="false" customHeight="false" outlineLevel="0" collapsed="false">
      <c r="A21" s="1" t="n">
        <v>39.8</v>
      </c>
      <c r="B21" s="1" t="n">
        <v>19</v>
      </c>
      <c r="C21" s="1" t="n">
        <f aca="false">INT(127*((4608 * LOG10(A21 / 4) / LOG10(2)) - 10699) / 41314)</f>
        <v>14</v>
      </c>
      <c r="D21" s="2" t="n">
        <f aca="false">INT(27.58 * LN(A21) - 82.622)</f>
        <v>18</v>
      </c>
    </row>
    <row r="22" customFormat="false" ht="12.8" hidden="false" customHeight="false" outlineLevel="0" collapsed="false">
      <c r="A22" s="1" t="n">
        <v>41.3</v>
      </c>
      <c r="B22" s="1" t="n">
        <v>20</v>
      </c>
      <c r="C22" s="1" t="n">
        <f aca="false">INT(127*((4608 * LOG10(A22 / 4) / LOG10(2)) - 10699) / 41314)</f>
        <v>14</v>
      </c>
      <c r="D22" s="2" t="n">
        <f aca="false">INT(27.58 * LN(A22) - 82.622)</f>
        <v>19</v>
      </c>
    </row>
    <row r="23" customFormat="false" ht="12.8" hidden="false" customHeight="false" outlineLevel="0" collapsed="false">
      <c r="A23" s="1" t="n">
        <v>42.8</v>
      </c>
      <c r="B23" s="1" t="n">
        <v>21</v>
      </c>
      <c r="C23" s="1" t="n">
        <f aca="false">INT(127*((4608 * LOG10(A23 / 4) / LOG10(2)) - 10699) / 41314)</f>
        <v>15</v>
      </c>
      <c r="D23" s="2" t="n">
        <f aca="false">INT(27.58 * LN(A23) - 82.622)</f>
        <v>20</v>
      </c>
    </row>
    <row r="24" customFormat="false" ht="12.8" hidden="false" customHeight="false" outlineLevel="0" collapsed="false">
      <c r="A24" s="1" t="n">
        <v>44.4</v>
      </c>
      <c r="B24" s="1" t="n">
        <v>22</v>
      </c>
      <c r="C24" s="1" t="n">
        <f aca="false">INT(127*((4608 * LOG10(A24 / 4) / LOG10(2)) - 10699) / 41314)</f>
        <v>16</v>
      </c>
      <c r="D24" s="2" t="n">
        <f aca="false">INT(27.58 * LN(A24) - 82.622)</f>
        <v>21</v>
      </c>
    </row>
    <row r="25" customFormat="false" ht="12.8" hidden="false" customHeight="false" outlineLevel="0" collapsed="false">
      <c r="A25" s="1" t="n">
        <v>46</v>
      </c>
      <c r="B25" s="1" t="n">
        <v>23</v>
      </c>
      <c r="C25" s="1" t="n">
        <f aca="false">INT(127*((4608 * LOG10(A25 / 4) / LOG10(2)) - 10699) / 41314)</f>
        <v>17</v>
      </c>
      <c r="D25" s="2" t="n">
        <f aca="false">INT(27.58 * LN(A25) - 82.622)</f>
        <v>22</v>
      </c>
    </row>
    <row r="26" customFormat="false" ht="12.8" hidden="false" customHeight="false" outlineLevel="0" collapsed="false">
      <c r="A26" s="1" t="n">
        <v>47.7</v>
      </c>
      <c r="B26" s="1" t="n">
        <v>24</v>
      </c>
      <c r="C26" s="1" t="n">
        <f aca="false">INT(127*((4608 * LOG10(A26 / 4) / LOG10(2)) - 10699) / 41314)</f>
        <v>17</v>
      </c>
      <c r="D26" s="2" t="n">
        <f aca="false">INT(27.58 * LN(A26) - 82.622)</f>
        <v>23</v>
      </c>
    </row>
    <row r="27" customFormat="false" ht="12.8" hidden="false" customHeight="false" outlineLevel="0" collapsed="false">
      <c r="A27" s="1" t="n">
        <v>49.5</v>
      </c>
      <c r="B27" s="1" t="n">
        <v>25</v>
      </c>
      <c r="C27" s="1" t="n">
        <f aca="false">INT(127*((4608 * LOG10(A27 / 4) / LOG10(2)) - 10699) / 41314)</f>
        <v>18</v>
      </c>
      <c r="D27" s="2" t="n">
        <f aca="false">INT(27.58 * LN(A27) - 82.622)</f>
        <v>24</v>
      </c>
    </row>
    <row r="28" customFormat="false" ht="12.8" hidden="false" customHeight="false" outlineLevel="0" collapsed="false">
      <c r="A28" s="1" t="n">
        <v>51.3</v>
      </c>
      <c r="B28" s="1" t="n">
        <v>26</v>
      </c>
      <c r="C28" s="1" t="n">
        <f aca="false">INT(127*((4608 * LOG10(A28 / 4) / LOG10(2)) - 10699) / 41314)</f>
        <v>19</v>
      </c>
      <c r="D28" s="2" t="n">
        <f aca="false">INT(27.58 * LN(A28) - 82.622)</f>
        <v>25</v>
      </c>
    </row>
    <row r="29" customFormat="false" ht="12.8" hidden="false" customHeight="false" outlineLevel="0" collapsed="false">
      <c r="A29" s="1" t="n">
        <v>53.2</v>
      </c>
      <c r="B29" s="1" t="n">
        <v>27</v>
      </c>
      <c r="C29" s="1" t="n">
        <f aca="false">INT(127*((4608 * LOG10(A29 / 4) / LOG10(2)) - 10699) / 41314)</f>
        <v>19</v>
      </c>
      <c r="D29" s="2" t="n">
        <f aca="false">INT(27.58 * LN(A29) - 82.622)</f>
        <v>26</v>
      </c>
    </row>
    <row r="30" customFormat="false" ht="12.8" hidden="false" customHeight="false" outlineLevel="0" collapsed="false">
      <c r="A30" s="1" t="n">
        <v>55.2</v>
      </c>
      <c r="B30" s="1" t="n">
        <v>28</v>
      </c>
      <c r="C30" s="1" t="n">
        <f aca="false">INT(127*((4608 * LOG10(A30 / 4) / LOG10(2)) - 10699) / 41314)</f>
        <v>20</v>
      </c>
      <c r="D30" s="2" t="n">
        <f aca="false">INT(27.58 * LN(A30) - 82.622)</f>
        <v>28</v>
      </c>
    </row>
    <row r="31" customFormat="false" ht="12.8" hidden="false" customHeight="false" outlineLevel="0" collapsed="false">
      <c r="A31" s="1" t="n">
        <v>57.2</v>
      </c>
      <c r="B31" s="1" t="n">
        <v>29</v>
      </c>
      <c r="C31" s="1" t="n">
        <f aca="false">INT(127*((4608 * LOG10(A31 / 4) / LOG10(2)) - 10699) / 41314)</f>
        <v>21</v>
      </c>
      <c r="D31" s="2" t="n">
        <f aca="false">INT(27.58 * LN(A31) - 82.622)</f>
        <v>28</v>
      </c>
    </row>
    <row r="32" customFormat="false" ht="12.8" hidden="false" customHeight="false" outlineLevel="0" collapsed="false">
      <c r="A32" s="1" t="n">
        <v>59.3</v>
      </c>
      <c r="B32" s="1" t="n">
        <v>30</v>
      </c>
      <c r="C32" s="1" t="n">
        <f aca="false">INT(127*((4608 * LOG10(A32 / 4) / LOG10(2)) - 10699) / 41314)</f>
        <v>22</v>
      </c>
      <c r="D32" s="2" t="n">
        <f aca="false">INT(27.58 * LN(A32) - 82.622)</f>
        <v>29</v>
      </c>
    </row>
    <row r="33" customFormat="false" ht="12.8" hidden="false" customHeight="false" outlineLevel="0" collapsed="false">
      <c r="A33" s="1" t="n">
        <v>61.5</v>
      </c>
      <c r="B33" s="1" t="n">
        <v>31</v>
      </c>
      <c r="C33" s="1" t="n">
        <f aca="false">INT(127*((4608 * LOG10(A33 / 4) / LOG10(2)) - 10699) / 41314)</f>
        <v>22</v>
      </c>
      <c r="D33" s="2" t="n">
        <f aca="false">INT(27.58 * LN(A33) - 82.622)</f>
        <v>30</v>
      </c>
    </row>
    <row r="34" customFormat="false" ht="12.8" hidden="false" customHeight="false" outlineLevel="0" collapsed="false">
      <c r="A34" s="1" t="n">
        <v>63.8</v>
      </c>
      <c r="B34" s="1" t="n">
        <v>32</v>
      </c>
      <c r="C34" s="1" t="n">
        <f aca="false">INT(127*((4608 * LOG10(A34 / 4) / LOG10(2)) - 10699) / 41314)</f>
        <v>23</v>
      </c>
      <c r="D34" s="2" t="n">
        <f aca="false">INT(27.58 * LN(A34) - 82.622)</f>
        <v>31</v>
      </c>
    </row>
    <row r="35" customFormat="false" ht="12.8" hidden="false" customHeight="false" outlineLevel="0" collapsed="false">
      <c r="A35" s="1" t="n">
        <v>66.2</v>
      </c>
      <c r="B35" s="1" t="n">
        <v>33</v>
      </c>
      <c r="C35" s="1" t="n">
        <f aca="false">INT(127*((4608 * LOG10(A35 / 4) / LOG10(2)) - 10699) / 41314)</f>
        <v>24</v>
      </c>
      <c r="D35" s="2" t="n">
        <f aca="false">INT(27.58 * LN(A35) - 82.622)</f>
        <v>33</v>
      </c>
    </row>
    <row r="36" customFormat="false" ht="12.8" hidden="false" customHeight="false" outlineLevel="0" collapsed="false">
      <c r="A36" s="1" t="n">
        <v>68.6</v>
      </c>
      <c r="B36" s="1" t="n">
        <v>34</v>
      </c>
      <c r="C36" s="1" t="n">
        <f aca="false">INT(127*((4608 * LOG10(A36 / 4) / LOG10(2)) - 10699) / 41314)</f>
        <v>25</v>
      </c>
      <c r="D36" s="2" t="n">
        <f aca="false">INT(27.58 * LN(A36) - 82.622)</f>
        <v>33</v>
      </c>
    </row>
    <row r="37" customFormat="false" ht="12.8" hidden="false" customHeight="false" outlineLevel="0" collapsed="false">
      <c r="A37" s="1" t="n">
        <v>71.1</v>
      </c>
      <c r="B37" s="1" t="n">
        <v>35</v>
      </c>
      <c r="C37" s="1" t="n">
        <f aca="false">INT(127*((4608 * LOG10(A37 / 4) / LOG10(2)) - 10699) / 41314)</f>
        <v>25</v>
      </c>
      <c r="D37" s="2" t="n">
        <f aca="false">INT(27.58 * LN(A37) - 82.622)</f>
        <v>34</v>
      </c>
    </row>
    <row r="38" customFormat="false" ht="12.8" hidden="false" customHeight="false" outlineLevel="0" collapsed="false">
      <c r="A38" s="1" t="n">
        <v>73.8</v>
      </c>
      <c r="B38" s="1" t="n">
        <v>36</v>
      </c>
      <c r="C38" s="1" t="n">
        <f aca="false">INT(127*((4608 * LOG10(A38 / 4) / LOG10(2)) - 10699) / 41314)</f>
        <v>26</v>
      </c>
      <c r="D38" s="2" t="n">
        <f aca="false">INT(27.58 * LN(A38) - 82.622)</f>
        <v>36</v>
      </c>
    </row>
    <row r="39" customFormat="false" ht="12.8" hidden="false" customHeight="false" outlineLevel="0" collapsed="false">
      <c r="A39" s="1" t="n">
        <v>76.5</v>
      </c>
      <c r="B39" s="1" t="n">
        <v>37</v>
      </c>
      <c r="C39" s="1" t="n">
        <f aca="false">INT(127*((4608 * LOG10(A39 / 4) / LOG10(2)) - 10699) / 41314)</f>
        <v>27</v>
      </c>
      <c r="D39" s="2" t="n">
        <f aca="false">INT(27.58 * LN(A39) - 82.622)</f>
        <v>37</v>
      </c>
    </row>
    <row r="40" customFormat="false" ht="12.8" hidden="false" customHeight="false" outlineLevel="0" collapsed="false">
      <c r="A40" s="1" t="n">
        <v>79.3</v>
      </c>
      <c r="B40" s="1" t="n">
        <v>38</v>
      </c>
      <c r="C40" s="1" t="n">
        <f aca="false">INT(127*((4608 * LOG10(A40 / 4) / LOG10(2)) - 10699) / 41314)</f>
        <v>28</v>
      </c>
      <c r="D40" s="2" t="n">
        <f aca="false">INT(27.58 * LN(A40) - 82.622)</f>
        <v>37</v>
      </c>
    </row>
    <row r="41" customFormat="false" ht="12.8" hidden="false" customHeight="false" outlineLevel="0" collapsed="false">
      <c r="A41" s="1" t="n">
        <v>82.3</v>
      </c>
      <c r="B41" s="1" t="n">
        <v>39</v>
      </c>
      <c r="C41" s="1" t="n">
        <f aca="false">INT(127*((4608 * LOG10(A41 / 4) / LOG10(2)) - 10699) / 41314)</f>
        <v>28</v>
      </c>
      <c r="D41" s="2" t="n">
        <f aca="false">INT(27.58 * LN(A41) - 82.622)</f>
        <v>39</v>
      </c>
    </row>
    <row r="42" customFormat="false" ht="12.8" hidden="false" customHeight="false" outlineLevel="0" collapsed="false">
      <c r="A42" s="1" t="n">
        <v>85.3</v>
      </c>
      <c r="B42" s="1" t="n">
        <v>40</v>
      </c>
      <c r="C42" s="1" t="n">
        <f aca="false">INT(127*((4608 * LOG10(A42 / 4) / LOG10(2)) - 10699) / 41314)</f>
        <v>29</v>
      </c>
      <c r="D42" s="2" t="n">
        <f aca="false">INT(27.58 * LN(A42) - 82.622)</f>
        <v>40</v>
      </c>
    </row>
    <row r="43" customFormat="false" ht="12.8" hidden="false" customHeight="false" outlineLevel="0" collapsed="false">
      <c r="A43" s="1" t="n">
        <v>88.4</v>
      </c>
      <c r="B43" s="1" t="n">
        <v>41</v>
      </c>
      <c r="C43" s="1" t="n">
        <f aca="false">INT(127*((4608 * LOG10(A43 / 4) / LOG10(2)) - 10699) / 41314)</f>
        <v>30</v>
      </c>
      <c r="D43" s="2" t="n">
        <f aca="false">INT(27.58 * LN(A43) - 82.622)</f>
        <v>40</v>
      </c>
    </row>
    <row r="44" customFormat="false" ht="12.8" hidden="false" customHeight="false" outlineLevel="0" collapsed="false">
      <c r="A44" s="1" t="n">
        <v>91.7</v>
      </c>
      <c r="B44" s="1" t="n">
        <v>42</v>
      </c>
      <c r="C44" s="1" t="n">
        <f aca="false">INT(127*((4608 * LOG10(A44 / 4) / LOG10(2)) - 10699) / 41314)</f>
        <v>31</v>
      </c>
      <c r="D44" s="2" t="n">
        <f aca="false">INT(27.58 * LN(A44) - 82.622)</f>
        <v>41</v>
      </c>
    </row>
    <row r="45" customFormat="false" ht="12.8" hidden="false" customHeight="false" outlineLevel="0" collapsed="false">
      <c r="A45" s="1" t="n">
        <v>95.1</v>
      </c>
      <c r="B45" s="1" t="n">
        <v>43</v>
      </c>
      <c r="C45" s="1" t="n">
        <f aca="false">INT(127*((4608 * LOG10(A45 / 4) / LOG10(2)) - 10699) / 41314)</f>
        <v>31</v>
      </c>
      <c r="D45" s="2" t="n">
        <f aca="false">INT(27.58 * LN(A45) - 82.622)</f>
        <v>43</v>
      </c>
    </row>
    <row r="46" customFormat="false" ht="12.8" hidden="false" customHeight="false" outlineLevel="0" collapsed="false">
      <c r="A46" s="1" t="n">
        <v>98.6</v>
      </c>
      <c r="B46" s="1" t="n">
        <v>44</v>
      </c>
      <c r="C46" s="1" t="n">
        <f aca="false">INT(127*((4608 * LOG10(A46 / 4) / LOG10(2)) - 10699) / 41314)</f>
        <v>32</v>
      </c>
      <c r="D46" s="2" t="n">
        <f aca="false">INT(27.58 * LN(A46) - 82.622)</f>
        <v>43</v>
      </c>
    </row>
    <row r="47" customFormat="false" ht="12.8" hidden="false" customHeight="false" outlineLevel="0" collapsed="false">
      <c r="A47" s="1" t="n">
        <v>102</v>
      </c>
      <c r="B47" s="1" t="n">
        <v>45</v>
      </c>
      <c r="C47" s="1" t="n">
        <f aca="false">INT(127*((4608 * LOG10(A47 / 4) / LOG10(2)) - 10699) / 41314)</f>
        <v>33</v>
      </c>
      <c r="D47" s="2" t="n">
        <f aca="false">INT(27.58 * LN(A47) - 82.622)</f>
        <v>44</v>
      </c>
    </row>
    <row r="48" customFormat="false" ht="12.8" hidden="false" customHeight="false" outlineLevel="0" collapsed="false">
      <c r="A48" s="1" t="n">
        <v>106</v>
      </c>
      <c r="B48" s="1" t="n">
        <v>46</v>
      </c>
      <c r="C48" s="1" t="n">
        <f aca="false">INT(127*((4608 * LOG10(A48 / 4) / LOG10(2)) - 10699) / 41314)</f>
        <v>34</v>
      </c>
      <c r="D48" s="2" t="n">
        <f aca="false">INT(27.58 * LN(A48) - 82.622)</f>
        <v>45</v>
      </c>
    </row>
    <row r="49" customFormat="false" ht="12.8" hidden="false" customHeight="false" outlineLevel="0" collapsed="false">
      <c r="A49" s="1" t="n">
        <v>110</v>
      </c>
      <c r="B49" s="1" t="n">
        <v>47</v>
      </c>
      <c r="C49" s="1" t="n">
        <f aca="false">INT(127*((4608 * LOG10(A49 / 4) / LOG10(2)) - 10699) / 41314)</f>
        <v>34</v>
      </c>
      <c r="D49" s="2" t="n">
        <f aca="false">INT(27.58 * LN(A49) - 82.622)</f>
        <v>47</v>
      </c>
    </row>
    <row r="50" customFormat="false" ht="12.8" hidden="false" customHeight="false" outlineLevel="0" collapsed="false">
      <c r="A50" s="1" t="n">
        <v>114</v>
      </c>
      <c r="B50" s="1" t="n">
        <v>48</v>
      </c>
      <c r="C50" s="1" t="n">
        <f aca="false">INT(127*((4608 * LOG10(A50 / 4) / LOG10(2)) - 10699) / 41314)</f>
        <v>35</v>
      </c>
      <c r="D50" s="2" t="n">
        <f aca="false">INT(27.58 * LN(A50) - 82.622)</f>
        <v>48</v>
      </c>
    </row>
    <row r="51" customFormat="false" ht="12.8" hidden="false" customHeight="false" outlineLevel="0" collapsed="false">
      <c r="A51" s="1" t="n">
        <v>118</v>
      </c>
      <c r="B51" s="1" t="n">
        <v>49</v>
      </c>
      <c r="C51" s="1" t="n">
        <f aca="false">INT(127*((4608 * LOG10(A51 / 4) / LOG10(2)) - 10699) / 41314)</f>
        <v>36</v>
      </c>
      <c r="D51" s="2" t="n">
        <f aca="false">INT(27.58 * LN(A51) - 82.622)</f>
        <v>48</v>
      </c>
    </row>
    <row r="52" customFormat="false" ht="12.8" hidden="false" customHeight="false" outlineLevel="0" collapsed="false">
      <c r="A52" s="1" t="n">
        <v>123</v>
      </c>
      <c r="B52" s="1" t="n">
        <v>50</v>
      </c>
      <c r="C52" s="1" t="n">
        <f aca="false">INT(127*((4608 * LOG10(A52 / 4) / LOG10(2)) - 10699) / 41314)</f>
        <v>37</v>
      </c>
      <c r="D52" s="2" t="n">
        <f aca="false">INT(27.58 * LN(A52) - 82.622)</f>
        <v>50</v>
      </c>
    </row>
    <row r="53" customFormat="false" ht="12.8" hidden="false" customHeight="false" outlineLevel="0" collapsed="false">
      <c r="A53" s="1" t="n">
        <v>127</v>
      </c>
      <c r="B53" s="1" t="n">
        <v>51</v>
      </c>
      <c r="C53" s="1" t="n">
        <f aca="false">INT(127*((4608 * LOG10(A53 / 4) / LOG10(2)) - 10699) / 41314)</f>
        <v>37</v>
      </c>
      <c r="D53" s="2" t="n">
        <f aca="false">INT(27.58 * LN(A53) - 82.622)</f>
        <v>50</v>
      </c>
    </row>
    <row r="54" customFormat="false" ht="12.8" hidden="false" customHeight="false" outlineLevel="0" collapsed="false">
      <c r="A54" s="1" t="n">
        <v>132</v>
      </c>
      <c r="B54" s="1" t="n">
        <v>52</v>
      </c>
      <c r="C54" s="1" t="n">
        <f aca="false">INT(127*((4608 * LOG10(A54 / 4) / LOG10(2)) - 10699) / 41314)</f>
        <v>38</v>
      </c>
      <c r="D54" s="2" t="n">
        <f aca="false">INT(27.58 * LN(A54) - 82.622)</f>
        <v>52</v>
      </c>
    </row>
    <row r="55" customFormat="false" ht="12.8" hidden="false" customHeight="false" outlineLevel="0" collapsed="false">
      <c r="A55" s="1" t="n">
        <v>137</v>
      </c>
      <c r="B55" s="1" t="n">
        <v>53</v>
      </c>
      <c r="C55" s="1" t="n">
        <f aca="false">INT(127*((4608 * LOG10(A55 / 4) / LOG10(2)) - 10699) / 41314)</f>
        <v>39</v>
      </c>
      <c r="D55" s="2" t="n">
        <f aca="false">INT(27.58 * LN(A55) - 82.622)</f>
        <v>53</v>
      </c>
    </row>
    <row r="56" customFormat="false" ht="12.8" hidden="false" customHeight="false" outlineLevel="0" collapsed="false">
      <c r="A56" s="1" t="n">
        <v>142</v>
      </c>
      <c r="B56" s="1" t="n">
        <v>54</v>
      </c>
      <c r="C56" s="1" t="n">
        <f aca="false">INT(127*((4608 * LOG10(A56 / 4) / LOG10(2)) - 10699) / 41314)</f>
        <v>40</v>
      </c>
      <c r="D56" s="2" t="n">
        <f aca="false">INT(27.58 * LN(A56) - 82.622)</f>
        <v>54</v>
      </c>
    </row>
    <row r="57" customFormat="false" ht="12.8" hidden="false" customHeight="false" outlineLevel="0" collapsed="false">
      <c r="A57" s="1" t="n">
        <v>147</v>
      </c>
      <c r="B57" s="1" t="n">
        <v>55</v>
      </c>
      <c r="C57" s="1" t="n">
        <f aca="false">INT(127*((4608 * LOG10(A57 / 4) / LOG10(2)) - 10699) / 41314)</f>
        <v>40</v>
      </c>
      <c r="D57" s="2" t="n">
        <f aca="false">INT(27.58 * LN(A57) - 82.622)</f>
        <v>55</v>
      </c>
    </row>
    <row r="58" customFormat="false" ht="12.8" hidden="false" customHeight="false" outlineLevel="0" collapsed="false">
      <c r="A58" s="1" t="n">
        <v>152</v>
      </c>
      <c r="B58" s="1" t="n">
        <v>56</v>
      </c>
      <c r="C58" s="1" t="n">
        <f aca="false">INT(127*((4608 * LOG10(A58 / 4) / LOG10(2)) - 10699) / 41314)</f>
        <v>41</v>
      </c>
      <c r="D58" s="2" t="n">
        <f aca="false">INT(27.58 * LN(A58) - 82.622)</f>
        <v>55</v>
      </c>
    </row>
    <row r="59" customFormat="false" ht="12.8" hidden="false" customHeight="false" outlineLevel="0" collapsed="false">
      <c r="A59" s="1" t="n">
        <v>158</v>
      </c>
      <c r="B59" s="1" t="n">
        <v>57</v>
      </c>
      <c r="C59" s="1" t="n">
        <f aca="false">INT(127*((4608 * LOG10(A59 / 4) / LOG10(2)) - 10699) / 41314)</f>
        <v>42</v>
      </c>
      <c r="D59" s="2" t="n">
        <f aca="false">INT(27.58 * LN(A59) - 82.622)</f>
        <v>57</v>
      </c>
    </row>
    <row r="60" customFormat="false" ht="12.8" hidden="false" customHeight="false" outlineLevel="0" collapsed="false">
      <c r="A60" s="1" t="n">
        <v>164</v>
      </c>
      <c r="B60" s="1" t="n">
        <v>58</v>
      </c>
      <c r="C60" s="1" t="n">
        <f aca="false">INT(127*((4608 * LOG10(A60 / 4) / LOG10(2)) - 10699) / 41314)</f>
        <v>43</v>
      </c>
      <c r="D60" s="2" t="n">
        <f aca="false">INT(27.58 * LN(A60) - 82.622)</f>
        <v>58</v>
      </c>
    </row>
    <row r="61" customFormat="false" ht="12.8" hidden="false" customHeight="false" outlineLevel="0" collapsed="false">
      <c r="A61" s="1" t="n">
        <v>170</v>
      </c>
      <c r="B61" s="1" t="n">
        <v>59</v>
      </c>
      <c r="C61" s="1" t="n">
        <f aca="false">INT(127*((4608 * LOG10(A61 / 4) / LOG10(2)) - 10699) / 41314)</f>
        <v>43</v>
      </c>
      <c r="D61" s="2" t="n">
        <f aca="false">INT(27.58 * LN(A61) - 82.622)</f>
        <v>59</v>
      </c>
    </row>
    <row r="62" customFormat="false" ht="12.8" hidden="false" customHeight="false" outlineLevel="0" collapsed="false">
      <c r="A62" s="1" t="n">
        <v>176</v>
      </c>
      <c r="B62" s="1" t="n">
        <v>60</v>
      </c>
      <c r="C62" s="1" t="n">
        <f aca="false">INT(127*((4608 * LOG10(A62 / 4) / LOG10(2)) - 10699) / 41314)</f>
        <v>44</v>
      </c>
      <c r="D62" s="2" t="n">
        <f aca="false">INT(27.58 * LN(A62) - 82.622)</f>
        <v>59</v>
      </c>
    </row>
    <row r="63" customFormat="false" ht="12.8" hidden="false" customHeight="false" outlineLevel="0" collapsed="false">
      <c r="A63" s="1" t="n">
        <v>183</v>
      </c>
      <c r="B63" s="1" t="n">
        <v>61</v>
      </c>
      <c r="C63" s="1" t="n">
        <f aca="false">INT(127*((4608 * LOG10(A63 / 4) / LOG10(2)) - 10699) / 41314)</f>
        <v>45</v>
      </c>
      <c r="D63" s="2" t="n">
        <f aca="false">INT(27.58 * LN(A63) - 82.622)</f>
        <v>61</v>
      </c>
    </row>
    <row r="64" customFormat="false" ht="12.8" hidden="false" customHeight="false" outlineLevel="0" collapsed="false">
      <c r="A64" s="1" t="n">
        <v>189</v>
      </c>
      <c r="B64" s="1" t="n">
        <v>62</v>
      </c>
      <c r="C64" s="1" t="n">
        <f aca="false">INT(127*((4608 * LOG10(A64 / 4) / LOG10(2)) - 10699) / 41314)</f>
        <v>45</v>
      </c>
      <c r="D64" s="2" t="n">
        <f aca="false">INT(27.58 * LN(A64) - 82.622)</f>
        <v>61</v>
      </c>
    </row>
    <row r="65" customFormat="false" ht="12.8" hidden="false" customHeight="false" outlineLevel="0" collapsed="false">
      <c r="A65" s="1" t="n">
        <v>196</v>
      </c>
      <c r="B65" s="1" t="n">
        <v>63</v>
      </c>
      <c r="C65" s="1" t="n">
        <f aca="false">INT(127*((4608 * LOG10(A65 / 4) / LOG10(2)) - 10699) / 41314)</f>
        <v>46</v>
      </c>
      <c r="D65" s="2" t="n">
        <f aca="false">INT(27.58 * LN(A65) - 82.622)</f>
        <v>62</v>
      </c>
    </row>
    <row r="66" customFormat="false" ht="12.8" hidden="false" customHeight="false" outlineLevel="0" collapsed="false">
      <c r="A66" s="1" t="n">
        <v>204</v>
      </c>
      <c r="B66" s="1" t="n">
        <v>64</v>
      </c>
      <c r="C66" s="1" t="n">
        <f aca="false">INT(127*((4608 * LOG10(A66 / 4) / LOG10(2)) - 10699) / 41314)</f>
        <v>47</v>
      </c>
      <c r="D66" s="2" t="n">
        <f aca="false">INT(27.58 * LN(A66) - 82.622)</f>
        <v>64</v>
      </c>
    </row>
    <row r="67" customFormat="false" ht="12.8" hidden="false" customHeight="false" outlineLevel="0" collapsed="false">
      <c r="A67" s="1" t="n">
        <v>211</v>
      </c>
      <c r="B67" s="1" t="n">
        <v>65</v>
      </c>
      <c r="C67" s="1" t="n">
        <f aca="false">INT(127*((4608 * LOG10(A67 / 4) / LOG10(2)) - 10699) / 41314)</f>
        <v>48</v>
      </c>
      <c r="D67" s="2" t="n">
        <f aca="false">INT(27.58 * LN(A67) - 82.622)</f>
        <v>64</v>
      </c>
    </row>
    <row r="68" customFormat="false" ht="12.8" hidden="false" customHeight="false" outlineLevel="0" collapsed="false">
      <c r="A68" s="1" t="n">
        <v>219</v>
      </c>
      <c r="B68" s="1" t="n">
        <v>66</v>
      </c>
      <c r="C68" s="1" t="n">
        <f aca="false">INT(127*((4608 * LOG10(A68 / 4) / LOG10(2)) - 10699) / 41314)</f>
        <v>48</v>
      </c>
      <c r="D68" s="2" t="n">
        <f aca="false">INT(27.58 * LN(A68) - 82.622)</f>
        <v>66</v>
      </c>
    </row>
    <row r="69" customFormat="false" ht="12.8" hidden="false" customHeight="false" outlineLevel="0" collapsed="false">
      <c r="A69" s="1" t="n">
        <v>227</v>
      </c>
      <c r="B69" s="1" t="n">
        <v>67</v>
      </c>
      <c r="C69" s="1" t="n">
        <f aca="false">INT(127*((4608 * LOG10(A69 / 4) / LOG10(2)) - 10699) / 41314)</f>
        <v>49</v>
      </c>
      <c r="D69" s="2" t="n">
        <f aca="false">INT(27.58 * LN(A69) - 82.622)</f>
        <v>66</v>
      </c>
    </row>
    <row r="70" customFormat="false" ht="12.8" hidden="false" customHeight="false" outlineLevel="0" collapsed="false">
      <c r="A70" s="1" t="n">
        <v>235</v>
      </c>
      <c r="B70" s="1" t="n">
        <v>68</v>
      </c>
      <c r="C70" s="1" t="n">
        <f aca="false">INT(127*((4608 * LOG10(A70 / 4) / LOG10(2)) - 10699) / 41314)</f>
        <v>50</v>
      </c>
      <c r="D70" s="2" t="n">
        <f aca="false">INT(27.58 * LN(A70) - 82.622)</f>
        <v>67</v>
      </c>
    </row>
    <row r="71" customFormat="false" ht="12.8" hidden="false" customHeight="false" outlineLevel="0" collapsed="false">
      <c r="A71" s="1" t="n">
        <v>244</v>
      </c>
      <c r="B71" s="1" t="n">
        <v>69</v>
      </c>
      <c r="C71" s="1" t="n">
        <f aca="false">INT(127*((4608 * LOG10(A71 / 4) / LOG10(2)) - 10699) / 41314)</f>
        <v>51</v>
      </c>
      <c r="D71" s="2" t="n">
        <f aca="false">INT(27.58 * LN(A71) - 82.622)</f>
        <v>68</v>
      </c>
    </row>
    <row r="72" customFormat="false" ht="12.8" hidden="false" customHeight="false" outlineLevel="0" collapsed="false">
      <c r="A72" s="1" t="n">
        <v>253</v>
      </c>
      <c r="B72" s="1" t="n">
        <v>70</v>
      </c>
      <c r="C72" s="1" t="n">
        <f aca="false">INT(127*((4608 * LOG10(A72 / 4) / LOG10(2)) - 10699) / 41314)</f>
        <v>51</v>
      </c>
      <c r="D72" s="2" t="n">
        <f aca="false">INT(27.58 * LN(A72) - 82.622)</f>
        <v>69</v>
      </c>
    </row>
    <row r="73" customFormat="false" ht="12.8" hidden="false" customHeight="false" outlineLevel="0" collapsed="false">
      <c r="A73" s="1" t="n">
        <v>262</v>
      </c>
      <c r="B73" s="1" t="n">
        <v>71</v>
      </c>
      <c r="C73" s="1" t="n">
        <f aca="false">INT(127*((4608 * LOG10(A73 / 4) / LOG10(2)) - 10699) / 41314)</f>
        <v>52</v>
      </c>
      <c r="D73" s="2" t="n">
        <f aca="false">INT(27.58 * LN(A73) - 82.622)</f>
        <v>70</v>
      </c>
    </row>
    <row r="74" customFormat="false" ht="12.8" hidden="false" customHeight="false" outlineLevel="0" collapsed="false">
      <c r="A74" s="1" t="n">
        <v>272</v>
      </c>
      <c r="B74" s="1" t="n">
        <v>72</v>
      </c>
      <c r="C74" s="1" t="n">
        <f aca="false">INT(127*((4608 * LOG10(A74 / 4) / LOG10(2)) - 10699) / 41314)</f>
        <v>53</v>
      </c>
      <c r="D74" s="2" t="n">
        <f aca="false">INT(27.58 * LN(A74) - 82.622)</f>
        <v>71</v>
      </c>
    </row>
    <row r="75" customFormat="false" ht="12.8" hidden="false" customHeight="false" outlineLevel="0" collapsed="false">
      <c r="A75" s="1" t="n">
        <v>282</v>
      </c>
      <c r="B75" s="1" t="n">
        <v>73</v>
      </c>
      <c r="C75" s="1" t="n">
        <f aca="false">INT(127*((4608 * LOG10(A75 / 4) / LOG10(2)) - 10699) / 41314)</f>
        <v>54</v>
      </c>
      <c r="D75" s="2" t="n">
        <f aca="false">INT(27.58 * LN(A75) - 82.622)</f>
        <v>72</v>
      </c>
    </row>
    <row r="76" customFormat="false" ht="12.8" hidden="false" customHeight="false" outlineLevel="0" collapsed="false">
      <c r="A76" s="1" t="n">
        <v>293</v>
      </c>
      <c r="B76" s="1" t="n">
        <v>74</v>
      </c>
      <c r="C76" s="1" t="n">
        <f aca="false">INT(127*((4608 * LOG10(A76 / 4) / LOG10(2)) - 10699) / 41314)</f>
        <v>54</v>
      </c>
      <c r="D76" s="2" t="n">
        <f aca="false">INT(27.58 * LN(A76) - 82.622)</f>
        <v>74</v>
      </c>
    </row>
    <row r="77" customFormat="false" ht="12.8" hidden="false" customHeight="false" outlineLevel="0" collapsed="false">
      <c r="A77" s="1" t="n">
        <v>303</v>
      </c>
      <c r="B77" s="1" t="n">
        <v>75</v>
      </c>
      <c r="C77" s="1" t="n">
        <f aca="false">INT(127*((4608 * LOG10(A77 / 4) / LOG10(2)) - 10699) / 41314)</f>
        <v>55</v>
      </c>
      <c r="D77" s="2" t="n">
        <f aca="false">INT(27.58 * LN(A77) - 82.622)</f>
        <v>74</v>
      </c>
    </row>
    <row r="78" customFormat="false" ht="12.8" hidden="false" customHeight="false" outlineLevel="0" collapsed="false">
      <c r="A78" s="1" t="n">
        <v>315</v>
      </c>
      <c r="B78" s="1" t="n">
        <v>76</v>
      </c>
      <c r="C78" s="1" t="n">
        <f aca="false">INT(127*((4608 * LOG10(A78 / 4) / LOG10(2)) - 10699) / 41314)</f>
        <v>56</v>
      </c>
      <c r="D78" s="2" t="n">
        <f aca="false">INT(27.58 * LN(A78) - 82.622)</f>
        <v>76</v>
      </c>
    </row>
    <row r="79" customFormat="false" ht="12.8" hidden="false" customHeight="false" outlineLevel="0" collapsed="false">
      <c r="A79" s="1" t="n">
        <v>326</v>
      </c>
      <c r="B79" s="1" t="n">
        <v>77</v>
      </c>
      <c r="C79" s="1" t="n">
        <f aca="false">INT(127*((4608 * LOG10(A79 / 4) / LOG10(2)) - 10699) / 41314)</f>
        <v>57</v>
      </c>
      <c r="D79" s="2" t="n">
        <f aca="false">INT(27.58 * LN(A79) - 82.622)</f>
        <v>76</v>
      </c>
    </row>
    <row r="80" customFormat="false" ht="12.8" hidden="false" customHeight="false" outlineLevel="0" collapsed="false">
      <c r="A80" s="1" t="n">
        <v>338</v>
      </c>
      <c r="B80" s="1" t="n">
        <v>78</v>
      </c>
      <c r="C80" s="1" t="n">
        <f aca="false">INT(127*((4608 * LOG10(A80 / 4) / LOG10(2)) - 10699) / 41314)</f>
        <v>57</v>
      </c>
      <c r="D80" s="2" t="n">
        <f aca="false">INT(27.58 * LN(A80) - 82.622)</f>
        <v>77</v>
      </c>
    </row>
    <row r="81" customFormat="false" ht="12.8" hidden="false" customHeight="false" outlineLevel="0" collapsed="false">
      <c r="A81" s="1" t="n">
        <v>351</v>
      </c>
      <c r="B81" s="1" t="n">
        <v>79</v>
      </c>
      <c r="C81" s="1" t="n">
        <f aca="false">INT(127*((4608 * LOG10(A81 / 4) / LOG10(2)) - 10699) / 41314)</f>
        <v>58</v>
      </c>
      <c r="D81" s="2" t="n">
        <f aca="false">INT(27.58 * LN(A81) - 82.622)</f>
        <v>79</v>
      </c>
    </row>
    <row r="82" customFormat="false" ht="12.8" hidden="false" customHeight="false" outlineLevel="0" collapsed="false">
      <c r="A82" s="1" t="n">
        <v>364</v>
      </c>
      <c r="B82" s="1" t="n">
        <v>80</v>
      </c>
      <c r="C82" s="1" t="n">
        <f aca="false">INT(127*((4608 * LOG10(A82 / 4) / LOG10(2)) - 10699) / 41314)</f>
        <v>59</v>
      </c>
      <c r="D82" s="2" t="n">
        <f aca="false">INT(27.58 * LN(A82) - 82.622)</f>
        <v>80</v>
      </c>
    </row>
    <row r="83" customFormat="false" ht="12.8" hidden="false" customHeight="false" outlineLevel="0" collapsed="false">
      <c r="A83" s="1" t="n">
        <v>377</v>
      </c>
      <c r="B83" s="1" t="n">
        <v>81</v>
      </c>
      <c r="C83" s="1" t="n">
        <f aca="false">INT(127*((4608 * LOG10(A83 / 4) / LOG10(2)) - 10699) / 41314)</f>
        <v>60</v>
      </c>
      <c r="D83" s="2" t="n">
        <f aca="false">INT(27.58 * LN(A83) - 82.622)</f>
        <v>80</v>
      </c>
    </row>
    <row r="84" customFormat="false" ht="12.8" hidden="false" customHeight="false" outlineLevel="0" collapsed="false">
      <c r="A84" s="1" t="n">
        <v>391</v>
      </c>
      <c r="B84" s="1" t="n">
        <v>82</v>
      </c>
      <c r="C84" s="1" t="n">
        <f aca="false">INT(127*((4608 * LOG10(A84 / 4) / LOG10(2)) - 10699) / 41314)</f>
        <v>60</v>
      </c>
      <c r="D84" s="2" t="n">
        <f aca="false">INT(27.58 * LN(A84) - 82.622)</f>
        <v>81</v>
      </c>
    </row>
    <row r="85" customFormat="false" ht="12.8" hidden="false" customHeight="false" outlineLevel="0" collapsed="false">
      <c r="A85" s="1" t="n">
        <v>406</v>
      </c>
      <c r="B85" s="1" t="n">
        <v>83</v>
      </c>
      <c r="C85" s="1" t="n">
        <f aca="false">INT(127*((4608 * LOG10(A85 / 4) / LOG10(2)) - 10699) / 41314)</f>
        <v>61</v>
      </c>
      <c r="D85" s="2" t="n">
        <f aca="false">INT(27.58 * LN(A85) - 82.622)</f>
        <v>83</v>
      </c>
    </row>
    <row r="86" customFormat="false" ht="12.8" hidden="false" customHeight="false" outlineLevel="0" collapsed="false">
      <c r="A86" s="1" t="n">
        <v>421</v>
      </c>
      <c r="B86" s="1" t="n">
        <v>84</v>
      </c>
      <c r="C86" s="1" t="n">
        <f aca="false">INT(127*((4608 * LOG10(A86 / 4) / LOG10(2)) - 10699) / 41314)</f>
        <v>62</v>
      </c>
      <c r="D86" s="2" t="n">
        <f aca="false">INT(27.58 * LN(A86) - 82.622)</f>
        <v>84</v>
      </c>
    </row>
    <row r="87" customFormat="false" ht="12.8" hidden="false" customHeight="false" outlineLevel="0" collapsed="false">
      <c r="A87" s="1" t="n">
        <v>436</v>
      </c>
      <c r="B87" s="1" t="n">
        <v>85</v>
      </c>
      <c r="C87" s="1" t="n">
        <f aca="false">INT(127*((4608 * LOG10(A87 / 4) / LOG10(2)) - 10699) / 41314)</f>
        <v>62</v>
      </c>
      <c r="D87" s="2" t="n">
        <f aca="false">INT(27.58 * LN(A87) - 82.622)</f>
        <v>84</v>
      </c>
    </row>
    <row r="88" customFormat="false" ht="12.8" hidden="false" customHeight="false" outlineLevel="0" collapsed="false">
      <c r="A88" s="1" t="n">
        <v>452</v>
      </c>
      <c r="B88" s="1" t="n">
        <v>86</v>
      </c>
      <c r="C88" s="1" t="n">
        <f aca="false">INT(127*((4608 * LOG10(A88 / 4) / LOG10(2)) - 10699) / 41314)</f>
        <v>63</v>
      </c>
      <c r="D88" s="2" t="n">
        <f aca="false">INT(27.58 * LN(A88) - 82.622)</f>
        <v>85</v>
      </c>
    </row>
    <row r="89" customFormat="false" ht="12.8" hidden="false" customHeight="false" outlineLevel="0" collapsed="false">
      <c r="A89" s="1" t="n">
        <v>469</v>
      </c>
      <c r="B89" s="1" t="n">
        <v>87</v>
      </c>
      <c r="C89" s="1" t="n">
        <f aca="false">INT(127*((4608 * LOG10(A89 / 4) / LOG10(2)) - 10699) / 41314)</f>
        <v>64</v>
      </c>
      <c r="D89" s="2" t="n">
        <f aca="false">INT(27.58 * LN(A89) - 82.622)</f>
        <v>87</v>
      </c>
    </row>
    <row r="90" customFormat="false" ht="12.8" hidden="false" customHeight="false" outlineLevel="0" collapsed="false">
      <c r="A90" s="1" t="n">
        <v>486</v>
      </c>
      <c r="B90" s="1" t="n">
        <v>88</v>
      </c>
      <c r="C90" s="1" t="n">
        <f aca="false">INT(127*((4608 * LOG10(A90 / 4) / LOG10(2)) - 10699) / 41314)</f>
        <v>65</v>
      </c>
      <c r="D90" s="2" t="n">
        <f aca="false">INT(27.58 * LN(A90) - 82.622)</f>
        <v>87</v>
      </c>
    </row>
    <row r="91" customFormat="false" ht="12.8" hidden="false" customHeight="false" outlineLevel="0" collapsed="false">
      <c r="A91" s="1" t="n">
        <v>504</v>
      </c>
      <c r="B91" s="1" t="n">
        <v>89</v>
      </c>
      <c r="C91" s="1" t="n">
        <f aca="false">INT(127*((4608 * LOG10(A91 / 4) / LOG10(2)) - 10699) / 41314)</f>
        <v>65</v>
      </c>
      <c r="D91" s="2" t="n">
        <f aca="false">INT(27.58 * LN(A91) - 82.622)</f>
        <v>88</v>
      </c>
    </row>
    <row r="92" customFormat="false" ht="12.8" hidden="false" customHeight="false" outlineLevel="0" collapsed="false">
      <c r="A92" s="1" t="n">
        <v>523</v>
      </c>
      <c r="B92" s="1" t="n">
        <v>90</v>
      </c>
      <c r="C92" s="1" t="n">
        <f aca="false">INT(127*((4608 * LOG10(A92 / 4) / LOG10(2)) - 10699) / 41314)</f>
        <v>66</v>
      </c>
      <c r="D92" s="2" t="n">
        <f aca="false">INT(27.58 * LN(A92) - 82.622)</f>
        <v>90</v>
      </c>
    </row>
    <row r="93" customFormat="false" ht="12.8" hidden="false" customHeight="false" outlineLevel="0" collapsed="false">
      <c r="A93" s="1" t="n">
        <v>542</v>
      </c>
      <c r="B93" s="1" t="n">
        <v>91</v>
      </c>
      <c r="C93" s="1" t="n">
        <f aca="false">INT(127*((4608 * LOG10(A93 / 4) / LOG10(2)) - 10699) / 41314)</f>
        <v>67</v>
      </c>
      <c r="D93" s="2" t="n">
        <f aca="false">INT(27.58 * LN(A93) - 82.622)</f>
        <v>91</v>
      </c>
    </row>
    <row r="94" customFormat="false" ht="12.8" hidden="false" customHeight="false" outlineLevel="0" collapsed="false">
      <c r="A94" s="1" t="n">
        <v>562</v>
      </c>
      <c r="B94" s="1" t="n">
        <v>92</v>
      </c>
      <c r="C94" s="1" t="n">
        <f aca="false">INT(127*((4608 * LOG10(A94 / 4) / LOG10(2)) - 10699) / 41314)</f>
        <v>68</v>
      </c>
      <c r="D94" s="2" t="n">
        <f aca="false">INT(27.58 * LN(A94) - 82.622)</f>
        <v>92</v>
      </c>
    </row>
    <row r="95" customFormat="false" ht="12.8" hidden="false" customHeight="false" outlineLevel="0" collapsed="false">
      <c r="A95" s="1" t="n">
        <v>583</v>
      </c>
      <c r="B95" s="1" t="n">
        <v>93</v>
      </c>
      <c r="C95" s="1" t="n">
        <f aca="false">INT(127*((4608 * LOG10(A95 / 4) / LOG10(2)) - 10699) / 41314)</f>
        <v>68</v>
      </c>
      <c r="D95" s="2" t="n">
        <f aca="false">INT(27.58 * LN(A95) - 82.622)</f>
        <v>93</v>
      </c>
    </row>
    <row r="96" customFormat="false" ht="12.8" hidden="false" customHeight="false" outlineLevel="0" collapsed="false">
      <c r="A96" s="1" t="n">
        <v>604</v>
      </c>
      <c r="B96" s="1" t="n">
        <v>94</v>
      </c>
      <c r="C96" s="1" t="n">
        <f aca="false">INT(127*((4608 * LOG10(A96 / 4) / LOG10(2)) - 10699) / 41314)</f>
        <v>69</v>
      </c>
      <c r="D96" s="2" t="n">
        <f aca="false">INT(27.58 * LN(A96) - 82.622)</f>
        <v>93</v>
      </c>
    </row>
    <row r="97" customFormat="false" ht="12.8" hidden="false" customHeight="false" outlineLevel="0" collapsed="false">
      <c r="A97" s="1" t="n">
        <v>627</v>
      </c>
      <c r="B97" s="1" t="n">
        <v>95</v>
      </c>
      <c r="C97" s="1" t="n">
        <f aca="false">INT(127*((4608 * LOG10(A97 / 4) / LOG10(2)) - 10699) / 41314)</f>
        <v>70</v>
      </c>
      <c r="D97" s="2" t="n">
        <f aca="false">INT(27.58 * LN(A97) - 82.622)</f>
        <v>95</v>
      </c>
    </row>
    <row r="98" customFormat="false" ht="12.8" hidden="false" customHeight="false" outlineLevel="0" collapsed="false">
      <c r="A98" s="1" t="n">
        <v>650</v>
      </c>
      <c r="B98" s="1" t="n">
        <v>96</v>
      </c>
      <c r="C98" s="1" t="n">
        <f aca="false">INT(127*((4608 * LOG10(A98 / 4) / LOG10(2)) - 10699) / 41314)</f>
        <v>71</v>
      </c>
      <c r="D98" s="2" t="n">
        <f aca="false">INT(27.58 * LN(A98) - 82.622)</f>
        <v>96</v>
      </c>
    </row>
    <row r="99" customFormat="false" ht="12.8" hidden="false" customHeight="false" outlineLevel="0" collapsed="false">
      <c r="A99" s="1" t="n">
        <v>674</v>
      </c>
      <c r="B99" s="1" t="n">
        <v>97</v>
      </c>
      <c r="C99" s="1" t="n">
        <f aca="false">INT(127*((4608 * LOG10(A99 / 4) / LOG10(2)) - 10699) / 41314)</f>
        <v>71</v>
      </c>
      <c r="D99" s="2" t="n">
        <f aca="false">INT(27.58 * LN(A99) - 82.622)</f>
        <v>97</v>
      </c>
    </row>
    <row r="100" customFormat="false" ht="12.8" hidden="false" customHeight="false" outlineLevel="0" collapsed="false">
      <c r="A100" s="1" t="n">
        <v>699</v>
      </c>
      <c r="B100" s="1" t="n">
        <v>98</v>
      </c>
      <c r="C100" s="1" t="n">
        <f aca="false">INT(127*((4608 * LOG10(A100 / 4) / LOG10(2)) - 10699) / 41314)</f>
        <v>72</v>
      </c>
      <c r="D100" s="2" t="n">
        <f aca="false">INT(27.58 * LN(A100) - 82.622)</f>
        <v>98</v>
      </c>
    </row>
    <row r="101" customFormat="false" ht="12.8" hidden="false" customHeight="false" outlineLevel="0" collapsed="false">
      <c r="A101" s="1" t="n">
        <v>725</v>
      </c>
      <c r="B101" s="1" t="n">
        <v>99</v>
      </c>
      <c r="C101" s="1" t="n">
        <f aca="false">INT(127*((4608 * LOG10(A101 / 4) / LOG10(2)) - 10699) / 41314)</f>
        <v>73</v>
      </c>
      <c r="D101" s="2" t="n">
        <f aca="false">INT(27.58 * LN(A101) - 82.622)</f>
        <v>99</v>
      </c>
    </row>
    <row r="102" customFormat="false" ht="12.8" hidden="false" customHeight="false" outlineLevel="0" collapsed="false">
      <c r="A102" s="1" t="n">
        <v>751</v>
      </c>
      <c r="B102" s="1" t="n">
        <v>100</v>
      </c>
      <c r="C102" s="1" t="n">
        <f aca="false">INT(127*((4608 * LOG10(A102 / 4) / LOG10(2)) - 10699) / 41314)</f>
        <v>74</v>
      </c>
      <c r="D102" s="2" t="n">
        <f aca="false">INT(27.58 * LN(A102) - 82.622)</f>
        <v>99</v>
      </c>
    </row>
    <row r="103" customFormat="false" ht="12.8" hidden="false" customHeight="false" outlineLevel="0" collapsed="false">
      <c r="A103" s="1" t="n">
        <v>779</v>
      </c>
      <c r="B103" s="1" t="n">
        <v>101</v>
      </c>
      <c r="C103" s="1" t="n">
        <f aca="false">INT(127*((4608 * LOG10(A103 / 4) / LOG10(2)) - 10699) / 41314)</f>
        <v>74</v>
      </c>
      <c r="D103" s="2" t="n">
        <f aca="false">INT(27.58 * LN(A103) - 82.622)</f>
        <v>101</v>
      </c>
    </row>
    <row r="104" customFormat="false" ht="12.8" hidden="false" customHeight="false" outlineLevel="0" collapsed="false">
      <c r="A104" s="1" t="n">
        <v>808</v>
      </c>
      <c r="B104" s="1" t="n">
        <v>102</v>
      </c>
      <c r="C104" s="1" t="n">
        <f aca="false">INT(127*((4608 * LOG10(A104 / 4) / LOG10(2)) - 10699) / 41314)</f>
        <v>75</v>
      </c>
      <c r="D104" s="2" t="n">
        <f aca="false">INT(27.58 * LN(A104) - 82.622)</f>
        <v>102</v>
      </c>
    </row>
    <row r="105" customFormat="false" ht="12.8" hidden="false" customHeight="false" outlineLevel="0" collapsed="false">
      <c r="A105" s="1" t="n">
        <v>838</v>
      </c>
      <c r="B105" s="1" t="n">
        <v>103</v>
      </c>
      <c r="C105" s="1" t="n">
        <f aca="false">INT(127*((4608 * LOG10(A105 / 4) / LOG10(2)) - 10699) / 41314)</f>
        <v>76</v>
      </c>
      <c r="D105" s="2" t="n">
        <f aca="false">INT(27.58 * LN(A105) - 82.622)</f>
        <v>103</v>
      </c>
    </row>
    <row r="106" customFormat="false" ht="12.8" hidden="false" customHeight="false" outlineLevel="0" collapsed="false">
      <c r="A106" s="1" t="n">
        <v>868</v>
      </c>
      <c r="B106" s="1" t="n">
        <v>104</v>
      </c>
      <c r="C106" s="1" t="n">
        <f aca="false">INT(127*((4608 * LOG10(A106 / 4) / LOG10(2)) - 10699) / 41314)</f>
        <v>77</v>
      </c>
      <c r="D106" s="2" t="n">
        <f aca="false">INT(27.58 * LN(A106) - 82.622)</f>
        <v>103</v>
      </c>
    </row>
    <row r="107" customFormat="false" ht="12.8" hidden="false" customHeight="false" outlineLevel="0" collapsed="false">
      <c r="A107" s="1" t="n">
        <v>901</v>
      </c>
      <c r="B107" s="1" t="n">
        <v>105</v>
      </c>
      <c r="C107" s="1" t="n">
        <f aca="false">INT(127*((4608 * LOG10(A107 / 4) / LOG10(2)) - 10699) / 41314)</f>
        <v>77</v>
      </c>
      <c r="D107" s="2" t="n">
        <f aca="false">INT(27.58 * LN(A107) - 82.622)</f>
        <v>105</v>
      </c>
    </row>
    <row r="108" customFormat="false" ht="12.8" hidden="false" customHeight="false" outlineLevel="0" collapsed="false">
      <c r="A108" s="1" t="n">
        <v>934</v>
      </c>
      <c r="B108" s="1" t="n">
        <v>106</v>
      </c>
      <c r="C108" s="1" t="n">
        <f aca="false">INT(127*((4608 * LOG10(A108 / 4) / LOG10(2)) - 10699) / 41314)</f>
        <v>78</v>
      </c>
      <c r="D108" s="2" t="n">
        <f aca="false">INT(27.58 * LN(A108) - 82.622)</f>
        <v>106</v>
      </c>
    </row>
    <row r="109" customFormat="false" ht="12.8" hidden="false" customHeight="false" outlineLevel="0" collapsed="false">
      <c r="A109" s="1" t="n">
        <v>968</v>
      </c>
      <c r="B109" s="1" t="n">
        <v>107</v>
      </c>
      <c r="C109" s="1" t="n">
        <f aca="false">INT(127*((4608 * LOG10(A109 / 4) / LOG10(2)) - 10699) / 41314)</f>
        <v>79</v>
      </c>
      <c r="D109" s="2" t="n">
        <f aca="false">INT(27.58 * LN(A109) - 82.622)</f>
        <v>106</v>
      </c>
    </row>
    <row r="110" customFormat="false" ht="12.8" hidden="false" customHeight="false" outlineLevel="0" collapsed="false">
      <c r="A110" s="1" t="n">
        <v>1000</v>
      </c>
      <c r="B110" s="1" t="n">
        <v>108</v>
      </c>
      <c r="C110" s="1" t="n">
        <f aca="false">INT(127*((4608 * LOG10(A110 / 4) / LOG10(2)) - 10699) / 41314)</f>
        <v>79</v>
      </c>
      <c r="D110" s="2" t="n">
        <f aca="false">INT(27.58 * LN(A110) - 82.622)</f>
        <v>107</v>
      </c>
    </row>
    <row r="111" customFormat="false" ht="12.8" hidden="false" customHeight="false" outlineLevel="0" collapsed="false">
      <c r="A111" s="1" t="n">
        <v>1040</v>
      </c>
      <c r="B111" s="1" t="n">
        <v>109</v>
      </c>
      <c r="C111" s="1" t="n">
        <f aca="false">INT(127*((4608 * LOG10(A111 / 4) / LOG10(2)) - 10699) / 41314)</f>
        <v>80</v>
      </c>
      <c r="D111" s="2" t="n">
        <f aca="false">INT(27.58 * LN(A111) - 82.622)</f>
        <v>108</v>
      </c>
    </row>
    <row r="112" customFormat="false" ht="12.8" hidden="false" customHeight="false" outlineLevel="0" collapsed="false">
      <c r="A112" s="1" t="n">
        <v>1080</v>
      </c>
      <c r="B112" s="1" t="n">
        <v>110</v>
      </c>
      <c r="C112" s="1" t="n">
        <f aca="false">INT(127*((4608 * LOG10(A112 / 4) / LOG10(2)) - 10699) / 41314)</f>
        <v>81</v>
      </c>
      <c r="D112" s="2" t="n">
        <f aca="false">INT(27.58 * LN(A112) - 82.622)</f>
        <v>110</v>
      </c>
    </row>
    <row r="113" customFormat="false" ht="12.8" hidden="false" customHeight="false" outlineLevel="0" collapsed="false">
      <c r="A113" s="1" t="n">
        <v>1120</v>
      </c>
      <c r="B113" s="1" t="n">
        <v>111</v>
      </c>
      <c r="C113" s="1" t="n">
        <f aca="false">INT(127*((4608 * LOG10(A113 / 4) / LOG10(2)) - 10699) / 41314)</f>
        <v>82</v>
      </c>
      <c r="D113" s="2" t="n">
        <f aca="false">INT(27.58 * LN(A113) - 82.622)</f>
        <v>111</v>
      </c>
    </row>
    <row r="114" customFormat="false" ht="12.8" hidden="false" customHeight="false" outlineLevel="0" collapsed="false">
      <c r="A114" s="1" t="n">
        <v>1160</v>
      </c>
      <c r="B114" s="1" t="n">
        <v>112</v>
      </c>
      <c r="C114" s="1" t="n">
        <f aca="false">INT(127*((4608 * LOG10(A114 / 4) / LOG10(2)) - 10699) / 41314)</f>
        <v>82</v>
      </c>
      <c r="D114" s="2" t="n">
        <f aca="false">INT(27.58 * LN(A114) - 82.622)</f>
        <v>111</v>
      </c>
    </row>
    <row r="115" customFormat="false" ht="12.8" hidden="false" customHeight="false" outlineLevel="0" collapsed="false">
      <c r="A115" s="1" t="n">
        <v>1200</v>
      </c>
      <c r="B115" s="1" t="n">
        <v>113</v>
      </c>
      <c r="C115" s="1" t="n">
        <f aca="false">INT(127*((4608 * LOG10(A115 / 4) / LOG10(2)) - 10699) / 41314)</f>
        <v>83</v>
      </c>
      <c r="D115" s="2" t="n">
        <f aca="false">INT(27.58 * LN(A115) - 82.622)</f>
        <v>112</v>
      </c>
    </row>
    <row r="116" customFormat="false" ht="12.8" hidden="false" customHeight="false" outlineLevel="0" collapsed="false">
      <c r="A116" s="1" t="n">
        <v>1250</v>
      </c>
      <c r="B116" s="1" t="n">
        <v>114</v>
      </c>
      <c r="C116" s="1" t="n">
        <f aca="false">INT(127*((4608 * LOG10(A116 / 4) / LOG10(2)) - 10699) / 41314)</f>
        <v>84</v>
      </c>
      <c r="D116" s="2" t="n">
        <f aca="false">INT(27.58 * LN(A116) - 82.622)</f>
        <v>114</v>
      </c>
    </row>
    <row r="117" customFormat="false" ht="12.8" hidden="false" customHeight="false" outlineLevel="0" collapsed="false">
      <c r="A117" s="1" t="n">
        <v>1290</v>
      </c>
      <c r="B117" s="1" t="n">
        <v>115</v>
      </c>
      <c r="C117" s="1" t="n">
        <f aca="false">INT(127*((4608 * LOG10(A117 / 4) / LOG10(2)) - 10699) / 41314)</f>
        <v>85</v>
      </c>
      <c r="D117" s="2" t="n">
        <f aca="false">INT(27.58 * LN(A117) - 82.622)</f>
        <v>114</v>
      </c>
    </row>
    <row r="118" customFormat="false" ht="12.8" hidden="false" customHeight="false" outlineLevel="0" collapsed="false">
      <c r="A118" s="1" t="n">
        <v>1340</v>
      </c>
      <c r="B118" s="1" t="n">
        <v>116</v>
      </c>
      <c r="C118" s="1" t="n">
        <f aca="false">INT(127*((4608 * LOG10(A118 / 4) / LOG10(2)) - 10699) / 41314)</f>
        <v>85</v>
      </c>
      <c r="D118" s="2" t="n">
        <f aca="false">INT(27.58 * LN(A118) - 82.622)</f>
        <v>115</v>
      </c>
    </row>
    <row r="119" customFormat="false" ht="12.8" hidden="false" customHeight="false" outlineLevel="0" collapsed="false">
      <c r="A119" s="1" t="n">
        <v>1390</v>
      </c>
      <c r="B119" s="1" t="n">
        <v>117</v>
      </c>
      <c r="C119" s="1" t="n">
        <f aca="false">INT(127*((4608 * LOG10(A119 / 4) / LOG10(2)) - 10699) / 41314)</f>
        <v>86</v>
      </c>
      <c r="D119" s="2" t="n">
        <f aca="false">INT(27.58 * LN(A119) - 82.622)</f>
        <v>116</v>
      </c>
    </row>
    <row r="120" customFormat="false" ht="12.8" hidden="false" customHeight="false" outlineLevel="0" collapsed="false">
      <c r="A120" s="1" t="n">
        <v>1440</v>
      </c>
      <c r="B120" s="1" t="n">
        <v>118</v>
      </c>
      <c r="C120" s="1" t="n">
        <f aca="false">INT(127*((4608 * LOG10(A120 / 4) / LOG10(2)) - 10699) / 41314)</f>
        <v>87</v>
      </c>
      <c r="D120" s="2" t="n">
        <f aca="false">INT(27.58 * LN(A120) - 82.622)</f>
        <v>117</v>
      </c>
    </row>
    <row r="121" customFormat="false" ht="12.8" hidden="false" customHeight="false" outlineLevel="0" collapsed="false">
      <c r="A121" s="1" t="n">
        <v>1500</v>
      </c>
      <c r="B121" s="1" t="n">
        <v>119</v>
      </c>
      <c r="C121" s="1" t="n">
        <f aca="false">INT(127*((4608 * LOG10(A121 / 4) / LOG10(2)) - 10699) / 41314)</f>
        <v>88</v>
      </c>
      <c r="D121" s="2" t="n">
        <f aca="false">INT(27.58 * LN(A121) - 82.622)</f>
        <v>119</v>
      </c>
    </row>
    <row r="122" customFormat="false" ht="12.8" hidden="false" customHeight="false" outlineLevel="0" collapsed="false">
      <c r="A122" s="1" t="n">
        <v>1550</v>
      </c>
      <c r="B122" s="1" t="n">
        <v>120</v>
      </c>
      <c r="C122" s="1" t="n">
        <f aca="false">INT(127*((4608 * LOG10(A122 / 4) / LOG10(2)) - 10699) / 41314)</f>
        <v>88</v>
      </c>
      <c r="D122" s="2" t="n">
        <f aca="false">INT(27.58 * LN(A122) - 82.622)</f>
        <v>119</v>
      </c>
    </row>
    <row r="123" customFormat="false" ht="12.8" hidden="false" customHeight="false" outlineLevel="0" collapsed="false">
      <c r="A123" s="1" t="n">
        <v>1610</v>
      </c>
      <c r="B123" s="1" t="n">
        <v>121</v>
      </c>
      <c r="C123" s="1" t="n">
        <f aca="false">INT(127*((4608 * LOG10(A123 / 4) / LOG10(2)) - 10699) / 41314)</f>
        <v>89</v>
      </c>
      <c r="D123" s="2" t="n">
        <f aca="false">INT(27.58 * LN(A123) - 82.622)</f>
        <v>121</v>
      </c>
    </row>
    <row r="124" customFormat="false" ht="12.8" hidden="false" customHeight="false" outlineLevel="0" collapsed="false">
      <c r="A124" s="1" t="n">
        <v>1670</v>
      </c>
      <c r="B124" s="1" t="n">
        <v>122</v>
      </c>
      <c r="C124" s="1" t="n">
        <f aca="false">INT(127*((4608 * LOG10(A124 / 4) / LOG10(2)) - 10699) / 41314)</f>
        <v>90</v>
      </c>
      <c r="D124" s="2" t="n">
        <f aca="false">INT(27.58 * LN(A124) - 82.622)</f>
        <v>122</v>
      </c>
    </row>
    <row r="125" customFormat="false" ht="12.8" hidden="false" customHeight="false" outlineLevel="0" collapsed="false">
      <c r="A125" s="1" t="n">
        <v>1730</v>
      </c>
      <c r="B125" s="1" t="n">
        <v>123</v>
      </c>
      <c r="C125" s="1" t="n">
        <f aca="false">INT(127*((4608 * LOG10(A125 / 4) / LOG10(2)) - 10699) / 41314)</f>
        <v>91</v>
      </c>
      <c r="D125" s="2" t="n">
        <f aca="false">INT(27.58 * LN(A125) - 82.622)</f>
        <v>123</v>
      </c>
    </row>
    <row r="126" customFormat="false" ht="12.8" hidden="false" customHeight="false" outlineLevel="0" collapsed="false">
      <c r="A126" s="1" t="n">
        <v>1790</v>
      </c>
      <c r="B126" s="1" t="n">
        <v>124</v>
      </c>
      <c r="C126" s="1" t="n">
        <f aca="false">INT(127*((4608 * LOG10(A126 / 4) / LOG10(2)) - 10699) / 41314)</f>
        <v>91</v>
      </c>
      <c r="D126" s="2" t="n">
        <f aca="false">INT(27.58 * LN(A126) - 82.622)</f>
        <v>123</v>
      </c>
    </row>
    <row r="127" customFormat="false" ht="12.8" hidden="false" customHeight="false" outlineLevel="0" collapsed="false">
      <c r="A127" s="1" t="n">
        <v>1860</v>
      </c>
      <c r="B127" s="1" t="n">
        <v>125</v>
      </c>
      <c r="C127" s="1" t="n">
        <f aca="false">INT(127*((4608 * LOG10(A127 / 4) / LOG10(2)) - 10699) / 41314)</f>
        <v>92</v>
      </c>
      <c r="D127" s="2" t="n">
        <f aca="false">INT(27.58 * LN(A127) - 82.622)</f>
        <v>125</v>
      </c>
    </row>
    <row r="128" customFormat="false" ht="12.8" hidden="false" customHeight="false" outlineLevel="0" collapsed="false">
      <c r="A128" s="1" t="n">
        <v>1930</v>
      </c>
      <c r="B128" s="1" t="n">
        <v>126</v>
      </c>
      <c r="C128" s="1" t="n">
        <f aca="false">INT(127*((4608 * LOG10(A128 / 4) / LOG10(2)) - 10699) / 41314)</f>
        <v>93</v>
      </c>
      <c r="D128" s="2" t="n">
        <f aca="false">INT(27.58 * LN(A128) - 82.622)</f>
        <v>126</v>
      </c>
    </row>
    <row r="129" customFormat="false" ht="12.8" hidden="false" customHeight="false" outlineLevel="0" collapsed="false">
      <c r="A129" s="1" t="n">
        <v>2000</v>
      </c>
      <c r="B129" s="1" t="n">
        <v>127</v>
      </c>
      <c r="C129" s="1" t="n">
        <f aca="false">INT(127*((4608 * LOG10(A129 / 4) / LOG10(2)) - 10699) / 41314)</f>
        <v>94</v>
      </c>
      <c r="D129" s="2" t="n">
        <f aca="false">INT(27.58 * LN(A129) - 82.622)</f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2023-05-21T14:00:11Z</dcterms:created>
  <dc:creator/>
  <dc:description/>
  <dc:language>de-DE</dc:language>
  <cp:lastModifiedBy/>
  <dcterms:modified xsi:type="dcterms:W3CDTF">2023-05-23T00:44:31Z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