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3_BoomerangSales\"/>
    </mc:Choice>
  </mc:AlternateContent>
  <xr:revisionPtr revIDLastSave="0" documentId="13_ncr:1_{DDCF8362-99F8-4CD7-A797-2220246E12A2}" xr6:coauthVersionLast="47" xr6:coauthVersionMax="47" xr10:uidLastSave="{00000000-0000-0000-0000-000000000000}"/>
  <bookViews>
    <workbookView xWindow="6468" yWindow="456" windowWidth="13536" windowHeight="10932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7" r:id="rId4"/>
  </pivotCaches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<sst xmlns="http://schemas.openxmlformats.org/spreadsheetml/2006/main" count="118" uniqueCount="36">
  <si>
    <t>Product</t>
  </si>
  <si>
    <t>Date Time</t>
  </si>
  <si>
    <t>Web Site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</si>
  <si>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</si>
  <si>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</si>
  <si>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</si>
  <si>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</si>
  <si>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</si>
  <si>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</si>
  <si>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</si>
  <si>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</si>
  <si>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</si>
  <si>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</si>
  <si>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</si>
  <si>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</si>
  <si>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</si>
  <si>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</si>
  <si>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</si>
  <si>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</si>
  <si>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</si>
  <si>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</si>
  <si>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</si>
  <si>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</si>
  <si>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</si>
  <si>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</si>
  <si>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</si>
  <si>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</si>
  <si>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</si>
  <si>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</si>
  <si>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</si>
  <si>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</si>
  <si>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</si>
  <si>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</si>
  <si>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Row Labels</t>
  </si>
  <si>
    <t>Grand Total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</si>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</sst>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62.53569837963" createdVersion="8" refreshedVersion="8" minRefreshableVersion="3" recordCount="35" xr:uid="{7FB4E9FC-7FBC-42F8-B856-6785D8251B57}">
  <cacheSource type="worksheet">
    <worksheetSource ref="A1:F36" sheet="Sheet1"/>
  </cacheSource>
  <cacheFields count="6">
    <cacheField name="Date Time" numFmtId="176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5-09-08T10:13:00"/>
    <s v="amazon.com"/>
    <x v="0"/>
    <s v="Wholesale"/>
    <n v="33"/>
    <n v="0.16500000000000001"/>
  </r>
  <r>
    <d v="2015-12-11T23:26:01"/>
    <s v="ebay.com"/>
    <x v="1"/>
    <s v="Wholesale"/>
    <n v="29"/>
    <n v="0.15"/>
  </r>
  <r>
    <d v="2015-12-19T18:10:57"/>
    <s v="amazon.com"/>
    <x v="2"/>
    <s v="Retail"/>
    <n v="3"/>
    <n v="1.9E-2"/>
  </r>
  <r>
    <d v="2015-08-23T12:55:00"/>
    <s v="ebay.com"/>
    <x v="3"/>
    <s v="Wholesale"/>
    <n v="36"/>
    <n v="0.15"/>
  </r>
  <r>
    <d v="2015-07-09T05:02:59"/>
    <s v="coloradoboomerangs.com"/>
    <x v="4"/>
    <s v="Wholesale"/>
    <n v="38"/>
    <n v="0.15"/>
  </r>
  <r>
    <d v="2015-06-30T16:40:57"/>
    <s v="ebay.com"/>
    <x v="5"/>
    <s v="Retail"/>
    <n v="4"/>
    <n v="0"/>
  </r>
  <r>
    <d v="2015-07-01T13:16:02"/>
    <s v="coloradoboomerangs.com"/>
    <x v="2"/>
    <s v="Retail"/>
    <n v="4"/>
    <n v="0"/>
  </r>
  <r>
    <d v="2015-08-02T04:06:58"/>
    <s v="gel-boomerang.com"/>
    <x v="6"/>
    <s v="Wholesale"/>
    <n v="93"/>
    <n v="0.375"/>
  </r>
  <r>
    <d v="2015-11-16T12:15:59"/>
    <s v="ebay.com"/>
    <x v="7"/>
    <s v="Wholesale"/>
    <n v="64"/>
    <n v="0.375"/>
  </r>
  <r>
    <d v="2014-12-09T19:48:00"/>
    <s v="coloradoboomerangs.com"/>
    <x v="8"/>
    <s v="Retail"/>
    <n v="3"/>
    <n v="0"/>
  </r>
  <r>
    <d v="2015-12-08T08:23:00"/>
    <s v="amazon.com"/>
    <x v="3"/>
    <s v="Wholesale"/>
    <n v="124"/>
    <n v="0.59399999999999997"/>
  </r>
  <r>
    <d v="2014-12-13T16:30:00"/>
    <s v="ebay.com"/>
    <x v="9"/>
    <s v="Wholesale"/>
    <n v="30"/>
    <n v="0.15"/>
  </r>
  <r>
    <d v="2015-08-23T03:07:03"/>
    <s v="amazon.com"/>
    <x v="0"/>
    <s v="Retail"/>
    <n v="8"/>
    <n v="7.1999999999999995E-2"/>
  </r>
  <r>
    <d v="2015-11-20T11:00:58"/>
    <s v="amazon.com"/>
    <x v="10"/>
    <s v="Retail"/>
    <n v="4"/>
    <n v="1.9E-2"/>
  </r>
  <r>
    <d v="2015-08-26T11:05:00"/>
    <s v="amazon.com"/>
    <x v="0"/>
    <s v="Retail"/>
    <n v="3"/>
    <n v="1.9E-2"/>
  </r>
  <r>
    <d v="2015-12-12T14:21:59"/>
    <s v="amazon.com"/>
    <x v="0"/>
    <s v="Wholesale"/>
    <n v="91"/>
    <n v="0.35599999999999998"/>
  </r>
  <r>
    <d v="2014-12-13T12:40:02"/>
    <s v="gel-boomerang.com"/>
    <x v="9"/>
    <s v="Retail"/>
    <n v="2"/>
    <n v="0"/>
  </r>
  <r>
    <d v="2014-12-12T16:35:02"/>
    <s v="amazon.com"/>
    <x v="9"/>
    <s v="Wholesale"/>
    <n v="37"/>
    <n v="0.159"/>
  </r>
  <r>
    <d v="2015-07-28T15:17:00"/>
    <s v="coloradoboomerangs.com"/>
    <x v="9"/>
    <s v="Retail"/>
    <n v="2"/>
    <n v="0"/>
  </r>
  <r>
    <d v="2015-08-25T16:47:00"/>
    <s v="amazon.com"/>
    <x v="0"/>
    <s v="Retail"/>
    <n v="6"/>
    <n v="7.1999999999999995E-2"/>
  </r>
  <r>
    <d v="2015-12-20T12:35:00"/>
    <s v="amazon.com"/>
    <x v="9"/>
    <s v="Wholesale"/>
    <n v="35"/>
    <n v="0.16"/>
  </r>
  <r>
    <d v="2015-08-29T14:06:00"/>
    <s v="amazon.com"/>
    <x v="11"/>
    <s v="Retail"/>
    <n v="1"/>
    <n v="1.9E-2"/>
  </r>
  <r>
    <d v="2015-02-28T11:45:01"/>
    <s v="coloradoboomerangs.com"/>
    <x v="8"/>
    <s v="Retail"/>
    <n v="3"/>
    <n v="0"/>
  </r>
  <r>
    <d v="2015-07-13T05:30:03"/>
    <s v="amazon.com"/>
    <x v="12"/>
    <s v="Wholesale"/>
    <n v="34"/>
    <n v="0.16900000000000001"/>
  </r>
  <r>
    <d v="2015-08-14T09:49:58"/>
    <s v="coloradoboomerangs.com"/>
    <x v="6"/>
    <s v="Retail"/>
    <n v="3"/>
    <n v="0"/>
  </r>
  <r>
    <d v="2015-11-27T11:33:56"/>
    <s v="coloradoboomerangs.com"/>
    <x v="13"/>
    <s v="Retail"/>
    <n v="1"/>
    <n v="0"/>
  </r>
  <r>
    <d v="2015-11-03T12:30:58"/>
    <s v="amazon.com"/>
    <x v="9"/>
    <s v="Retail"/>
    <n v="5"/>
    <n v="7.0999999999999994E-2"/>
  </r>
  <r>
    <d v="2015-04-09T12:43:03"/>
    <s v="ebay.com"/>
    <x v="14"/>
    <s v="Wholesale"/>
    <n v="68"/>
    <n v="0.375"/>
  </r>
  <r>
    <d v="2015-12-08T18:15:59"/>
    <s v="coloradoboomerangs.com"/>
    <x v="9"/>
    <s v="Retail"/>
    <n v="4"/>
    <n v="0"/>
  </r>
  <r>
    <d v="2015-02-19T22:13:00"/>
    <s v="ebay.com"/>
    <x v="9"/>
    <s v="Retail"/>
    <n v="2"/>
    <n v="0"/>
  </r>
  <r>
    <d v="2015-12-12T08:45:01"/>
    <s v="ebay.com"/>
    <x v="10"/>
    <s v="Retail"/>
    <n v="1"/>
    <n v="0"/>
  </r>
  <r>
    <d v="2014-12-09T12:11:57"/>
    <s v="coloradoboomerangs.com"/>
    <x v="0"/>
    <s v="Retail"/>
    <n v="1"/>
    <n v="0"/>
  </r>
  <r>
    <d v="2014-12-07T19:44:59"/>
    <s v="amazon.com"/>
    <x v="10"/>
    <s v="Retail"/>
    <n v="3"/>
    <n v="1.7999999999999999E-2"/>
  </r>
  <r>
    <d v="2014-12-06T17:46:02"/>
    <s v="amazon.com"/>
    <x v="9"/>
    <s v="Retail"/>
    <n v="1"/>
    <n v="1.9E-2"/>
  </r>
  <r>
    <d v="2015-06-03T03:54:00"/>
    <s v="coloradoboomerangs.com"/>
    <x v="4"/>
    <s v="Retail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27425-D219-49B5-9A87-F2D6DB2D96B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7" firstHeaderRow="1" firstDataRow="1" firstDataCol="1"/>
  <pivotFields count="6">
    <pivotField numFmtId="176" showAll="0"/>
    <pivotField showAll="0"/>
    <pivotField axis="axisRow" dataField="1" showAll="0">
      <items count="16">
        <item x="0"/>
        <item x="2"/>
        <item x="8"/>
        <item x="10"/>
        <item x="4"/>
        <item x="6"/>
        <item x="9"/>
        <item x="13"/>
        <item x="5"/>
        <item x="11"/>
        <item x="3"/>
        <item x="14"/>
        <item x="12"/>
        <item x="7"/>
        <item x="1"/>
        <item t="default"/>
      </items>
    </pivotField>
    <pivotField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rodu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D12" sqref="D12"/>
    </sheetView>
  </sheetViews>
  <sheetFormatPr defaultColWidth="11.5546875" defaultRowHeight="13.8" x14ac:dyDescent="0.25"/>
  <cols>
    <col min="1" max="1" width="19.77734375" bestFit="1" customWidth="1"/>
    <col min="2" max="2" width="18.33203125" bestFit="1" customWidth="1"/>
  </cols>
  <sheetData>
    <row r="1" spans="1:2" x14ac:dyDescent="0.25">
      <c r="A1" s="5" t="s">
        <v>33</v>
      </c>
      <c r="B1" t="s">
        <v>35</v>
      </c>
    </row>
    <row r="2" spans="1:2" x14ac:dyDescent="0.25">
      <c r="A2" s="6" t="s">
        <v>7</v>
      </c>
      <c r="B2" s="7">
        <v>6</v>
      </c>
    </row>
    <row r="3" spans="1:2" x14ac:dyDescent="0.25">
      <c r="A3" s="6" t="s">
        <v>10</v>
      </c>
      <c r="B3" s="7">
        <v>2</v>
      </c>
    </row>
    <row r="4" spans="1:2" x14ac:dyDescent="0.25">
      <c r="A4" s="6" t="s">
        <v>18</v>
      </c>
      <c r="B4" s="7">
        <v>2</v>
      </c>
    </row>
    <row r="5" spans="1:2" x14ac:dyDescent="0.25">
      <c r="A5" s="6" t="s">
        <v>20</v>
      </c>
      <c r="B5" s="7">
        <v>3</v>
      </c>
    </row>
    <row r="6" spans="1:2" x14ac:dyDescent="0.25">
      <c r="A6" s="6" t="s">
        <v>13</v>
      </c>
      <c r="B6" s="7">
        <v>2</v>
      </c>
    </row>
    <row r="7" spans="1:2" x14ac:dyDescent="0.25">
      <c r="A7" s="6" t="s">
        <v>16</v>
      </c>
      <c r="B7" s="7">
        <v>2</v>
      </c>
    </row>
    <row r="8" spans="1:2" x14ac:dyDescent="0.25">
      <c r="A8" s="6" t="s">
        <v>19</v>
      </c>
      <c r="B8" s="7">
        <v>9</v>
      </c>
    </row>
    <row r="9" spans="1:2" x14ac:dyDescent="0.25">
      <c r="A9" s="6" t="s">
        <v>23</v>
      </c>
      <c r="B9" s="7">
        <v>1</v>
      </c>
    </row>
    <row r="10" spans="1:2" x14ac:dyDescent="0.25">
      <c r="A10" s="6" t="s">
        <v>14</v>
      </c>
      <c r="B10" s="7">
        <v>1</v>
      </c>
    </row>
    <row r="11" spans="1:2" x14ac:dyDescent="0.25">
      <c r="A11" s="6" t="s">
        <v>21</v>
      </c>
      <c r="B11" s="7">
        <v>1</v>
      </c>
    </row>
    <row r="12" spans="1:2" x14ac:dyDescent="0.25">
      <c r="A12" s="6" t="s">
        <v>11</v>
      </c>
      <c r="B12" s="7">
        <v>2</v>
      </c>
    </row>
    <row r="13" spans="1:2" x14ac:dyDescent="0.25">
      <c r="A13" s="6" t="s">
        <v>24</v>
      </c>
      <c r="B13" s="7">
        <v>1</v>
      </c>
    </row>
    <row r="14" spans="1:2" x14ac:dyDescent="0.25">
      <c r="A14" s="6" t="s">
        <v>22</v>
      </c>
      <c r="B14" s="7">
        <v>1</v>
      </c>
    </row>
    <row r="15" spans="1:2" x14ac:dyDescent="0.25">
      <c r="A15" s="6" t="s">
        <v>17</v>
      </c>
      <c r="B15" s="7">
        <v>1</v>
      </c>
    </row>
    <row r="16" spans="1:2" x14ac:dyDescent="0.25">
      <c r="A16" s="6" t="s">
        <v>9</v>
      </c>
      <c r="B16" s="7">
        <v>1</v>
      </c>
    </row>
    <row r="17" spans="1:2" x14ac:dyDescent="0.25">
      <c r="A17" s="6" t="s">
        <v>34</v>
      </c>
      <c r="B17" s="7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B5" sqref="A1:F36"/>
    </sheetView>
  </sheetViews>
  <sheetFormatPr defaultColWidth="8.77734375" defaultRowHeight="13.8" x14ac:dyDescent="0.25"/>
  <cols>
    <col min="1" max="1" width="13.77734375" style="3" customWidth="1"/>
  </cols>
  <sheetData>
    <row r="1" spans="1:6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25">
      <c r="A2" s="3">
        <v>42255.4257</v>
      </c>
      <c r="B2" t="s">
        <v>6</v>
      </c>
      <c r="C2" t="s">
        <v>7</v>
      </c>
      <c r="D2" t="str">
        <f t="shared" ref="D2:D36" si="0">IF(E2&lt;10,"Retail","Wholesale")</f>
        <v>Wholesale</v>
      </c>
      <c r="E2">
        <v>33</v>
      </c>
      <c r="F2">
        <v>0.16500000000000001</v>
      </c>
    </row>
    <row r="3" spans="1:6" x14ac:dyDescent="0.25">
      <c r="A3" s="3">
        <v>42349.9764</v>
      </c>
      <c r="B3" t="s">
        <v>8</v>
      </c>
      <c r="C3" t="s">
        <v>9</v>
      </c>
      <c r="D3" t="str">
        <f t="shared" si="0"/>
        <v>Wholesale</v>
      </c>
      <c r="E3">
        <v>29</v>
      </c>
      <c r="F3">
        <v>0.15</v>
      </c>
    </row>
    <row r="4" spans="1:6" x14ac:dyDescent="0.25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5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5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x14ac:dyDescent="0.25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5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5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5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x14ac:dyDescent="0.25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5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x14ac:dyDescent="0.25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5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5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5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5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x14ac:dyDescent="0.25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x14ac:dyDescent="0.25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5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5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5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5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x14ac:dyDescent="0.25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5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5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5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5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x14ac:dyDescent="0.25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5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x14ac:dyDescent="0.25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5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x14ac:dyDescent="0.25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x14ac:dyDescent="0.25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x14ac:dyDescent="0.25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x14ac:dyDescent="0.25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ColWidth="8.77734375" defaultRowHeight="13.8" x14ac:dyDescent="0.25"/>
  <cols>
    <col min="1" max="1" width="16.109375" style="4" customWidth="1"/>
    <col min="2" max="2" width="12.77734375" style="4" customWidth="1"/>
  </cols>
  <sheetData>
    <row r="1" spans="1:2" x14ac:dyDescent="0.25">
      <c r="A1" s="1" t="s">
        <v>0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2023-05-16T04:51:30Z</dcterms:modified>
</cp:coreProperties>
</file>