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Zhang\Desktop\"/>
    </mc:Choice>
  </mc:AlternateContent>
  <xr:revisionPtr revIDLastSave="0" documentId="13_ncr:1_{EB47E599-CD78-4FBC-BB4B-9F6C75EA7E9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4" i="1" l="1"/>
  <c r="E95" i="1"/>
  <c r="E96" i="1"/>
  <c r="E97" i="1"/>
  <c r="E93" i="1"/>
  <c r="D94" i="1"/>
  <c r="D95" i="1"/>
  <c r="D96" i="1"/>
  <c r="D97" i="1"/>
  <c r="D93" i="1"/>
  <c r="C94" i="1"/>
  <c r="C95" i="1"/>
  <c r="C96" i="1"/>
  <c r="C97" i="1"/>
  <c r="C93" i="1"/>
  <c r="E24" i="1"/>
  <c r="E25" i="1"/>
  <c r="E26" i="1"/>
  <c r="E27" i="1"/>
  <c r="E28" i="1"/>
  <c r="E23" i="1"/>
  <c r="E36" i="1"/>
  <c r="E62" i="1"/>
  <c r="E63" i="1"/>
  <c r="E64" i="1"/>
  <c r="E65" i="1"/>
  <c r="E66" i="1"/>
  <c r="E61" i="1"/>
</calcChain>
</file>

<file path=xl/sharedStrings.xml><?xml version="1.0" encoding="utf-8"?>
<sst xmlns="http://schemas.openxmlformats.org/spreadsheetml/2006/main" count="100" uniqueCount="34">
  <si>
    <t>EHO*</t>
    <phoneticPr fontId="1" type="noConversion"/>
  </si>
  <si>
    <t>EO*</t>
    <phoneticPr fontId="1" type="noConversion"/>
  </si>
  <si>
    <t>EHOO*</t>
    <phoneticPr fontId="1" type="noConversion"/>
  </si>
  <si>
    <t>EO2*</t>
    <phoneticPr fontId="1" type="noConversion"/>
  </si>
  <si>
    <t>Ti-COF366</t>
    <phoneticPr fontId="1" type="noConversion"/>
  </si>
  <si>
    <t>V-COF366</t>
    <phoneticPr fontId="1" type="noConversion"/>
  </si>
  <si>
    <t>Cr-COF366</t>
    <phoneticPr fontId="1" type="noConversion"/>
  </si>
  <si>
    <t>Mn-COF366</t>
    <phoneticPr fontId="1" type="noConversion"/>
  </si>
  <si>
    <t>Fe-COF366</t>
    <phoneticPr fontId="1" type="noConversion"/>
  </si>
  <si>
    <t>Co-COF366</t>
    <phoneticPr fontId="1" type="noConversion"/>
  </si>
  <si>
    <t>Ni-COF366</t>
    <phoneticPr fontId="1" type="noConversion"/>
  </si>
  <si>
    <t>Cu-COF366</t>
    <phoneticPr fontId="1" type="noConversion"/>
  </si>
  <si>
    <t>MnPc</t>
    <phoneticPr fontId="1" type="noConversion"/>
  </si>
  <si>
    <t>FePc</t>
    <phoneticPr fontId="1" type="noConversion"/>
  </si>
  <si>
    <t>CoPc</t>
    <phoneticPr fontId="1" type="noConversion"/>
  </si>
  <si>
    <t>NiPc</t>
    <phoneticPr fontId="1" type="noConversion"/>
  </si>
  <si>
    <t>CuPc</t>
    <phoneticPr fontId="1" type="noConversion"/>
  </si>
  <si>
    <t>Ti-N-C</t>
    <phoneticPr fontId="1" type="noConversion"/>
  </si>
  <si>
    <t>V-N-C</t>
    <phoneticPr fontId="1" type="noConversion"/>
  </si>
  <si>
    <t>Cr-N-C</t>
    <phoneticPr fontId="1" type="noConversion"/>
  </si>
  <si>
    <t>Mn-N-C</t>
    <phoneticPr fontId="1" type="noConversion"/>
  </si>
  <si>
    <t>Fe-N-C</t>
    <phoneticPr fontId="1" type="noConversion"/>
  </si>
  <si>
    <t>Co-N-C</t>
    <phoneticPr fontId="1" type="noConversion"/>
  </si>
  <si>
    <t>Ni-N-C</t>
    <phoneticPr fontId="1" type="noConversion"/>
  </si>
  <si>
    <t>Cu-N-C</t>
    <phoneticPr fontId="1" type="noConversion"/>
  </si>
  <si>
    <t>Co-porphyrin-R1</t>
    <phoneticPr fontId="1" type="noConversion"/>
  </si>
  <si>
    <t>Co-porphyrin-R2</t>
    <phoneticPr fontId="1" type="noConversion"/>
  </si>
  <si>
    <t>Co-porphyrin-R3</t>
    <phoneticPr fontId="1" type="noConversion"/>
  </si>
  <si>
    <t>Co-porphyrin-R4</t>
    <phoneticPr fontId="1" type="noConversion"/>
  </si>
  <si>
    <t>FePc-R1</t>
    <phoneticPr fontId="1" type="noConversion"/>
  </si>
  <si>
    <t>FePc-R2</t>
    <phoneticPr fontId="1" type="noConversion"/>
  </si>
  <si>
    <t>FePc-R3</t>
    <phoneticPr fontId="1" type="noConversion"/>
  </si>
  <si>
    <t>FePc-R4</t>
    <phoneticPr fontId="1" type="noConversion"/>
  </si>
  <si>
    <t>FePc-R5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</si>
</sst>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tabSelected="1" workbookViewId="0">
      <selection activeCell="H91" sqref="H91"/>
    </sheetView>
  </sheetViews>
  <sheetFormatPr defaultRowHeight="13.8" x14ac:dyDescent="0.25"/>
  <cols>
    <col min="1" max="1" width="25.6640625" style="1" bestFit="1" customWidth="1"/>
    <col min="2" max="5" width="8.88671875" style="2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1" t="s">
        <v>17</v>
      </c>
      <c r="B2" s="2">
        <v>-2.6757499999999621</v>
      </c>
      <c r="C2" s="2">
        <v>-2.3307999999999938</v>
      </c>
      <c r="D2" s="2">
        <v>0.85095000000000276</v>
      </c>
      <c r="E2" s="2">
        <v>1.6514843300000503</v>
      </c>
    </row>
    <row r="3" spans="1:5" x14ac:dyDescent="0.25">
      <c r="A3" s="1" t="s">
        <v>18</v>
      </c>
      <c r="B3" s="2">
        <v>-1.5796499999999836</v>
      </c>
      <c r="C3" s="2">
        <v>-1.8122999999999765</v>
      </c>
      <c r="D3" s="2">
        <v>1.9114499999999364</v>
      </c>
      <c r="E3" s="2">
        <v>2.2167514499999807</v>
      </c>
    </row>
    <row r="4" spans="1:5" x14ac:dyDescent="0.25">
      <c r="A4" s="1" t="s">
        <v>19</v>
      </c>
      <c r="B4" s="2">
        <v>-1.5876500000000218</v>
      </c>
      <c r="C4" s="2">
        <v>-1.299099999999993</v>
      </c>
      <c r="D4" s="2">
        <v>1.6028499999999806</v>
      </c>
      <c r="E4" s="2">
        <v>3.2303202999999368</v>
      </c>
    </row>
    <row r="5" spans="1:5" x14ac:dyDescent="0.25">
      <c r="A5" s="1" t="s">
        <v>20</v>
      </c>
      <c r="B5" s="2">
        <v>0.35074999999997969</v>
      </c>
      <c r="C5" s="2">
        <v>1.3886999999999317</v>
      </c>
      <c r="D5" s="2">
        <v>3.5796500000000062</v>
      </c>
      <c r="E5" s="2">
        <v>4.2140485099999179</v>
      </c>
    </row>
    <row r="6" spans="1:5" x14ac:dyDescent="0.25">
      <c r="A6" s="1" t="s">
        <v>21</v>
      </c>
      <c r="B6" s="2">
        <v>0.45404999999996987</v>
      </c>
      <c r="C6" s="2">
        <v>1.398300000000023</v>
      </c>
      <c r="D6" s="2">
        <v>3.4489499999999591</v>
      </c>
      <c r="E6" s="2">
        <v>4.1550537700000287</v>
      </c>
    </row>
    <row r="7" spans="1:5" x14ac:dyDescent="0.25">
      <c r="A7" s="1" t="s">
        <v>22</v>
      </c>
      <c r="B7" s="2">
        <v>0.80165000000002662</v>
      </c>
      <c r="C7" s="2">
        <v>2.4902000000000326</v>
      </c>
      <c r="D7" s="2">
        <v>3.930249999999992</v>
      </c>
      <c r="E7" s="2">
        <v>4.6329303499999579</v>
      </c>
    </row>
    <row r="8" spans="1:5" x14ac:dyDescent="0.25">
      <c r="A8" s="1" t="s">
        <v>23</v>
      </c>
      <c r="B8" s="2">
        <v>1.8368500000000583</v>
      </c>
      <c r="C8" s="2">
        <v>4.2961999999999589</v>
      </c>
      <c r="D8" s="2">
        <v>4.7968500000000542</v>
      </c>
      <c r="E8" s="2">
        <v>4.7083871699999573</v>
      </c>
    </row>
    <row r="9" spans="1:5" x14ac:dyDescent="0.25">
      <c r="A9" s="1" t="s">
        <v>24</v>
      </c>
      <c r="B9" s="2">
        <v>1.6643499999999878</v>
      </c>
      <c r="C9" s="2">
        <v>3.8654000000000392</v>
      </c>
      <c r="D9" s="2">
        <v>4.674950000000015</v>
      </c>
      <c r="E9" s="2">
        <v>4.6844312699999815</v>
      </c>
    </row>
    <row r="10" spans="1:5" x14ac:dyDescent="0.25">
      <c r="A10" s="1" t="s">
        <v>17</v>
      </c>
      <c r="B10" s="2">
        <v>-2.1517500000000749</v>
      </c>
      <c r="C10" s="2">
        <v>-1.2930000000000463</v>
      </c>
      <c r="D10" s="2">
        <v>1.3489499999999364</v>
      </c>
      <c r="E10" s="2">
        <v>2.5929944300000098</v>
      </c>
    </row>
    <row r="11" spans="1:5" x14ac:dyDescent="0.25">
      <c r="A11" s="1" t="s">
        <v>18</v>
      </c>
      <c r="B11" s="2">
        <v>-2.2323499999999652</v>
      </c>
      <c r="C11" s="2">
        <v>-1.9458999999999778</v>
      </c>
      <c r="D11" s="2">
        <v>1.2173500000000015</v>
      </c>
      <c r="E11" s="2">
        <v>2.1328231799999795</v>
      </c>
    </row>
    <row r="12" spans="1:5" x14ac:dyDescent="0.25">
      <c r="A12" s="1" t="s">
        <v>20</v>
      </c>
      <c r="B12" s="2">
        <v>0.82714999999999206</v>
      </c>
      <c r="C12" s="2">
        <v>1.1494000000000879</v>
      </c>
      <c r="D12" s="2">
        <v>3.2916499999999953</v>
      </c>
      <c r="E12" s="2">
        <v>3.95116234000003</v>
      </c>
    </row>
    <row r="13" spans="1:5" x14ac:dyDescent="0.25">
      <c r="A13" s="1" t="s">
        <v>21</v>
      </c>
      <c r="B13" s="2">
        <v>-0.42224999999993118</v>
      </c>
      <c r="C13" s="2">
        <v>0.69660000000006317</v>
      </c>
      <c r="D13" s="2">
        <v>2.8234499999999709</v>
      </c>
      <c r="E13" s="2">
        <v>3.5063960999999946</v>
      </c>
    </row>
    <row r="14" spans="1:5" x14ac:dyDescent="0.25">
      <c r="A14" s="1" t="s">
        <v>22</v>
      </c>
      <c r="B14" s="2">
        <v>0.68084999999999551</v>
      </c>
      <c r="C14" s="2">
        <v>1.959699999999958</v>
      </c>
      <c r="D14" s="2">
        <v>3.6585499999999822</v>
      </c>
      <c r="E14" s="2">
        <v>4.4017346199999903</v>
      </c>
    </row>
    <row r="15" spans="1:5" x14ac:dyDescent="0.25">
      <c r="A15" s="1" t="s">
        <v>23</v>
      </c>
      <c r="B15" s="2">
        <v>1.4517499999999788</v>
      </c>
      <c r="C15" s="2">
        <v>3.6825999999999395</v>
      </c>
      <c r="D15" s="2">
        <v>4.4914499999999773</v>
      </c>
      <c r="E15" s="2">
        <v>4.7359229399999432</v>
      </c>
    </row>
    <row r="16" spans="1:5" x14ac:dyDescent="0.25">
      <c r="A16" s="1" t="s">
        <v>24</v>
      </c>
      <c r="B16" s="2">
        <v>1.5979500000000004</v>
      </c>
      <c r="C16" s="2">
        <v>4.0347999999999784</v>
      </c>
      <c r="D16" s="2">
        <v>4.5434499999999982</v>
      </c>
      <c r="E16" s="2">
        <v>4.6782817700000461</v>
      </c>
    </row>
    <row r="17" spans="1:5" x14ac:dyDescent="0.25">
      <c r="A17" s="1" t="s">
        <v>19</v>
      </c>
      <c r="B17" s="2">
        <v>-1.1593499999999612</v>
      </c>
      <c r="C17" s="2">
        <v>-0.9657999999999598</v>
      </c>
      <c r="D17" s="2">
        <v>2.0121500000000605</v>
      </c>
      <c r="E17" s="2">
        <v>2.7992957800000493</v>
      </c>
    </row>
    <row r="18" spans="1:5" x14ac:dyDescent="0.25">
      <c r="A18" s="1" t="s">
        <v>20</v>
      </c>
      <c r="B18" s="2">
        <v>0.34115000000002693</v>
      </c>
      <c r="C18" s="2">
        <v>0.57080000000006148</v>
      </c>
      <c r="D18" s="2">
        <v>3.1663500000000067</v>
      </c>
      <c r="E18" s="2">
        <v>3.7914466200000714</v>
      </c>
    </row>
    <row r="19" spans="1:5" x14ac:dyDescent="0.25">
      <c r="A19" s="1" t="s">
        <v>21</v>
      </c>
      <c r="B19" s="2">
        <v>-0.61855000000008475</v>
      </c>
      <c r="C19" s="2">
        <v>0.13429999999992415</v>
      </c>
      <c r="D19" s="2">
        <v>2.6808500000000048</v>
      </c>
      <c r="E19" s="2">
        <v>3.0188099199999368</v>
      </c>
    </row>
    <row r="20" spans="1:5" x14ac:dyDescent="0.25">
      <c r="A20" s="1" t="s">
        <v>22</v>
      </c>
      <c r="B20" s="2">
        <v>0.5464500000000494</v>
      </c>
      <c r="C20" s="2">
        <v>1.7538999999999723</v>
      </c>
      <c r="D20" s="2">
        <v>3.5214499999999429</v>
      </c>
      <c r="E20" s="2">
        <v>4.5306155300000039</v>
      </c>
    </row>
    <row r="21" spans="1:5" x14ac:dyDescent="0.25">
      <c r="A21" s="1" t="s">
        <v>23</v>
      </c>
      <c r="B21" s="2">
        <v>1.5841499999999651</v>
      </c>
      <c r="C21" s="2">
        <v>3.3808999999999818</v>
      </c>
      <c r="D21" s="2">
        <v>4.4501500000000487</v>
      </c>
      <c r="E21" s="2">
        <v>4.9321000000000002</v>
      </c>
    </row>
    <row r="22" spans="1:5" x14ac:dyDescent="0.25">
      <c r="A22" s="1" t="s">
        <v>24</v>
      </c>
      <c r="B22" s="2">
        <v>1.5172499999999896</v>
      </c>
      <c r="C22" s="2">
        <v>4.254000000000004</v>
      </c>
      <c r="D22" s="2">
        <v>4.5406500000000118</v>
      </c>
      <c r="E22" s="2">
        <v>5.0141999999999998</v>
      </c>
    </row>
    <row r="23" spans="1:5" x14ac:dyDescent="0.25">
      <c r="A23" s="1" t="s">
        <v>17</v>
      </c>
      <c r="B23" s="2">
        <v>-1.7257500000000054</v>
      </c>
      <c r="C23" s="2">
        <v>-0.62570000000006676</v>
      </c>
      <c r="D23" s="2">
        <v>1.7623500000000103</v>
      </c>
      <c r="E23" s="2">
        <f>B23*0.7+3.9</f>
        <v>2.6919749999999962</v>
      </c>
    </row>
    <row r="24" spans="1:5" x14ac:dyDescent="0.25">
      <c r="A24" s="1" t="s">
        <v>18</v>
      </c>
      <c r="B24" s="2">
        <v>-1.615149999999915</v>
      </c>
      <c r="C24" s="2">
        <v>-1.2709999999999733</v>
      </c>
      <c r="D24" s="2">
        <v>1.8605500000000301</v>
      </c>
      <c r="E24" s="2">
        <f t="shared" ref="E24:E28" si="0">B24*0.7+3.9</f>
        <v>2.7693950000000598</v>
      </c>
    </row>
    <row r="25" spans="1:5" x14ac:dyDescent="0.25">
      <c r="A25" s="1" t="s">
        <v>20</v>
      </c>
      <c r="B25" s="2">
        <v>7.1049999999956537E-2</v>
      </c>
      <c r="C25" s="2">
        <v>0.78650000000003129</v>
      </c>
      <c r="D25" s="2">
        <v>3.3799499999999352</v>
      </c>
      <c r="E25" s="2">
        <f t="shared" si="0"/>
        <v>3.9497349999999694</v>
      </c>
    </row>
    <row r="26" spans="1:5" x14ac:dyDescent="0.25">
      <c r="A26" s="1" t="s">
        <v>21</v>
      </c>
      <c r="B26" s="2">
        <v>0.25065000000000692</v>
      </c>
      <c r="C26" s="2">
        <v>1.2046000000000125</v>
      </c>
      <c r="D26" s="2">
        <v>3.4807499999999845</v>
      </c>
      <c r="E26" s="2">
        <f t="shared" si="0"/>
        <v>4.0754550000000052</v>
      </c>
    </row>
    <row r="27" spans="1:5" x14ac:dyDescent="0.25">
      <c r="A27" s="1" t="s">
        <v>22</v>
      </c>
      <c r="B27" s="2">
        <v>0.63875000000001547</v>
      </c>
      <c r="C27" s="2">
        <v>1.810699999999982</v>
      </c>
      <c r="D27" s="2">
        <v>3.6452499999999599</v>
      </c>
      <c r="E27" s="2">
        <f t="shared" si="0"/>
        <v>4.3471250000000108</v>
      </c>
    </row>
    <row r="28" spans="1:5" x14ac:dyDescent="0.25">
      <c r="A28" s="1" t="s">
        <v>23</v>
      </c>
      <c r="B28" s="2">
        <v>1.5028499999999663</v>
      </c>
      <c r="C28" s="2">
        <v>3.5790999999999675</v>
      </c>
      <c r="D28" s="2">
        <v>4.6020500000000606</v>
      </c>
      <c r="E28" s="2">
        <f t="shared" si="0"/>
        <v>4.9519949999999762</v>
      </c>
    </row>
    <row r="29" spans="1:5" x14ac:dyDescent="0.25">
      <c r="A29" s="1" t="s">
        <v>24</v>
      </c>
      <c r="B29" s="2">
        <v>1.7439499999999835</v>
      </c>
      <c r="C29" s="2">
        <v>4.2282999999999751</v>
      </c>
      <c r="D29" s="2">
        <v>4.7958500000000139</v>
      </c>
      <c r="E29" s="2">
        <v>4.92</v>
      </c>
    </row>
    <row r="30" spans="1:5" x14ac:dyDescent="0.25">
      <c r="A30" s="1" t="s">
        <v>17</v>
      </c>
      <c r="B30" s="2">
        <v>-1.6976500000000105</v>
      </c>
      <c r="C30" s="2">
        <v>0.10530000000004147</v>
      </c>
      <c r="D30" s="2">
        <v>1.7176499999999759</v>
      </c>
      <c r="E30" s="2">
        <v>3.0193416299999551</v>
      </c>
    </row>
    <row r="31" spans="1:5" x14ac:dyDescent="0.25">
      <c r="A31" s="1" t="s">
        <v>18</v>
      </c>
      <c r="B31" s="2">
        <v>-2.0491499999999978</v>
      </c>
      <c r="C31" s="2">
        <v>-1.7730000000000397</v>
      </c>
      <c r="D31" s="2">
        <v>1.3837500000000045</v>
      </c>
      <c r="E31" s="2">
        <v>2.1352761199999275</v>
      </c>
    </row>
    <row r="32" spans="1:5" x14ac:dyDescent="0.25">
      <c r="A32" s="1" t="s">
        <v>19</v>
      </c>
      <c r="B32" s="2">
        <v>-1.6055500000000511</v>
      </c>
      <c r="C32" s="2">
        <v>-1.4006000000000691</v>
      </c>
      <c r="D32" s="2">
        <v>1.7310499999999092</v>
      </c>
      <c r="E32" s="2">
        <v>2.559143809999993</v>
      </c>
    </row>
    <row r="33" spans="1:5" x14ac:dyDescent="0.25">
      <c r="A33" s="1" t="s">
        <v>20</v>
      </c>
      <c r="B33" s="2">
        <v>-0.10304999999999653</v>
      </c>
      <c r="C33" s="2">
        <v>0.58720000000003747</v>
      </c>
      <c r="D33" s="2">
        <v>3.1208500000000594</v>
      </c>
      <c r="E33" s="2">
        <v>4.6645754200000891</v>
      </c>
    </row>
    <row r="34" spans="1:5" x14ac:dyDescent="0.25">
      <c r="A34" s="1" t="s">
        <v>21</v>
      </c>
      <c r="B34" s="2">
        <v>-0.67624999999992541</v>
      </c>
      <c r="C34" s="2">
        <v>-5.9499999999972353E-2</v>
      </c>
      <c r="D34" s="2">
        <v>2.5325500000000556</v>
      </c>
      <c r="E34" s="2">
        <v>4.1275768100000203</v>
      </c>
    </row>
    <row r="35" spans="1:5" x14ac:dyDescent="0.25">
      <c r="A35" s="1" t="s">
        <v>22</v>
      </c>
      <c r="B35" s="2">
        <v>0.24344999999999528</v>
      </c>
      <c r="C35" s="2">
        <v>1.2612999999999905</v>
      </c>
      <c r="D35" s="2">
        <v>3.1452499999999599</v>
      </c>
      <c r="E35" s="2">
        <v>4.4433476200000239</v>
      </c>
    </row>
    <row r="36" spans="1:5" x14ac:dyDescent="0.25">
      <c r="A36" s="1" t="s">
        <v>23</v>
      </c>
      <c r="B36" s="2">
        <v>1.3520500000000193</v>
      </c>
      <c r="C36" s="2">
        <v>3.1262000000000247</v>
      </c>
      <c r="D36" s="2">
        <v>4.3915499999999792</v>
      </c>
      <c r="E36" s="2">
        <f>B36*0.7+3.9</f>
        <v>4.8464350000000138</v>
      </c>
    </row>
    <row r="37" spans="1:5" x14ac:dyDescent="0.25">
      <c r="A37" s="1" t="s">
        <v>24</v>
      </c>
      <c r="B37" s="2">
        <v>2.1275499999999847</v>
      </c>
      <c r="C37" s="2">
        <v>4.4193999999999809</v>
      </c>
      <c r="D37" s="2">
        <v>4.8316500000000087</v>
      </c>
      <c r="E37" s="2">
        <v>4.9916</v>
      </c>
    </row>
    <row r="38" spans="1:5" x14ac:dyDescent="0.25">
      <c r="A38" s="1" t="s">
        <v>17</v>
      </c>
      <c r="B38" s="2">
        <v>-1.2456999999999856</v>
      </c>
      <c r="C38" s="2">
        <v>-0.74989999999998158</v>
      </c>
      <c r="D38" s="2">
        <v>2.1587000000000103</v>
      </c>
      <c r="E38" s="2">
        <v>3.0853744899999942</v>
      </c>
    </row>
    <row r="39" spans="1:5" x14ac:dyDescent="0.25">
      <c r="A39" s="1" t="s">
        <v>18</v>
      </c>
      <c r="B39" s="2">
        <v>-0.80229999999998869</v>
      </c>
      <c r="C39" s="2">
        <v>-0.71929999999998895</v>
      </c>
      <c r="D39" s="2">
        <v>2.4799000000000149</v>
      </c>
      <c r="E39" s="2">
        <v>3.2767320600000023</v>
      </c>
    </row>
    <row r="40" spans="1:5" x14ac:dyDescent="0.25">
      <c r="A40" s="1" t="s">
        <v>19</v>
      </c>
      <c r="B40" s="2">
        <v>0.30569999999998698</v>
      </c>
      <c r="C40" s="2">
        <v>0.93239999999998791</v>
      </c>
      <c r="D40" s="2">
        <v>3.5240000000000009</v>
      </c>
      <c r="E40" s="2">
        <v>4.1460101200000015</v>
      </c>
    </row>
    <row r="41" spans="1:5" x14ac:dyDescent="0.25">
      <c r="A41" s="1" t="s">
        <v>20</v>
      </c>
      <c r="B41" s="2">
        <v>0.92069999999999608</v>
      </c>
      <c r="C41" s="2">
        <v>1.9450000000000083</v>
      </c>
      <c r="D41" s="2">
        <v>4.1467999999999847</v>
      </c>
      <c r="E41" s="2">
        <v>4.7033318800000092</v>
      </c>
    </row>
    <row r="42" spans="1:5" x14ac:dyDescent="0.25">
      <c r="A42" s="1" t="s">
        <v>21</v>
      </c>
      <c r="B42" s="2">
        <v>0.4126999999999863</v>
      </c>
      <c r="C42" s="2">
        <v>1.4107000000000065</v>
      </c>
      <c r="D42" s="2">
        <v>3.5577999999999861</v>
      </c>
      <c r="E42" s="2">
        <v>4.7085276699999969</v>
      </c>
    </row>
    <row r="43" spans="1:5" x14ac:dyDescent="0.25">
      <c r="A43" s="1" t="s">
        <v>22</v>
      </c>
      <c r="B43" s="2">
        <v>1.3298999999999945</v>
      </c>
      <c r="C43" s="2">
        <v>3.1223999999999856</v>
      </c>
      <c r="D43" s="2">
        <v>4.3084999999999809</v>
      </c>
      <c r="E43" s="2">
        <v>4.7368295199999881</v>
      </c>
    </row>
    <row r="44" spans="1:5" x14ac:dyDescent="0.25">
      <c r="A44" s="1" t="s">
        <v>23</v>
      </c>
      <c r="B44" s="2">
        <v>2.0490999999999953</v>
      </c>
      <c r="C44" s="2">
        <v>4.0052999999999921</v>
      </c>
      <c r="D44" s="2">
        <v>5.2298999999999864</v>
      </c>
      <c r="E44" s="2">
        <v>4.7330603300000025</v>
      </c>
    </row>
    <row r="45" spans="1:5" x14ac:dyDescent="0.25">
      <c r="A45" s="1" t="s">
        <v>24</v>
      </c>
      <c r="B45" s="2">
        <v>2.1769000000000029</v>
      </c>
      <c r="C45" s="2">
        <v>4.669499999999986</v>
      </c>
      <c r="D45" s="2">
        <v>4.8247000000000071</v>
      </c>
      <c r="E45" s="2">
        <v>4.7361288099999985</v>
      </c>
    </row>
    <row r="46" spans="1:5" x14ac:dyDescent="0.25">
      <c r="A46" s="1" t="s">
        <v>17</v>
      </c>
      <c r="B46" s="2">
        <v>-1.4956500000000053</v>
      </c>
      <c r="C46" s="2">
        <v>-0.76630000000000908</v>
      </c>
      <c r="D46" s="2">
        <v>1.9024499999999858</v>
      </c>
      <c r="E46" s="2">
        <v>2.8666667099999881</v>
      </c>
    </row>
    <row r="47" spans="1:5" x14ac:dyDescent="0.25">
      <c r="A47" s="1" t="s">
        <v>18</v>
      </c>
      <c r="B47" s="2">
        <v>-1.0655499999999951</v>
      </c>
      <c r="C47" s="2">
        <v>-0.88819999999999144</v>
      </c>
      <c r="D47" s="2">
        <v>2.2599500000000017</v>
      </c>
      <c r="E47" s="2">
        <v>3.0206977899999981</v>
      </c>
    </row>
    <row r="48" spans="1:5" x14ac:dyDescent="0.25">
      <c r="A48" s="1" t="s">
        <v>19</v>
      </c>
      <c r="B48" s="2">
        <v>0.19745000000001012</v>
      </c>
      <c r="C48" s="2">
        <v>0.65210000000001056</v>
      </c>
      <c r="D48" s="2">
        <v>3.3519500000000146</v>
      </c>
      <c r="E48" s="2">
        <v>4.0692306899999959</v>
      </c>
    </row>
    <row r="49" spans="1:5" x14ac:dyDescent="0.25">
      <c r="A49" s="1" t="s">
        <v>20</v>
      </c>
      <c r="B49" s="2">
        <v>-0.47445000000001203</v>
      </c>
      <c r="C49" s="2">
        <v>0.71679999999999833</v>
      </c>
      <c r="D49" s="2">
        <v>2.7515499999999786</v>
      </c>
      <c r="E49" s="2">
        <v>3.495136059999977</v>
      </c>
    </row>
    <row r="50" spans="1:5" x14ac:dyDescent="0.25">
      <c r="A50" s="1" t="s">
        <v>21</v>
      </c>
      <c r="B50" s="2">
        <v>1.0789499999999985</v>
      </c>
      <c r="C50" s="2">
        <v>1.8875000000000091</v>
      </c>
      <c r="D50" s="2">
        <v>4.0241499999999899</v>
      </c>
      <c r="E50" s="2">
        <v>4.9774692200000015</v>
      </c>
    </row>
    <row r="51" spans="1:5" x14ac:dyDescent="0.25">
      <c r="A51" s="1" t="s">
        <v>22</v>
      </c>
      <c r="B51" s="2">
        <v>1.1694500000000185</v>
      </c>
      <c r="C51" s="2">
        <v>2.6418000000000097</v>
      </c>
      <c r="D51" s="2">
        <v>4.1622499999999985</v>
      </c>
      <c r="E51" s="2">
        <v>4.7020336100000133</v>
      </c>
    </row>
    <row r="52" spans="1:5" x14ac:dyDescent="0.25">
      <c r="A52" s="1" t="s">
        <v>23</v>
      </c>
      <c r="B52" s="2">
        <v>1.9586500000000124</v>
      </c>
      <c r="C52" s="2">
        <v>4.1777000000000077</v>
      </c>
      <c r="D52" s="2">
        <v>4.8544500000000124</v>
      </c>
      <c r="E52" s="2">
        <v>4.7317265900000063</v>
      </c>
    </row>
    <row r="53" spans="1:5" x14ac:dyDescent="0.25">
      <c r="A53" s="1" t="s">
        <v>24</v>
      </c>
      <c r="B53" s="2">
        <v>2.0120499999999946</v>
      </c>
      <c r="C53" s="2">
        <v>0.8690999999999951</v>
      </c>
      <c r="D53" s="2">
        <v>4.7510499999999904</v>
      </c>
      <c r="E53" s="2">
        <v>4.7107252599999878</v>
      </c>
    </row>
    <row r="54" spans="1:5" x14ac:dyDescent="0.25">
      <c r="A54" s="1" t="s">
        <v>17</v>
      </c>
      <c r="B54" s="2">
        <v>-1.9595499999999775</v>
      </c>
      <c r="C54" s="2">
        <v>-0.90200000000000014</v>
      </c>
      <c r="D54" s="2">
        <v>1.5415500000000169</v>
      </c>
      <c r="E54" s="2">
        <v>2.618307670000009</v>
      </c>
    </row>
    <row r="55" spans="1:5" x14ac:dyDescent="0.25">
      <c r="A55" s="1" t="s">
        <v>18</v>
      </c>
      <c r="B55" s="2">
        <v>-1.5297500000000057</v>
      </c>
      <c r="C55" s="2">
        <v>-1.1690999999999994</v>
      </c>
      <c r="D55" s="2">
        <v>1.9381499999999949</v>
      </c>
      <c r="E55" s="2">
        <v>2.7149926699999885</v>
      </c>
    </row>
    <row r="56" spans="1:5" x14ac:dyDescent="0.25">
      <c r="A56" s="1" t="s">
        <v>20</v>
      </c>
      <c r="B56" s="2">
        <v>0.56524999999999315</v>
      </c>
      <c r="C56" s="2">
        <v>1.4805999999999964</v>
      </c>
      <c r="D56" s="2">
        <v>3.8054499999999951</v>
      </c>
      <c r="E56" s="2">
        <v>4.7203342099999777</v>
      </c>
    </row>
    <row r="57" spans="1:5" x14ac:dyDescent="0.25">
      <c r="A57" s="1" t="s">
        <v>21</v>
      </c>
      <c r="B57" s="2">
        <v>0.67034999999998623</v>
      </c>
      <c r="C57" s="2">
        <v>1.5237999999999809</v>
      </c>
      <c r="D57" s="2">
        <v>3.7577500000000033</v>
      </c>
      <c r="E57" s="2">
        <v>4.7009976100000035</v>
      </c>
    </row>
    <row r="58" spans="1:5" x14ac:dyDescent="0.25">
      <c r="A58" s="1" t="s">
        <v>22</v>
      </c>
      <c r="B58" s="2">
        <v>0.87024999999999997</v>
      </c>
      <c r="C58" s="2">
        <v>2.4247999999999914</v>
      </c>
      <c r="D58" s="2">
        <v>3.8472499999999901</v>
      </c>
      <c r="E58" s="2">
        <v>4.7207088200000005</v>
      </c>
    </row>
    <row r="59" spans="1:5" x14ac:dyDescent="0.25">
      <c r="A59" s="1" t="s">
        <v>23</v>
      </c>
      <c r="B59" s="2">
        <v>1.6434500000000027</v>
      </c>
      <c r="C59" s="2">
        <v>3.6550999999999911</v>
      </c>
      <c r="D59" s="2">
        <v>4.8862500000000058</v>
      </c>
      <c r="E59" s="2">
        <v>4.7109909399999896</v>
      </c>
    </row>
    <row r="60" spans="1:5" x14ac:dyDescent="0.25">
      <c r="A60" s="1" t="s">
        <v>24</v>
      </c>
      <c r="B60" s="2">
        <v>1.9699499999999843</v>
      </c>
      <c r="C60" s="2">
        <v>4.5718999999999861</v>
      </c>
      <c r="D60" s="2">
        <v>4.8166499999999974</v>
      </c>
      <c r="E60" s="2">
        <v>4.7353489799999995</v>
      </c>
    </row>
    <row r="61" spans="1:5" x14ac:dyDescent="0.25">
      <c r="A61" s="1" t="s">
        <v>17</v>
      </c>
      <c r="B61" s="2">
        <v>-1.646750000000003</v>
      </c>
      <c r="C61" s="2">
        <v>-0.70850000000000701</v>
      </c>
      <c r="D61" s="2">
        <v>1.8322499999999895</v>
      </c>
      <c r="E61" s="2">
        <f t="shared" ref="E61:E66" si="1">0.7*B61+3.9</f>
        <v>2.7472749999999979</v>
      </c>
    </row>
    <row r="62" spans="1:5" x14ac:dyDescent="0.25">
      <c r="A62" s="1" t="s">
        <v>18</v>
      </c>
      <c r="B62" s="2">
        <v>-1.4506499999999733</v>
      </c>
      <c r="C62" s="2">
        <v>-1.1822999999999899</v>
      </c>
      <c r="D62" s="2">
        <v>1.9723500000000076</v>
      </c>
      <c r="E62" s="2">
        <f t="shared" si="1"/>
        <v>2.8845450000000188</v>
      </c>
    </row>
    <row r="63" spans="1:5" x14ac:dyDescent="0.25">
      <c r="A63" s="1" t="s">
        <v>19</v>
      </c>
      <c r="B63" s="2">
        <v>-6.7549999999988675E-2</v>
      </c>
      <c r="C63" s="2">
        <v>-4.6999999999989051E-2</v>
      </c>
      <c r="D63" s="2">
        <v>3.0205500000000161</v>
      </c>
      <c r="E63" s="2">
        <f t="shared" si="1"/>
        <v>3.8527150000000079</v>
      </c>
    </row>
    <row r="64" spans="1:5" x14ac:dyDescent="0.25">
      <c r="A64" s="1" t="s">
        <v>20</v>
      </c>
      <c r="B64" s="2">
        <v>0.68955000000001965</v>
      </c>
      <c r="C64" s="2">
        <v>1.8015000000000123</v>
      </c>
      <c r="D64" s="2">
        <v>3.8917500000000036</v>
      </c>
      <c r="E64" s="2">
        <f t="shared" si="1"/>
        <v>4.3826850000000137</v>
      </c>
    </row>
    <row r="65" spans="1:5" x14ac:dyDescent="0.25">
      <c r="A65" s="1" t="s">
        <v>21</v>
      </c>
      <c r="B65" s="2">
        <v>0.226750000000004</v>
      </c>
      <c r="C65" s="2">
        <v>1.1492999999999904</v>
      </c>
      <c r="D65" s="2">
        <v>3.2756499999999864</v>
      </c>
      <c r="E65" s="2">
        <f t="shared" si="1"/>
        <v>4.0587250000000026</v>
      </c>
    </row>
    <row r="66" spans="1:5" x14ac:dyDescent="0.25">
      <c r="A66" s="1" t="s">
        <v>22</v>
      </c>
      <c r="B66" s="2">
        <v>0.79784999999997686</v>
      </c>
      <c r="C66" s="2">
        <v>1.8881999999999914</v>
      </c>
      <c r="D66" s="2">
        <v>3.7186499999999985</v>
      </c>
      <c r="E66" s="2">
        <f t="shared" si="1"/>
        <v>4.4584949999999832</v>
      </c>
    </row>
    <row r="67" spans="1:5" x14ac:dyDescent="0.25">
      <c r="A67" s="1" t="s">
        <v>23</v>
      </c>
      <c r="B67" s="2">
        <v>1.6256500000000016</v>
      </c>
      <c r="C67" s="2">
        <v>3.7088000000000045</v>
      </c>
      <c r="D67" s="2">
        <v>4.7926500000000107</v>
      </c>
      <c r="E67" s="2">
        <v>4.9568000000000003</v>
      </c>
    </row>
    <row r="68" spans="1:5" x14ac:dyDescent="0.25">
      <c r="A68" s="1" t="s">
        <v>24</v>
      </c>
      <c r="B68" s="2">
        <v>2.1485499999999944</v>
      </c>
      <c r="C68" s="2">
        <v>4.5240000000000089</v>
      </c>
      <c r="D68" s="2">
        <v>4.9980500000000081</v>
      </c>
      <c r="E68" s="2">
        <v>4.9325000000000001</v>
      </c>
    </row>
    <row r="69" spans="1:5" x14ac:dyDescent="0.25">
      <c r="A69" s="1" t="s">
        <v>18</v>
      </c>
      <c r="B69" s="2">
        <v>-1.8586499999999959</v>
      </c>
      <c r="C69" s="2">
        <v>-1.5429000000000022</v>
      </c>
      <c r="D69" s="2">
        <v>1.6279500000000144</v>
      </c>
      <c r="E69" s="2">
        <v>2.3956746300000038</v>
      </c>
    </row>
    <row r="70" spans="1:5" x14ac:dyDescent="0.25">
      <c r="A70" s="1" t="s">
        <v>19</v>
      </c>
      <c r="B70" s="2">
        <v>-1.6527500000000104</v>
      </c>
      <c r="C70" s="2">
        <v>-1.4904999999999964</v>
      </c>
      <c r="D70" s="2">
        <v>1.6097499999999787</v>
      </c>
      <c r="E70" s="2">
        <v>3.747933419999983</v>
      </c>
    </row>
    <row r="71" spans="1:5" x14ac:dyDescent="0.25">
      <c r="A71" s="1" t="s">
        <v>20</v>
      </c>
      <c r="B71" s="2">
        <v>0.48534999999999817</v>
      </c>
      <c r="C71" s="2">
        <v>1.363500000000017</v>
      </c>
      <c r="D71" s="2">
        <v>3.7723500000000048</v>
      </c>
      <c r="E71" s="2">
        <v>4.6801923700000163</v>
      </c>
    </row>
    <row r="72" spans="1:5" x14ac:dyDescent="0.25">
      <c r="A72" s="1" t="s">
        <v>21</v>
      </c>
      <c r="B72" s="2">
        <v>0.70774999999999144</v>
      </c>
      <c r="C72" s="2">
        <v>1.6978000000000018</v>
      </c>
      <c r="D72" s="2">
        <v>3.943650000000007</v>
      </c>
      <c r="E72" s="2">
        <v>4.6045336599999889</v>
      </c>
    </row>
    <row r="73" spans="1:5" x14ac:dyDescent="0.25">
      <c r="A73" s="1" t="s">
        <v>22</v>
      </c>
      <c r="B73" s="2">
        <v>0.5175500000000155</v>
      </c>
      <c r="C73" s="2">
        <v>1.9633000000000047</v>
      </c>
      <c r="D73" s="2">
        <v>3.642250000000006</v>
      </c>
      <c r="E73" s="2">
        <v>4.2015312500000181</v>
      </c>
    </row>
    <row r="74" spans="1:5" x14ac:dyDescent="0.25">
      <c r="A74" s="1" t="s">
        <v>23</v>
      </c>
      <c r="B74" s="2">
        <v>1.4649500000000031</v>
      </c>
      <c r="C74" s="2">
        <v>3.3750000000000009</v>
      </c>
      <c r="D74" s="2">
        <v>4.3998500000000025</v>
      </c>
      <c r="E74" s="2">
        <v>4.7261064700000208</v>
      </c>
    </row>
    <row r="75" spans="1:5" x14ac:dyDescent="0.25">
      <c r="A75" s="1" t="s">
        <v>24</v>
      </c>
      <c r="B75" s="2">
        <v>2.0685500000000032</v>
      </c>
      <c r="C75" s="2">
        <v>4.5231000000000003</v>
      </c>
      <c r="D75" s="2">
        <v>4.9247500000000048</v>
      </c>
      <c r="E75" s="2">
        <v>4.7276574599999908</v>
      </c>
    </row>
    <row r="76" spans="1:5" x14ac:dyDescent="0.25">
      <c r="A76" s="1" t="s">
        <v>4</v>
      </c>
      <c r="B76" s="2">
        <v>-1.5863500000000732</v>
      </c>
      <c r="C76" s="2">
        <v>-1.6296000000000852</v>
      </c>
      <c r="D76" s="2">
        <v>2.0670499999999699</v>
      </c>
      <c r="E76" s="2">
        <v>2.0794239199999751</v>
      </c>
    </row>
    <row r="77" spans="1:5" x14ac:dyDescent="0.25">
      <c r="A77" s="1" t="s">
        <v>5</v>
      </c>
      <c r="B77" s="2">
        <v>-0.84964999999991786</v>
      </c>
      <c r="C77" s="2">
        <v>-1.1811999999999792</v>
      </c>
      <c r="D77" s="2">
        <v>2.1815500000001045</v>
      </c>
      <c r="E77" s="2">
        <v>2.7211850000000126</v>
      </c>
    </row>
    <row r="78" spans="1:5" x14ac:dyDescent="0.25">
      <c r="A78" s="1" t="s">
        <v>6</v>
      </c>
      <c r="B78" s="2">
        <v>0.23625000000000629</v>
      </c>
      <c r="C78" s="2">
        <v>1.0334000000000394</v>
      </c>
      <c r="D78" s="2">
        <v>3.4163500000000546</v>
      </c>
      <c r="E78" s="2">
        <v>3.7738950800000097</v>
      </c>
    </row>
    <row r="79" spans="1:5" x14ac:dyDescent="0.25">
      <c r="A79" s="1" t="s">
        <v>7</v>
      </c>
      <c r="B79" s="2">
        <v>0.46905000000000374</v>
      </c>
      <c r="C79" s="2">
        <v>1.4530000000000989</v>
      </c>
      <c r="D79" s="2">
        <v>3.6334500000000141</v>
      </c>
      <c r="E79" s="2">
        <v>4.4914160000000933</v>
      </c>
    </row>
    <row r="80" spans="1:5" x14ac:dyDescent="0.25">
      <c r="A80" s="1" t="s">
        <v>8</v>
      </c>
      <c r="B80" s="2">
        <v>0.74224999999997809</v>
      </c>
      <c r="C80" s="2">
        <v>1.5809999999999143</v>
      </c>
      <c r="D80" s="2">
        <v>3.7989499999999659</v>
      </c>
      <c r="E80" s="2">
        <v>3.8939562399999872</v>
      </c>
    </row>
    <row r="81" spans="1:5" x14ac:dyDescent="0.25">
      <c r="A81" s="1" t="s">
        <v>9</v>
      </c>
      <c r="B81" s="2">
        <v>1.3029356000000343</v>
      </c>
      <c r="C81" s="2">
        <v>3.2060856000000619</v>
      </c>
      <c r="D81" s="2">
        <v>4.2523356000000128</v>
      </c>
      <c r="E81" s="2">
        <v>4.8542446000000368</v>
      </c>
    </row>
    <row r="82" spans="1:5" x14ac:dyDescent="0.25">
      <c r="A82" s="1" t="s">
        <v>10</v>
      </c>
      <c r="B82" s="2">
        <v>1.7146608600000599</v>
      </c>
      <c r="C82" s="2">
        <v>3.6664579000000792</v>
      </c>
      <c r="D82" s="2">
        <v>4.8516079000000651</v>
      </c>
      <c r="E82" s="2">
        <v>4.695495900000104</v>
      </c>
    </row>
    <row r="83" spans="1:5" x14ac:dyDescent="0.25">
      <c r="A83" s="1" t="s">
        <v>11</v>
      </c>
      <c r="B83" s="2">
        <v>1.9312500000000563</v>
      </c>
      <c r="C83" s="2">
        <v>4.2689000000000412</v>
      </c>
      <c r="D83" s="2">
        <v>4.6622500000000606</v>
      </c>
      <c r="E83" s="2">
        <v>4.6527099999999777</v>
      </c>
    </row>
    <row r="84" spans="1:5" x14ac:dyDescent="0.25">
      <c r="A84" s="1" t="s">
        <v>25</v>
      </c>
      <c r="B84" s="2">
        <v>1.1285130000001433</v>
      </c>
      <c r="C84" s="2">
        <v>3.0256430000000192</v>
      </c>
      <c r="D84" s="2">
        <v>4.069046000000176</v>
      </c>
      <c r="E84" s="2">
        <v>4.7087895300000238</v>
      </c>
    </row>
    <row r="85" spans="1:5" x14ac:dyDescent="0.25">
      <c r="A85" s="1" t="s">
        <v>26</v>
      </c>
      <c r="B85" s="2">
        <v>1.1075880000001095</v>
      </c>
      <c r="C85" s="2">
        <v>2.4000490000001546</v>
      </c>
      <c r="D85" s="2">
        <v>3.9180800000000229</v>
      </c>
      <c r="E85" s="2">
        <v>4.7863396499998654</v>
      </c>
    </row>
    <row r="86" spans="1:5" x14ac:dyDescent="0.25">
      <c r="A86" s="1" t="s">
        <v>27</v>
      </c>
      <c r="B86" s="2">
        <v>1.1868550000001821</v>
      </c>
      <c r="C86" s="2">
        <v>2.9861320000000715</v>
      </c>
      <c r="D86" s="2">
        <v>4.0420090000001121</v>
      </c>
      <c r="E86" s="2">
        <v>4.6815116599999893</v>
      </c>
    </row>
    <row r="87" spans="1:5" x14ac:dyDescent="0.25">
      <c r="A87" s="1" t="s">
        <v>28</v>
      </c>
      <c r="B87" s="2">
        <v>0.83702999999994487</v>
      </c>
      <c r="C87" s="2">
        <v>2.1740550000000267</v>
      </c>
      <c r="D87" s="2">
        <v>3.6970850000001203</v>
      </c>
      <c r="E87" s="2">
        <v>3.9154664300000714</v>
      </c>
    </row>
    <row r="88" spans="1:5" x14ac:dyDescent="0.25">
      <c r="A88" s="1" t="s">
        <v>12</v>
      </c>
      <c r="B88" s="2">
        <v>0.48530407999990954</v>
      </c>
      <c r="C88" s="2">
        <v>1.5460137900000346</v>
      </c>
      <c r="D88" s="2">
        <v>3.5843856499999358</v>
      </c>
      <c r="E88" s="2">
        <v>4.7536324500000884</v>
      </c>
    </row>
    <row r="89" spans="1:5" x14ac:dyDescent="0.25">
      <c r="A89" s="1" t="s">
        <v>13</v>
      </c>
      <c r="B89" s="2">
        <v>0.34407960999991216</v>
      </c>
      <c r="C89" s="2">
        <v>1.2404561999999997</v>
      </c>
      <c r="D89" s="2">
        <v>3.3675714800000289</v>
      </c>
      <c r="E89" s="2">
        <v>4.2833367699999254</v>
      </c>
    </row>
    <row r="90" spans="1:5" x14ac:dyDescent="0.25">
      <c r="A90" s="1" t="s">
        <v>14</v>
      </c>
      <c r="B90" s="2">
        <v>1.0223443799998537</v>
      </c>
      <c r="C90" s="2">
        <v>2.7596653699998397</v>
      </c>
      <c r="D90" s="2">
        <v>4.5709498099998793</v>
      </c>
      <c r="E90" s="2">
        <v>5.1644270999999318</v>
      </c>
    </row>
    <row r="91" spans="1:5" x14ac:dyDescent="0.25">
      <c r="A91" s="1" t="s">
        <v>15</v>
      </c>
      <c r="B91" s="2">
        <v>1.6500257799998823</v>
      </c>
      <c r="C91" s="2">
        <v>3.8341974999999193</v>
      </c>
      <c r="D91" s="2">
        <v>4.7053943299998675</v>
      </c>
      <c r="E91" s="2">
        <v>4.9246999999999996</v>
      </c>
    </row>
    <row r="92" spans="1:5" x14ac:dyDescent="0.25">
      <c r="A92" s="1" t="s">
        <v>16</v>
      </c>
      <c r="B92" s="2">
        <v>2.0143838599999841</v>
      </c>
      <c r="C92" s="2">
        <v>4.5696449099999255</v>
      </c>
      <c r="D92" s="2">
        <v>4.8000693000000094</v>
      </c>
      <c r="E92" s="2">
        <v>5.2145000000000001</v>
      </c>
    </row>
    <row r="93" spans="1:5" x14ac:dyDescent="0.25">
      <c r="A93" s="1" t="s">
        <v>29</v>
      </c>
      <c r="B93" s="2">
        <v>0.54158878999990945</v>
      </c>
      <c r="C93" s="2">
        <f>B93*1.69+1.13</f>
        <v>2.0452850550998467</v>
      </c>
      <c r="D93" s="2">
        <f>B93*0.9+3.16</f>
        <v>3.6474299109999189</v>
      </c>
      <c r="E93" s="2">
        <f>B93*0.7+3.9</f>
        <v>4.2791121529999367</v>
      </c>
    </row>
    <row r="94" spans="1:5" x14ac:dyDescent="0.25">
      <c r="A94" s="1" t="s">
        <v>30</v>
      </c>
      <c r="B94" s="2">
        <v>0.63394926999993428</v>
      </c>
      <c r="C94" s="2">
        <f t="shared" ref="C94:C97" si="2">B94*1.69+1.13</f>
        <v>2.2013742662998887</v>
      </c>
      <c r="D94" s="2">
        <f t="shared" ref="D94:D97" si="3">B94*0.9+3.16</f>
        <v>3.730554342999941</v>
      </c>
      <c r="E94" s="2">
        <f t="shared" ref="E94:E97" si="4">B94*0.7+3.9</f>
        <v>4.3437644889999536</v>
      </c>
    </row>
    <row r="95" spans="1:5" x14ac:dyDescent="0.25">
      <c r="A95" s="1" t="s">
        <v>31</v>
      </c>
      <c r="B95" s="2">
        <v>1.0749539149999712</v>
      </c>
      <c r="C95" s="2">
        <f t="shared" si="2"/>
        <v>2.9466721163499514</v>
      </c>
      <c r="D95" s="2">
        <f t="shared" si="3"/>
        <v>4.1274585234999739</v>
      </c>
      <c r="E95" s="2">
        <f t="shared" si="4"/>
        <v>4.6524677404999792</v>
      </c>
    </row>
    <row r="96" spans="1:5" x14ac:dyDescent="0.25">
      <c r="A96" s="1" t="s">
        <v>32</v>
      </c>
      <c r="B96" s="2">
        <v>0.98427889500003607</v>
      </c>
      <c r="C96" s="2">
        <f t="shared" si="2"/>
        <v>2.7934313325500608</v>
      </c>
      <c r="D96" s="2">
        <f t="shared" si="3"/>
        <v>4.0458510055000323</v>
      </c>
      <c r="E96" s="2">
        <f t="shared" si="4"/>
        <v>4.5889952265000247</v>
      </c>
    </row>
    <row r="97" spans="1:5" x14ac:dyDescent="0.25">
      <c r="A97" s="1" t="s">
        <v>33</v>
      </c>
      <c r="B97" s="2">
        <v>1.1132424350001222</v>
      </c>
      <c r="C97" s="2">
        <f t="shared" si="2"/>
        <v>3.0113797151502064</v>
      </c>
      <c r="D97" s="2">
        <f t="shared" si="3"/>
        <v>4.16191819150011</v>
      </c>
      <c r="E97" s="2">
        <f t="shared" si="4"/>
        <v>4.6792697045000855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DiZhang</dc:creator>
  <cp:lastModifiedBy>Di Zhang</cp:lastModifiedBy>
  <dcterms:created xsi:type="dcterms:W3CDTF">2015-06-05T18:19:34Z</dcterms:created>
  <dcterms:modified xsi:type="dcterms:W3CDTF">2023-12-26T13:59:04Z</dcterms:modified>
</cp:coreProperties>
</file>