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13_ncr:1_{EDB08CF9-38ED-4AC5-A9BB-21BF03A1F751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  <sheet name="Bai7" sheetId="7" r:id="rId7"/>
    <sheet name="Bai8" sheetId="8" r:id="rId8"/>
    <sheet name="Bai9" sheetId="9" r:id="rId9"/>
    <sheet name="Bai10" sheetId="10" r:id="rId10"/>
    <sheet name="Bai11" sheetId="11" r:id="rId11"/>
    <sheet name="Bai12" sheetId="12" r:id="rId12"/>
    <sheet name="Bai13" sheetId="13" r:id="rId13"/>
    <sheet name="Bai14" sheetId="14" r:id="rId14"/>
    <sheet name="Bai15" sheetId="15" r:id="rId15"/>
    <sheet name="Bai16" sheetId="16" r:id="rId16"/>
    <sheet name="Bai17" sheetId="17" r:id="rId17"/>
    <sheet name="Bai18" sheetId="18" r:id="rId18"/>
    <sheet name="Bai19" sheetId="20" r:id="rId19"/>
    <sheet name="Bai20" sheetId="19" r:id="rId20"/>
    <sheet name="Bai21" sheetId="21" r:id="rId21"/>
  </sheets>
  <calcPr calcId="191029"/>
</workbook>
</file>

<file path=xl/calcChain.xml><?xml version="1.0" encoding="utf-8"?>
<calcChain xmlns="http://schemas.openxmlformats.org/spreadsheetml/2006/main">
  <c r="Q6" i="12" l="1"/>
  <c r="Q5" i="12"/>
  <c r="Q4" i="12"/>
  <c r="I27" i="3"/>
  <c r="G27" i="3"/>
  <c r="G28" i="3"/>
  <c r="G29" i="3"/>
  <c r="G26" i="3"/>
  <c r="I26" i="3" s="1"/>
</calcChain>
</file>

<file path=xl/sharedStrings.xml><?xml version="1.0" encoding="utf-8"?>
<sst xmlns="http://schemas.openxmlformats.org/spreadsheetml/2006/main" count="470" uniqueCount="219">
  <si>
    <t>#</t>
  </si>
  <si>
    <t xml:space="preserve"> Condition</t>
  </si>
  <si>
    <t>Input</t>
  </si>
  <si>
    <t>Line number excuted</t>
  </si>
  <si>
    <t>Expected result</t>
  </si>
  <si>
    <t>A&gt;B&amp;&amp;A&gt;C</t>
  </si>
  <si>
    <t>A</t>
  </si>
  <si>
    <t>B</t>
  </si>
  <si>
    <t>C</t>
  </si>
  <si>
    <t>1,3,4,5,6,7,15</t>
  </si>
  <si>
    <t>A&gt;B&amp;&amp;A&lt;C</t>
  </si>
  <si>
    <t>1,3,4,5,6,9,15</t>
  </si>
  <si>
    <t>A&lt;B&amp;&amp;B&gt;C</t>
  </si>
  <si>
    <t>1,3,4,5,11,12,15</t>
  </si>
  <si>
    <t>A&lt;B&amp;&amp;B&lt;C</t>
  </si>
  <si>
    <t>1,3,4,5,11,14,15</t>
  </si>
  <si>
    <t>(a &gt; 0 &amp;&amp; b &gt; 0 &amp;&amp; c &gt; 0) &amp;&amp; (max&lt;b) &amp;&amp; (max&lt;c)</t>
  </si>
  <si>
    <t>1,3,4,5,8,9,10,11,12</t>
  </si>
  <si>
    <t>1,3,4,3,8,10,12</t>
  </si>
  <si>
    <t>1,3,4,7,12</t>
  </si>
  <si>
    <t>(a &gt; 0 &amp;&amp; b &gt; 0 &amp;&amp; c &gt; 0) &amp;&amp; (max&gt;b) &amp;&amp; (max&gt;c)</t>
  </si>
  <si>
    <t>Count == 1</t>
  </si>
  <si>
    <t>Sum</t>
  </si>
  <si>
    <t>Count</t>
  </si>
  <si>
    <t>1,2,3a,3b,6</t>
  </si>
  <si>
    <t>1,2,3a,4a,4b,6</t>
  </si>
  <si>
    <t>Count!= 1 &amp;&amp; Count &gt; 0</t>
  </si>
  <si>
    <t>1,2,3a,4a,5,6</t>
  </si>
  <si>
    <t>(a &lt; 0 || b &lt; 0 || c &lt; 0)</t>
  </si>
  <si>
    <t>Bang test case</t>
  </si>
  <si>
    <t>Month == 1 || Month == 3  || Month == 5 || Month == 7 || Month == 8 || Month == 10 || Month == 12</t>
  </si>
  <si>
    <t>Year</t>
  </si>
  <si>
    <t xml:space="preserve"> Month</t>
  </si>
  <si>
    <t xml:space="preserve">Month == 4|| Month == 6  || Month == 9 || Month == 11 </t>
  </si>
  <si>
    <t>Month == 2 &amp;&amp; Year % 400 == 0</t>
  </si>
  <si>
    <t>Month == 2 &amp;&amp; Year % 400 != 0 &amp;&amp; Year % 100 == 0</t>
  </si>
  <si>
    <t>Month == 2 &amp;&amp; Year % 100 != 0 &amp;&amp; Year % 4 == 0</t>
  </si>
  <si>
    <t>Month == 2 &amp;&amp; Year % 4 != 0</t>
  </si>
  <si>
    <t>Month != [1-12]</t>
  </si>
  <si>
    <t>Condition</t>
  </si>
  <si>
    <t>1, 2, 3, 16</t>
  </si>
  <si>
    <t>1, 2,  4,  5,  16</t>
  </si>
  <si>
    <t>1, 2, 4, 6, 8, 10, 15, 16</t>
  </si>
  <si>
    <t xml:space="preserve">1, 2, 4, 6, 8, 11, 13, 16  </t>
  </si>
  <si>
    <t xml:space="preserve">1, 2, 4, 6, 8, 11, 12, 15, 16  </t>
  </si>
  <si>
    <t xml:space="preserve">1, 2, 4, 6, 8, 11, 12, 14, 16  </t>
  </si>
  <si>
    <t>1, 2, 7, 9, 16</t>
  </si>
  <si>
    <t>a</t>
  </si>
  <si>
    <t xml:space="preserve"> b</t>
  </si>
  <si>
    <t>c</t>
  </si>
  <si>
    <t xml:space="preserve">Line number excuted
</t>
  </si>
  <si>
    <t>a = 0</t>
  </si>
  <si>
    <t>Error</t>
  </si>
  <si>
    <t>No results</t>
  </si>
  <si>
    <t>Conditon</t>
  </si>
  <si>
    <t xml:space="preserve">Input </t>
  </si>
  <si>
    <t>b</t>
  </si>
  <si>
    <t>x</t>
  </si>
  <si>
    <t xml:space="preserve">a &gt; b </t>
  </si>
  <si>
    <t xml:space="preserve">a &lt; b &amp;&amp; x &lt; a </t>
  </si>
  <si>
    <t>a &lt; b &amp;&amp; x &gt; a &amp;&amp; x &gt; b</t>
  </si>
  <si>
    <t xml:space="preserve">a &lt; b &amp;&amp; x &gt; a &amp;&amp; x &lt; b </t>
  </si>
  <si>
    <t>a &gt; 0, b &gt; 0, c &gt; 0 &amp;&amp; a + b &lt;= c</t>
  </si>
  <si>
    <t>a &lt;= 0 || b &lt;= 0 || c &lt;= 0</t>
  </si>
  <si>
    <t>Line Number Excuted</t>
  </si>
  <si>
    <t>Expected Results</t>
  </si>
  <si>
    <t>w</t>
  </si>
  <si>
    <t>h</t>
  </si>
  <si>
    <t>ww</t>
  </si>
  <si>
    <t>wh</t>
  </si>
  <si>
    <t>p1</t>
  </si>
  <si>
    <t>p2</t>
  </si>
  <si>
    <t>p3</t>
  </si>
  <si>
    <t>w&lt;=0 || h&lt;=0 || ww&lt;=0 || wh&lt;=0</t>
  </si>
  <si>
    <t>(w&gt;0 &amp;&amp; h&gt;0 &amp;&amp; ww&gt;0 &amp;&amp; wh&gt;0) &amp;&amp; w&gt;ww &amp;&amp; h &gt;wh</t>
  </si>
  <si>
    <t>(w&gt;0 &amp;&amp; h&gt;0 &amp;&amp; ww&gt;0 &amp;&amp; wh&gt;0) &amp;&amp; w&lt;=ww &amp;&amp; h &lt;= wh</t>
  </si>
  <si>
    <t xml:space="preserve">x1 &gt;  x2 || y1 &gt; y2 </t>
  </si>
  <si>
    <t>(x1 &lt;= x2  &amp;&amp; y1  &lt;=y2)&amp;&amp;(x  &lt; x1 || x  &gt; x2)</t>
  </si>
  <si>
    <t>w&lt;0 || h&lt;0</t>
  </si>
  <si>
    <t>(x1 &lt;= x2  &amp;&amp; y1  &lt;=y2)&amp;&amp;(x1&lt;=x &amp;&amp; x &lt;=x2)&amp;&amp;(y  &lt; y1 || y  &gt; y2)</t>
  </si>
  <si>
    <t>(x1 &lt;= x2  &amp;&amp; y1  &lt;=y2)&amp;&amp;(x1&lt;=x || x &lt;=x2)  &amp;&amp; (y1&lt;=y&amp;&amp; y&lt;=y2)</t>
  </si>
  <si>
    <t>p1&lt;0 || p2&lt;0 || p3&lt;0 || total&lt;0</t>
  </si>
  <si>
    <t>(p1&gt;=0 &amp;&amp; p2&gt;=0 &amp;&amp; p3&gt;=0 &amp;&amp; total&gt;=0)  &amp;&amp;(total &lt;=100)</t>
  </si>
  <si>
    <t>(p1&gt;=0 &amp;&amp; p2&gt;=0 &amp;&amp; p3&gt;=0 &amp;&amp; total&gt;=0)  &amp;&amp;(total &gt;=100)&amp;&amp;(total &gt;=150)</t>
  </si>
  <si>
    <t>(p1&gt;=0 &amp;&amp; p2&gt;=0 &amp;&amp; p3&gt;=0 &amp;&amp; total&gt;=0)  &amp;&amp;(total &gt;=100)&amp;&amp;(total &lt;=150)</t>
  </si>
  <si>
    <t>(w&gt;=0 &amp;&amp; h&gt;=0)&amp;&amp;(w&gt;h)</t>
  </si>
  <si>
    <t>(w&gt;=0 &amp;&amp; h&gt;=0)&amp;&amp;(w&lt;=h)</t>
  </si>
  <si>
    <t>year &gt; 10000 or year &lt; 1000</t>
  </si>
  <si>
    <t>(1000&lt;= year &lt;= 10000) &amp;&amp;(year%100 = 0) &amp;&amp;(year %400 =0)</t>
  </si>
  <si>
    <t>(1000&lt;= year &lt;= 10000) &amp;&amp;(year%100 = 0) &amp;&amp;(year %400 != 0)</t>
  </si>
  <si>
    <t>(1000&lt;= year &lt;= 10000) &amp;&amp;(year%100 != 0) &amp;&amp; (year % 4 =0)</t>
  </si>
  <si>
    <t>(1000&lt;= year &lt;= 10000) &amp;&amp;(year%100 != 0) &amp;&amp; (year % 4 != 0)</t>
  </si>
  <si>
    <t>Length of pass &gt;= 6 &amp;&amp; Length of pass &lt;= 10 &amp;&amp; Pass has at least one digit</t>
  </si>
  <si>
    <t xml:space="preserve">Length of pass &lt; 6 </t>
  </si>
  <si>
    <t xml:space="preserve">Length of pass &gt;= 6 &amp;&amp; Length of pass &gt; 10 </t>
  </si>
  <si>
    <t>Length of pass &gt;= 6 &amp;&amp; Length of pass &lt;= 10 &amp;&amp; !Pass has at least one digit</t>
  </si>
  <si>
    <t>Month &lt;1 &amp;&amp; Month &gt;12</t>
  </si>
  <si>
    <t>Month ∈ {1,2,3,4,5,6,7,8,9,10,11,12} &amp;&amp; Day &gt; =1 &amp;&amp; Day &lt; =Daysinmonth(Year, Month)</t>
  </si>
  <si>
    <t>Month ∈ {1,2,3,4,5,6,7,8,9,10,11,12} &amp;&amp; Day &gt; =1 &amp;&amp; Day &gt; Daysinmonth(Year, Month)</t>
  </si>
  <si>
    <t>Month ∈ {1,2,3,4,5,6,7,8,9,10,11,12} &amp;&amp; Day &lt; 1</t>
  </si>
  <si>
    <t>!email has at least one ‘.’ character</t>
  </si>
  <si>
    <t>(email has at least one ‘.’ character) &amp;&amp; (!email has “..” substring) &amp;&amp; (Pass has one ‘@’ character?) &amp;&amp; !(Pass has “@.” or “.@” or
“@@”substring?)</t>
  </si>
  <si>
    <t>(email has at least one ‘.’ character) &amp;&amp; !(email has “..” substring) &amp;&amp; (Pass has one ‘@’ character?) &amp;&amp; (Pass has “@.” or “.@” or
“@@”substring?)</t>
  </si>
  <si>
    <t>(email has at least one ‘.’ character) &amp;&amp; !(email has “..” substring) &amp;&amp; !(Pass has one ‘@’ character?)</t>
  </si>
  <si>
    <t>(email has at least one ‘.’ character) &amp;&amp; (email has “..” substring)</t>
  </si>
  <si>
    <t>height &lt;=0</t>
  </si>
  <si>
    <t>height &gt;0 &amp;&amp; weight &lt;= 0</t>
  </si>
  <si>
    <t>height &gt;0 &amp;&amp; weight &gt;0 &amp;&amp; scale &lt; 18</t>
  </si>
  <si>
    <t>height &gt;0 &amp;&amp; weight &gt;0 &amp;&amp; scale &gt;18 &amp;&amp; scale &lt;20</t>
  </si>
  <si>
    <t>height &gt;0 &amp;&amp; weight &gt;0 &amp;&amp; scale &gt;18 &amp;&amp; scale &gt;20</t>
  </si>
  <si>
    <t>Mean</t>
  </si>
  <si>
    <t>Max</t>
  </si>
  <si>
    <t>Kết quả thực tế</t>
  </si>
  <si>
    <t>Pass</t>
  </si>
  <si>
    <t>Count!= 1 &amp;&amp; Count =&lt; 0</t>
  </si>
  <si>
    <t>1,2,3,5,12</t>
  </si>
  <si>
    <t>a!=0 &amp;&amp; dalta &lt; 0</t>
  </si>
  <si>
    <t>1,2,3,4,6,7,12</t>
  </si>
  <si>
    <t>1,2,3,4,6,9,10,12</t>
  </si>
  <si>
    <t>a!=0 &amp;&amp; delta &gt;0 &amp;&amp; delta != 0</t>
  </si>
  <si>
    <t>1,2,3,4,6,9,10,11,12</t>
  </si>
  <si>
    <t>x2</t>
  </si>
  <si>
    <t xml:space="preserve">x1 </t>
  </si>
  <si>
    <t>a!=0  &amp;&amp; delta &gt;= 0</t>
  </si>
  <si>
    <t>1,2,3,4,10</t>
  </si>
  <si>
    <t>1,2,3,5,6,10</t>
  </si>
  <si>
    <t>1,2,3,5,7,8,10</t>
  </si>
  <si>
    <t>1,2,3,5,7,9,10</t>
  </si>
  <si>
    <t>1,2,3,4,12</t>
  </si>
  <si>
    <t>1,2,3,5,6,12</t>
  </si>
  <si>
    <t>1,2,3,5,7,8,12</t>
  </si>
  <si>
    <t>1,2,3,5,7,9,10,12</t>
  </si>
  <si>
    <t>1,2,3,5,7,9,11,12</t>
  </si>
  <si>
    <t>a &gt; 0, b &gt; 0, c &gt; 0 &amp;&amp; a + b &gt; c &amp;&amp; a + c &lt;= b</t>
  </si>
  <si>
    <t>a &gt; 0, b &gt; 0, c &gt; 0 &amp;&amp; a + b &gt; c &amp;&amp; a + c &gt; b &amp;&amp; b + c &lt;= a</t>
  </si>
  <si>
    <t>a &gt; 0, b &gt; 0, c &gt; 0 &amp;&amp; a + b &gt; c &amp;&amp; a + c &gt; b &amp;&amp; b + c &gt; a</t>
  </si>
  <si>
    <t>1,2,3,7,12</t>
  </si>
  <si>
    <t>1,2,3,4,5,8,9,11,12</t>
  </si>
  <si>
    <t>1,2,3,4,6,8,10,11,12</t>
  </si>
  <si>
    <t>y</t>
  </si>
  <si>
    <t>total</t>
  </si>
  <si>
    <t>error</t>
  </si>
  <si>
    <t>1, 2, 3, 4, 5, 11</t>
  </si>
  <si>
    <t>1, 2,3 ,4, 6, 7, 11</t>
  </si>
  <si>
    <t>1,2,3,4,6,8, 9, 11</t>
  </si>
  <si>
    <t>1,2,3,4,6,8,10,11</t>
  </si>
  <si>
    <t>x1</t>
  </si>
  <si>
    <t>y1</t>
  </si>
  <si>
    <t>y2</t>
  </si>
  <si>
    <t>1-2-3-4-5-11</t>
  </si>
  <si>
    <t>1-2-3-4-6-7-11</t>
  </si>
  <si>
    <t>1-2-3-4-6-8-9-11</t>
  </si>
  <si>
    <t>1-2-3-4-6-8-10-11</t>
  </si>
  <si>
    <t>s</t>
  </si>
  <si>
    <t>1-2-3-4-5-10</t>
  </si>
  <si>
    <t>1-2-3-4-6-7-10</t>
  </si>
  <si>
    <t>1-2-3-4-6-8-9-10</t>
  </si>
  <si>
    <t>1-2-3-11</t>
  </si>
  <si>
    <t>1-2-4-5-6-11</t>
  </si>
  <si>
    <t>1-2-4-5-7-11</t>
  </si>
  <si>
    <t>1-2-4-8-9-11</t>
  </si>
  <si>
    <t>1-2-4-8-10-11</t>
  </si>
  <si>
    <t>abc123</t>
  </si>
  <si>
    <t>1-2-4-5-6-7</t>
  </si>
  <si>
    <t>abc1</t>
  </si>
  <si>
    <t>1-2-3-7</t>
  </si>
  <si>
    <t>abcdefghijk1</t>
  </si>
  <si>
    <t>1-2-4-3-7</t>
  </si>
  <si>
    <t>abcdefg</t>
  </si>
  <si>
    <t>1-2-4-5-3-7</t>
  </si>
  <si>
    <t>1-2-4-9</t>
  </si>
  <si>
    <t>1-2-3-6-9</t>
  </si>
  <si>
    <t>1-2-3-5-8-9</t>
  </si>
  <si>
    <t>1-2-3-5-7-9</t>
  </si>
  <si>
    <t>Day</t>
  </si>
  <si>
    <t>Month</t>
  </si>
  <si>
    <t>abc@abc</t>
  </si>
  <si>
    <t>1-2-4-8</t>
  </si>
  <si>
    <t>ab..c@abc.com</t>
  </si>
  <si>
    <t>1-2-3-4-8</t>
  </si>
  <si>
    <t>abc.def.com</t>
  </si>
  <si>
    <t>1-2-3-5-4-8</t>
  </si>
  <si>
    <t>abc@.com</t>
  </si>
  <si>
    <t>1-2-3-5-6-4-8</t>
  </si>
  <si>
    <t>abc@abc.com</t>
  </si>
  <si>
    <t>1-2-3-5-6-7-8</t>
  </si>
  <si>
    <t>1-2-3-12</t>
  </si>
  <si>
    <t>1-2-4-5-12</t>
  </si>
  <si>
    <t>1-2-4-6-7-8-12</t>
  </si>
  <si>
    <t>1-2-4-6-7-9-10-12</t>
  </si>
  <si>
    <t>1-2-4-6-7-9-11-12</t>
  </si>
  <si>
    <t>height</t>
  </si>
  <si>
    <t>weight</t>
  </si>
  <si>
    <t>tmp</t>
  </si>
  <si>
    <t>'s'</t>
  </si>
  <si>
    <t>1-5,6,7,8,9,11</t>
  </si>
  <si>
    <t>'z'</t>
  </si>
  <si>
    <r>
      <t>str[i] == tmp</t>
    </r>
    <r>
      <rPr>
        <sz val="11"/>
        <color theme="1"/>
        <rFont val="Arial"/>
        <family val="2"/>
        <scheme val="minor"/>
      </rPr>
      <t xml:space="preserve"> </t>
    </r>
  </si>
  <si>
    <r>
      <t>str[i] != tmp</t>
    </r>
    <r>
      <rPr>
        <sz val="11"/>
        <color theme="1"/>
        <rFont val="Arial"/>
        <family val="2"/>
        <scheme val="minor"/>
      </rPr>
      <t xml:space="preserve"> &amp;&amp; </t>
    </r>
    <r>
      <rPr>
        <sz val="10"/>
        <color theme="1"/>
        <rFont val="Arial Unicode MS"/>
      </rPr>
      <t>str[i] == '\0'</t>
    </r>
  </si>
  <si>
    <t>1-5,6,(7,10)+,6,11</t>
  </si>
  <si>
    <t>Not a Triangle</t>
  </si>
  <si>
    <t>Triangle is Scalene</t>
  </si>
  <si>
    <t>Triangle is Isosceles</t>
  </si>
  <si>
    <t>Triangle is Equilateral</t>
  </si>
  <si>
    <t>1,2,3,5,7,9,10,11,30</t>
  </si>
  <si>
    <t>1,2,3,5,7,9,10,12,13,30</t>
  </si>
  <si>
    <t>1,2,3,4,5,7,9,17,18,20,30</t>
  </si>
  <si>
    <t>1,2,3,5,6,7,9,21,22,24,30</t>
  </si>
  <si>
    <t>1,2,3,5,7,8,9,25,26,28,30</t>
  </si>
  <si>
    <t>1,2,3,4,5,6,7,8,9,29,30</t>
  </si>
  <si>
    <t>1,2,3,4,5,7,9,17,18,19,30</t>
  </si>
  <si>
    <t>1,2,3,5,6,7,9,21,22,23,30</t>
  </si>
  <si>
    <t>1,2,3,5,7,8,9,25,26,27,30</t>
  </si>
  <si>
    <t>1,2,3,5,7,9,10, 12,14,15,30</t>
  </si>
  <si>
    <t>1,2,3,5,7,9,10,12,14, 16,30</t>
  </si>
  <si>
    <t>5aA@</t>
  </si>
  <si>
    <t>1,2,3,4,5,6,7,8,9,10,11,12,13,6,7,8,14,15,16,17,18,6,7,8,19,20,21,22,23,6,7,8,24,26,6,27</t>
  </si>
  <si>
    <t>c ∈ (0-9, a-f, A-F, default)</t>
  </si>
  <si>
    <t> 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</si>
</sst>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1"/>
      <name val="Arial"/>
      <charset val="134"/>
      <scheme val="minor"/>
    </font>
    <font>
      <sz val="11"/>
      <color theme="1"/>
      <name val="Times New Roman"/>
      <family val="1"/>
      <charset val="163"/>
    </font>
    <font>
      <sz val="8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7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0" fillId="0" borderId="0" applyNumberFormat="0" applyFill="0" applyBorder="0" applyAlignment="0" applyProtection="0"/>
  </cellStyleXfs>
  <cellXfs count="86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8" fillId="0" borderId="0" xfId="2" applyFont="1" applyAlignment="1">
      <alignment horizontal="left" vertical="center" wrapText="1"/>
    </xf>
    <xf numFmtId="0" fontId="8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1" xfId="2" applyFont="1" applyBorder="1" applyAlignment="1">
      <alignment horizontal="right" vertical="center" wrapText="1"/>
    </xf>
    <xf numFmtId="0" fontId="4" fillId="0" borderId="1" xfId="2" applyBorder="1" applyAlignment="1">
      <alignment horizontal="right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2" applyFont="1" applyBorder="1" applyAlignment="1">
      <alignment horizontal="right" vertical="center" wrapText="1"/>
    </xf>
    <xf numFmtId="0" fontId="6" fillId="0" borderId="1" xfId="2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/>
    <xf numFmtId="0" fontId="1" fillId="0" borderId="0" xfId="0" applyFont="1"/>
    <xf numFmtId="0" fontId="3" fillId="0" borderId="0" xfId="0" applyFont="1"/>
    <xf numFmtId="0" fontId="10" fillId="0" borderId="0" xfId="4" applyAlignment="1">
      <alignment vertical="center" wrapText="1"/>
    </xf>
    <xf numFmtId="0" fontId="2" fillId="0" borderId="0" xfId="0" applyFont="1"/>
    <xf numFmtId="0" fontId="11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11" fillId="0" borderId="1" xfId="0" applyFont="1" applyBorder="1" applyAlignment="1">
      <alignment vertical="center" wrapText="1"/>
    </xf>
    <xf numFmtId="0" fontId="10" fillId="0" borderId="1" xfId="4" applyBorder="1" applyAlignment="1">
      <alignment vertical="center" wrapText="1"/>
    </xf>
    <xf numFmtId="0" fontId="0" fillId="0" borderId="0" xfId="0" applyAlignment="1">
      <alignment vertical="top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5" xfId="2" applyFont="1" applyBorder="1" applyAlignment="1">
      <alignment horizontal="right" vertical="center" wrapText="1"/>
    </xf>
    <xf numFmtId="0" fontId="6" fillId="0" borderId="6" xfId="2" applyFont="1" applyBorder="1" applyAlignment="1">
      <alignment horizontal="right" vertical="center" wrapText="1"/>
    </xf>
    <xf numFmtId="0" fontId="6" fillId="0" borderId="2" xfId="2" applyFont="1" applyBorder="1" applyAlignment="1">
      <alignment horizontal="right" vertical="center"/>
    </xf>
    <xf numFmtId="0" fontId="6" fillId="0" borderId="3" xfId="2" applyFont="1" applyBorder="1" applyAlignment="1">
      <alignment horizontal="right" vertical="center"/>
    </xf>
    <xf numFmtId="0" fontId="6" fillId="0" borderId="4" xfId="2" applyFont="1" applyBorder="1" applyAlignment="1">
      <alignment horizontal="right" vertical="center"/>
    </xf>
    <xf numFmtId="0" fontId="6" fillId="0" borderId="1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1" xr:uid="{7562374C-0F3A-4B25-A7D8-101CFB354A49}"/>
    <cellStyle name="Normal 3" xfId="2" xr:uid="{C7F646B5-1249-4BA7-BB92-B19AFC5293A0}"/>
    <cellStyle name="Normal 4" xfId="3" xr:uid="{E1D5435E-2DFA-4DAE-9EFA-3EF86BAE2CAF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Medium9">
    <tableStyle name="TableStylePreset3_Accent1" pivot="0" count="7" xr9:uid="{FA127431-0895-474E-A7BB-2DAE8064D9A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46F1076D-4A44-4373-AD20-7A972957DE3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.png"/><Relationship Id="rId18" Type="http://schemas.openxmlformats.org/officeDocument/2006/relationships/customXml" Target="../ink/ink9.xml"/><Relationship Id="rId26" Type="http://schemas.openxmlformats.org/officeDocument/2006/relationships/customXml" Target="../ink/ink13.xml"/><Relationship Id="rId21" Type="http://schemas.openxmlformats.org/officeDocument/2006/relationships/image" Target="../media/image19.png"/><Relationship Id="rId34" Type="http://schemas.openxmlformats.org/officeDocument/2006/relationships/customXml" Target="../ink/ink17.xml"/><Relationship Id="rId7" Type="http://schemas.openxmlformats.org/officeDocument/2006/relationships/customXml" Target="../ink/ink3.xml"/><Relationship Id="rId12" Type="http://schemas.openxmlformats.org/officeDocument/2006/relationships/customXml" Target="../ink/ink6.xml"/><Relationship Id="rId17" Type="http://schemas.openxmlformats.org/officeDocument/2006/relationships/image" Target="../media/image17.png"/><Relationship Id="rId25" Type="http://schemas.openxmlformats.org/officeDocument/2006/relationships/image" Target="../media/image21.png"/><Relationship Id="rId33" Type="http://schemas.openxmlformats.org/officeDocument/2006/relationships/image" Target="../media/image25.png"/><Relationship Id="rId2" Type="http://schemas.openxmlformats.org/officeDocument/2006/relationships/image" Target="../media/image10.png"/><Relationship Id="rId16" Type="http://schemas.openxmlformats.org/officeDocument/2006/relationships/customXml" Target="../ink/ink8.xml"/><Relationship Id="rId20" Type="http://schemas.openxmlformats.org/officeDocument/2006/relationships/customXml" Target="../ink/ink10.xml"/><Relationship Id="rId29" Type="http://schemas.openxmlformats.org/officeDocument/2006/relationships/image" Target="../media/image23.png"/><Relationship Id="rId1" Type="http://schemas.openxmlformats.org/officeDocument/2006/relationships/image" Target="../media/image9.png"/><Relationship Id="rId6" Type="http://schemas.openxmlformats.org/officeDocument/2006/relationships/image" Target="../media/image12.png"/><Relationship Id="rId11" Type="http://schemas.openxmlformats.org/officeDocument/2006/relationships/image" Target="../media/image14.png"/><Relationship Id="rId24" Type="http://schemas.openxmlformats.org/officeDocument/2006/relationships/customXml" Target="../ink/ink12.xml"/><Relationship Id="rId32" Type="http://schemas.openxmlformats.org/officeDocument/2006/relationships/customXml" Target="../ink/ink16.xml"/><Relationship Id="rId37" Type="http://schemas.openxmlformats.org/officeDocument/2006/relationships/image" Target="../media/image27.png"/><Relationship Id="rId5" Type="http://schemas.openxmlformats.org/officeDocument/2006/relationships/customXml" Target="../ink/ink2.xml"/><Relationship Id="rId15" Type="http://schemas.openxmlformats.org/officeDocument/2006/relationships/image" Target="../media/image16.png"/><Relationship Id="rId23" Type="http://schemas.openxmlformats.org/officeDocument/2006/relationships/image" Target="../media/image20.png"/><Relationship Id="rId28" Type="http://schemas.openxmlformats.org/officeDocument/2006/relationships/customXml" Target="../ink/ink14.xml"/><Relationship Id="rId36" Type="http://schemas.openxmlformats.org/officeDocument/2006/relationships/customXml" Target="../ink/ink18.xml"/><Relationship Id="rId10" Type="http://schemas.openxmlformats.org/officeDocument/2006/relationships/customXml" Target="../ink/ink5.xml"/><Relationship Id="rId19" Type="http://schemas.openxmlformats.org/officeDocument/2006/relationships/image" Target="../media/image18.png"/><Relationship Id="rId31" Type="http://schemas.openxmlformats.org/officeDocument/2006/relationships/image" Target="../media/image24.png"/><Relationship Id="rId4" Type="http://schemas.openxmlformats.org/officeDocument/2006/relationships/image" Target="../media/image11.png"/><Relationship Id="rId9" Type="http://schemas.openxmlformats.org/officeDocument/2006/relationships/image" Target="../media/image13.png"/><Relationship Id="rId14" Type="http://schemas.openxmlformats.org/officeDocument/2006/relationships/customXml" Target="../ink/ink7.xml"/><Relationship Id="rId22" Type="http://schemas.openxmlformats.org/officeDocument/2006/relationships/customXml" Target="../ink/ink11.xml"/><Relationship Id="rId27" Type="http://schemas.openxmlformats.org/officeDocument/2006/relationships/image" Target="../media/image22.png"/><Relationship Id="rId30" Type="http://schemas.openxmlformats.org/officeDocument/2006/relationships/customXml" Target="../ink/ink15.xml"/><Relationship Id="rId35" Type="http://schemas.openxmlformats.org/officeDocument/2006/relationships/image" Target="../media/image26.png"/><Relationship Id="rId8" Type="http://schemas.openxmlformats.org/officeDocument/2006/relationships/customXml" Target="../ink/ink4.xml"/><Relationship Id="rId3" Type="http://schemas.openxmlformats.org/officeDocument/2006/relationships/customXml" Target="../ink/ink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2.png"/><Relationship Id="rId1" Type="http://schemas.openxmlformats.org/officeDocument/2006/relationships/image" Target="../media/image4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4.png"/><Relationship Id="rId1" Type="http://schemas.openxmlformats.org/officeDocument/2006/relationships/image" Target="../media/image43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6.png"/><Relationship Id="rId1" Type="http://schemas.openxmlformats.org/officeDocument/2006/relationships/image" Target="../media/image4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9.png"/><Relationship Id="rId2" Type="http://schemas.openxmlformats.org/officeDocument/2006/relationships/image" Target="../media/image48.png"/><Relationship Id="rId1" Type="http://schemas.openxmlformats.org/officeDocument/2006/relationships/image" Target="../media/image47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1.png"/><Relationship Id="rId1" Type="http://schemas.openxmlformats.org/officeDocument/2006/relationships/image" Target="../media/image50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3.png"/><Relationship Id="rId1" Type="http://schemas.openxmlformats.org/officeDocument/2006/relationships/image" Target="../media/image52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png"/><Relationship Id="rId2" Type="http://schemas.openxmlformats.org/officeDocument/2006/relationships/image" Target="../media/image55.png"/><Relationship Id="rId1" Type="http://schemas.openxmlformats.org/officeDocument/2006/relationships/image" Target="../media/image5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9.png"/><Relationship Id="rId2" Type="http://schemas.openxmlformats.org/officeDocument/2006/relationships/image" Target="../media/image58.png"/><Relationship Id="rId1" Type="http://schemas.openxmlformats.org/officeDocument/2006/relationships/image" Target="../media/image57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2.png"/><Relationship Id="rId2" Type="http://schemas.openxmlformats.org/officeDocument/2006/relationships/image" Target="../media/image61.png"/><Relationship Id="rId1" Type="http://schemas.openxmlformats.org/officeDocument/2006/relationships/image" Target="../media/image60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5.png"/><Relationship Id="rId2" Type="http://schemas.openxmlformats.org/officeDocument/2006/relationships/image" Target="../media/image64.png"/><Relationship Id="rId1" Type="http://schemas.openxmlformats.org/officeDocument/2006/relationships/image" Target="../media/image63.png"/><Relationship Id="rId5" Type="http://schemas.openxmlformats.org/officeDocument/2006/relationships/image" Target="../media/image67.png"/><Relationship Id="rId4" Type="http://schemas.openxmlformats.org/officeDocument/2006/relationships/image" Target="../media/image6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7</xdr:col>
      <xdr:colOff>514129</xdr:colOff>
      <xdr:row>17</xdr:row>
      <xdr:rowOff>133351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4781329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581025</xdr:colOff>
      <xdr:row>0</xdr:row>
      <xdr:rowOff>9526</xdr:rowOff>
    </xdr:from>
    <xdr:to>
      <xdr:col>15</xdr:col>
      <xdr:colOff>47625</xdr:colOff>
      <xdr:row>22</xdr:row>
      <xdr:rowOff>5835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8225" y="9526"/>
          <a:ext cx="4343400" cy="41873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228600</xdr:colOff>
      <xdr:row>23</xdr:row>
      <xdr:rowOff>164375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57400" cy="4545875"/>
        </a:xfrm>
        <a:prstGeom prst="rect">
          <a:avLst/>
        </a:prstGeom>
      </xdr:spPr>
    </xdr:pic>
    <xdr:clientData/>
  </xdr:twoCellAnchor>
  <xdr:twoCellAnchor editAs="oneCell">
    <xdr:from>
      <xdr:col>3</xdr:col>
      <xdr:colOff>352425</xdr:colOff>
      <xdr:row>0</xdr:row>
      <xdr:rowOff>0</xdr:rowOff>
    </xdr:from>
    <xdr:to>
      <xdr:col>10</xdr:col>
      <xdr:colOff>95250</xdr:colOff>
      <xdr:row>22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0"/>
          <a:ext cx="4010025" cy="4295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0</xdr:rowOff>
    </xdr:from>
    <xdr:to>
      <xdr:col>5</xdr:col>
      <xdr:colOff>950840</xdr:colOff>
      <xdr:row>17</xdr:row>
      <xdr:rowOff>28574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0"/>
          <a:ext cx="5728580" cy="3007994"/>
        </a:xfrm>
        <a:prstGeom prst="rect">
          <a:avLst/>
        </a:prstGeom>
      </xdr:spPr>
    </xdr:pic>
    <xdr:clientData/>
  </xdr:twoCellAnchor>
  <xdr:twoCellAnchor editAs="oneCell">
    <xdr:from>
      <xdr:col>5</xdr:col>
      <xdr:colOff>1296892</xdr:colOff>
      <xdr:row>0</xdr:row>
      <xdr:rowOff>0</xdr:rowOff>
    </xdr:from>
    <xdr:to>
      <xdr:col>9</xdr:col>
      <xdr:colOff>582516</xdr:colOff>
      <xdr:row>21</xdr:row>
      <xdr:rowOff>112817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0352" y="0"/>
          <a:ext cx="3438524" cy="37932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536772</xdr:colOff>
      <xdr:row>19</xdr:row>
      <xdr:rowOff>67189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667901" cy="3686689"/>
        </a:xfrm>
        <a:prstGeom prst="rect">
          <a:avLst/>
        </a:prstGeom>
      </xdr:spPr>
    </xdr:pic>
    <xdr:clientData/>
  </xdr:twoCellAnchor>
  <xdr:twoCellAnchor editAs="oneCell">
    <xdr:from>
      <xdr:col>4</xdr:col>
      <xdr:colOff>466726</xdr:colOff>
      <xdr:row>0</xdr:row>
      <xdr:rowOff>0</xdr:rowOff>
    </xdr:from>
    <xdr:to>
      <xdr:col>6</xdr:col>
      <xdr:colOff>571072</xdr:colOff>
      <xdr:row>21</xdr:row>
      <xdr:rowOff>142874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6" y="0"/>
          <a:ext cx="2971371" cy="41433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457183</xdr:colOff>
      <xdr:row>36</xdr:row>
      <xdr:rowOff>8379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09E7C8-1F25-6E20-18EE-907F62032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11061" cy="62206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24028</xdr:rowOff>
    </xdr:from>
    <xdr:to>
      <xdr:col>15</xdr:col>
      <xdr:colOff>1353738</xdr:colOff>
      <xdr:row>129</xdr:row>
      <xdr:rowOff>31649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426C18-35A9-59B6-9A03-C64A5CCC4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3433"/>
          <a:ext cx="13278008" cy="1631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154841</xdr:colOff>
      <xdr:row>57</xdr:row>
      <xdr:rowOff>118744</xdr:rowOff>
    </xdr:from>
    <xdr:to>
      <xdr:col>24</xdr:col>
      <xdr:colOff>155201</xdr:colOff>
      <xdr:row>57</xdr:row>
      <xdr:rowOff>119104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56D8BF6B-7B03-2526-2758-81AB81E245CB}"/>
                </a:ext>
              </a:extLst>
            </xdr14:cNvPr>
            <xdr14:cNvContentPartPr/>
          </xdr14:nvContentPartPr>
          <xdr14:nvPr macro=""/>
          <xdr14:xfrm>
            <a:off x="20383560" y="10298588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56D8BF6B-7B03-2526-2758-81AB81E245C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377440" y="10292468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1821251</xdr:colOff>
      <xdr:row>39</xdr:row>
      <xdr:rowOff>106752</xdr:rowOff>
    </xdr:from>
    <xdr:to>
      <xdr:col>15</xdr:col>
      <xdr:colOff>1821611</xdr:colOff>
      <xdr:row>39</xdr:row>
      <xdr:rowOff>111792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31D5CDF1-4358-59ED-A61B-0E336D2CDD97}"/>
                </a:ext>
              </a:extLst>
            </xdr14:cNvPr>
            <xdr14:cNvContentPartPr/>
          </xdr14:nvContentPartPr>
          <xdr14:nvPr macro=""/>
          <xdr14:xfrm>
            <a:off x="13572720" y="7071908"/>
            <a:ext cx="360" cy="504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31D5CDF1-4358-59ED-A61B-0E336D2CDD9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3566600" y="7065788"/>
              <a:ext cx="12600" cy="1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547447</xdr:colOff>
      <xdr:row>42</xdr:row>
      <xdr:rowOff>11610</xdr:rowOff>
    </xdr:from>
    <xdr:to>
      <xdr:col>16</xdr:col>
      <xdr:colOff>547807</xdr:colOff>
      <xdr:row>42</xdr:row>
      <xdr:rowOff>11970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589A620B-6890-37E2-3882-5F0775D89941}"/>
                </a:ext>
              </a:extLst>
            </xdr14:cNvPr>
            <xdr14:cNvContentPartPr/>
          </xdr14:nvContentPartPr>
          <xdr14:nvPr macro=""/>
          <xdr14:xfrm>
            <a:off x="14477760" y="7512548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589A620B-6890-37E2-3882-5F0775D8994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4471640" y="7506428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357607</xdr:colOff>
      <xdr:row>43</xdr:row>
      <xdr:rowOff>44944</xdr:rowOff>
    </xdr:from>
    <xdr:to>
      <xdr:col>4</xdr:col>
      <xdr:colOff>583348</xdr:colOff>
      <xdr:row>101</xdr:row>
      <xdr:rowOff>91285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F790CB3F-60A9-DE3C-6C73-40885DDBCE74}"/>
                </a:ext>
              </a:extLst>
            </xdr14:cNvPr>
            <xdr14:cNvContentPartPr/>
          </xdr14:nvContentPartPr>
          <xdr14:nvPr macro=""/>
          <xdr14:xfrm>
            <a:off x="1029960" y="7754591"/>
            <a:ext cx="2242800" cy="1044540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F790CB3F-60A9-DE3C-6C73-40885DDBCE7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012081" y="7735538"/>
              <a:ext cx="2278201" cy="104831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443774</xdr:colOff>
      <xdr:row>69</xdr:row>
      <xdr:rowOff>179174</xdr:rowOff>
    </xdr:from>
    <xdr:to>
      <xdr:col>5</xdr:col>
      <xdr:colOff>337595</xdr:colOff>
      <xdr:row>99</xdr:row>
      <xdr:rowOff>154990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2CF97C81-448F-EC18-BB7D-0AB5D73D5A5D}"/>
                </a:ext>
              </a:extLst>
            </xdr14:cNvPr>
            <xdr14:cNvContentPartPr/>
          </xdr14:nvContentPartPr>
          <xdr14:nvPr macro=""/>
          <xdr14:xfrm>
            <a:off x="1788480" y="12550468"/>
            <a:ext cx="1910880" cy="535464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2CF97C81-448F-EC18-BB7D-0AB5D73D5A5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770978" y="12531434"/>
              <a:ext cx="1946240" cy="53923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550101</xdr:colOff>
      <xdr:row>75</xdr:row>
      <xdr:rowOff>67256</xdr:rowOff>
    </xdr:from>
    <xdr:to>
      <xdr:col>6</xdr:col>
      <xdr:colOff>535362</xdr:colOff>
      <xdr:row>100</xdr:row>
      <xdr:rowOff>52863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71179B80-1251-8E4B-9B48-876E96CCF245}"/>
                </a:ext>
              </a:extLst>
            </xdr14:cNvPr>
            <xdr14:cNvContentPartPr/>
          </xdr14:nvContentPartPr>
          <xdr14:nvPr macro=""/>
          <xdr14:xfrm>
            <a:off x="2567160" y="13514315"/>
            <a:ext cx="2002320" cy="44679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71179B80-1251-8E4B-9B48-876E96CCF24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549652" y="13495635"/>
              <a:ext cx="2037693" cy="45057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621741</xdr:colOff>
      <xdr:row>82</xdr:row>
      <xdr:rowOff>22517</xdr:rowOff>
    </xdr:from>
    <xdr:to>
      <xdr:col>7</xdr:col>
      <xdr:colOff>560689</xdr:colOff>
      <xdr:row>101</xdr:row>
      <xdr:rowOff>104329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4A982E3E-2A45-497A-6870-8CE1E0DECF95}"/>
                </a:ext>
              </a:extLst>
            </xdr14:cNvPr>
            <xdr14:cNvContentPartPr/>
          </xdr14:nvContentPartPr>
          <xdr14:nvPr macro=""/>
          <xdr14:xfrm>
            <a:off x="2638800" y="14724635"/>
            <a:ext cx="2628360" cy="348840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4A982E3E-2A45-497A-6870-8CE1E0DECF9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20937" y="14705985"/>
              <a:ext cx="2663729" cy="35260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439200</xdr:colOff>
      <xdr:row>42</xdr:row>
      <xdr:rowOff>156529</xdr:rowOff>
    </xdr:from>
    <xdr:to>
      <xdr:col>11</xdr:col>
      <xdr:colOff>490278</xdr:colOff>
      <xdr:row>70</xdr:row>
      <xdr:rowOff>1334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C17C40E2-5C2F-9E59-94EC-488B35174FF6}"/>
                </a:ext>
              </a:extLst>
            </xdr14:cNvPr>
            <xdr14:cNvContentPartPr/>
          </xdr14:nvContentPartPr>
          <xdr14:nvPr macro=""/>
          <xdr14:xfrm>
            <a:off x="439200" y="7686882"/>
            <a:ext cx="7446960" cy="486504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C17C40E2-5C2F-9E59-94EC-488B35174FF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21690" y="7668170"/>
              <a:ext cx="7482338" cy="49028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536824</xdr:colOff>
      <xdr:row>69</xdr:row>
      <xdr:rowOff>134188</xdr:rowOff>
    </xdr:from>
    <xdr:to>
      <xdr:col>11</xdr:col>
      <xdr:colOff>677478</xdr:colOff>
      <xdr:row>74</xdr:row>
      <xdr:rowOff>133037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C8825E8E-C25E-7C58-5B2B-FBE990049207}"/>
                </a:ext>
              </a:extLst>
            </xdr14:cNvPr>
            <xdr14:cNvContentPartPr/>
          </xdr14:nvContentPartPr>
          <xdr14:nvPr macro=""/>
          <xdr14:xfrm>
            <a:off x="6588000" y="12505482"/>
            <a:ext cx="1485360" cy="89532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C8825E8E-C25E-7C58-5B2B-FBE990049207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6570479" y="12486806"/>
              <a:ext cx="1520760" cy="9330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396889</xdr:colOff>
      <xdr:row>74</xdr:row>
      <xdr:rowOff>89117</xdr:rowOff>
    </xdr:from>
    <xdr:to>
      <xdr:col>11</xdr:col>
      <xdr:colOff>807078</xdr:colOff>
      <xdr:row>103</xdr:row>
      <xdr:rowOff>36868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24C8409D-B891-0C9D-7953-EF6FCB7FE64C}"/>
                </a:ext>
              </a:extLst>
            </xdr14:cNvPr>
            <xdr14:cNvContentPartPr/>
          </xdr14:nvContentPartPr>
          <xdr14:nvPr macro=""/>
          <xdr14:xfrm>
            <a:off x="5103360" y="13356882"/>
            <a:ext cx="3099600" cy="514728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24C8409D-B891-0C9D-7953-EF6FCB7FE64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085834" y="13338194"/>
              <a:ext cx="3135010" cy="51850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429382</xdr:colOff>
      <xdr:row>42</xdr:row>
      <xdr:rowOff>138665</xdr:rowOff>
    </xdr:from>
    <xdr:to>
      <xdr:col>1</xdr:col>
      <xdr:colOff>429742</xdr:colOff>
      <xdr:row>42</xdr:row>
      <xdr:rowOff>139025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3D9B1BD8-36CA-42B9-7BE5-D0E4D2085EB0}"/>
                </a:ext>
              </a:extLst>
            </xdr14:cNvPr>
            <xdr14:cNvContentPartPr/>
          </xdr14:nvContentPartPr>
          <xdr14:nvPr macro=""/>
          <xdr14:xfrm>
            <a:off x="1094400" y="7703247"/>
            <a:ext cx="360" cy="3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3D9B1BD8-36CA-42B9-7BE5-D0E4D2085EB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076760" y="7685607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485182</xdr:colOff>
      <xdr:row>42</xdr:row>
      <xdr:rowOff>69185</xdr:rowOff>
    </xdr:from>
    <xdr:to>
      <xdr:col>11</xdr:col>
      <xdr:colOff>2128680</xdr:colOff>
      <xdr:row>76</xdr:row>
      <xdr:rowOff>147916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F989E160-1F1C-ED4C-F0B9-D7151AC417BD}"/>
                </a:ext>
              </a:extLst>
            </xdr14:cNvPr>
            <xdr14:cNvContentPartPr/>
          </xdr14:nvContentPartPr>
          <xdr14:nvPr macro=""/>
          <xdr14:xfrm>
            <a:off x="1150200" y="7633767"/>
            <a:ext cx="8293680" cy="620244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F989E160-1F1C-ED4C-F0B9-D7151AC417BD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132464" y="7615020"/>
              <a:ext cx="8328797" cy="62403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431378</xdr:colOff>
      <xdr:row>78</xdr:row>
      <xdr:rowOff>13735</xdr:rowOff>
    </xdr:from>
    <xdr:to>
      <xdr:col>11</xdr:col>
      <xdr:colOff>2256840</xdr:colOff>
      <xdr:row>111</xdr:row>
      <xdr:rowOff>28135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3339B9FC-BBE0-A6EE-326A-4675CD43EB8F}"/>
                </a:ext>
              </a:extLst>
            </xdr14:cNvPr>
            <xdr14:cNvContentPartPr/>
          </xdr14:nvContentPartPr>
          <xdr14:nvPr macro=""/>
          <xdr14:xfrm>
            <a:off x="7081560" y="14062244"/>
            <a:ext cx="2490480" cy="595800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3339B9FC-BBE0-A6EE-326A-4675CD43EB8F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7063651" y="14043485"/>
              <a:ext cx="2525941" cy="59959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485182</xdr:colOff>
      <xdr:row>42</xdr:row>
      <xdr:rowOff>138163</xdr:rowOff>
    </xdr:from>
    <xdr:to>
      <xdr:col>14</xdr:col>
      <xdr:colOff>281913</xdr:colOff>
      <xdr:row>83</xdr:row>
      <xdr:rowOff>109210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89B7350D-47C0-92BF-90DB-A0146E11822D}"/>
                </a:ext>
              </a:extLst>
            </xdr14:cNvPr>
            <xdr14:cNvContentPartPr/>
          </xdr14:nvContentPartPr>
          <xdr14:nvPr macro=""/>
          <xdr14:xfrm>
            <a:off x="1150200" y="7702745"/>
            <a:ext cx="10187640" cy="735552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89B7350D-47C0-92BF-90DB-A0146E11822D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132461" y="7683978"/>
              <a:ext cx="10222762" cy="73934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1487880</xdr:colOff>
      <xdr:row>83</xdr:row>
      <xdr:rowOff>96894</xdr:rowOff>
    </xdr:from>
    <xdr:to>
      <xdr:col>14</xdr:col>
      <xdr:colOff>485673</xdr:colOff>
      <xdr:row>119</xdr:row>
      <xdr:rowOff>1167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6314903F-578E-EB15-0FA1-CC03FD1D4FD8}"/>
                </a:ext>
              </a:extLst>
            </xdr14:cNvPr>
            <xdr14:cNvContentPartPr/>
          </xdr14:nvContentPartPr>
          <xdr14:nvPr macro=""/>
          <xdr14:xfrm>
            <a:off x="8803080" y="15045949"/>
            <a:ext cx="2738520" cy="638820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6314903F-578E-EB15-0FA1-CC03FD1D4FD8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8785612" y="15027169"/>
              <a:ext cx="2773812" cy="64261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160331</xdr:colOff>
      <xdr:row>86</xdr:row>
      <xdr:rowOff>137749</xdr:rowOff>
    </xdr:from>
    <xdr:to>
      <xdr:col>15</xdr:col>
      <xdr:colOff>998575</xdr:colOff>
      <xdr:row>116</xdr:row>
      <xdr:rowOff>162916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F54B5C31-DDC5-85CD-3936-1487582B0FEF}"/>
                </a:ext>
              </a:extLst>
            </xdr14:cNvPr>
            <xdr14:cNvContentPartPr/>
          </xdr14:nvContentPartPr>
          <xdr14:nvPr macro=""/>
          <xdr14:xfrm>
            <a:off x="10551240" y="15627131"/>
            <a:ext cx="2168280" cy="542844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F54B5C31-DDC5-85CD-3936-1487582B0FEF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0533800" y="15608375"/>
              <a:ext cx="2203516" cy="54663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302040</xdr:colOff>
      <xdr:row>42</xdr:row>
      <xdr:rowOff>54960</xdr:rowOff>
    </xdr:from>
    <xdr:to>
      <xdr:col>13</xdr:col>
      <xdr:colOff>482531</xdr:colOff>
      <xdr:row>80</xdr:row>
      <xdr:rowOff>69895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D154AB26-25AC-C2B7-C9D8-2FD01BBA3056}"/>
                </a:ext>
              </a:extLst>
            </xdr14:cNvPr>
            <xdr14:cNvContentPartPr/>
          </xdr14:nvContentPartPr>
          <xdr14:nvPr macro=""/>
          <xdr14:xfrm>
            <a:off x="302040" y="7619542"/>
            <a:ext cx="10571400" cy="685908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D154AB26-25AC-C2B7-C9D8-2FD01BBA305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84292" y="7600783"/>
              <a:ext cx="10606541" cy="68969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526091</xdr:colOff>
      <xdr:row>80</xdr:row>
      <xdr:rowOff>27589</xdr:rowOff>
    </xdr:from>
    <xdr:to>
      <xdr:col>14</xdr:col>
      <xdr:colOff>466593</xdr:colOff>
      <xdr:row>86</xdr:row>
      <xdr:rowOff>156174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FE218C45-F98A-477D-DDFC-17DCB5F42FAC}"/>
                </a:ext>
              </a:extLst>
            </xdr14:cNvPr>
            <xdr14:cNvContentPartPr/>
          </xdr14:nvContentPartPr>
          <xdr14:nvPr macro=""/>
          <xdr14:xfrm>
            <a:off x="10917000" y="14436316"/>
            <a:ext cx="605520" cy="120924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FE218C45-F98A-477D-DDFC-17DCB5F42FAC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0899412" y="14418051"/>
              <a:ext cx="641054" cy="1246143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95951</xdr:colOff>
      <xdr:row>10</xdr:row>
      <xdr:rowOff>19319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20376" cy="1924319"/>
        </a:xfrm>
        <a:prstGeom prst="rect">
          <a:avLst/>
        </a:prstGeom>
      </xdr:spPr>
    </xdr:pic>
    <xdr:clientData/>
  </xdr:twoCellAnchor>
  <xdr:twoCellAnchor editAs="oneCell">
    <xdr:from>
      <xdr:col>5</xdr:col>
      <xdr:colOff>291465</xdr:colOff>
      <xdr:row>19</xdr:row>
      <xdr:rowOff>30480</xdr:rowOff>
    </xdr:from>
    <xdr:to>
      <xdr:col>8</xdr:col>
      <xdr:colOff>560070</xdr:colOff>
      <xdr:row>37</xdr:row>
      <xdr:rowOff>135255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8825" y="3360420"/>
          <a:ext cx="3362325" cy="3259455"/>
        </a:xfrm>
        <a:prstGeom prst="rect">
          <a:avLst/>
        </a:prstGeom>
      </xdr:spPr>
    </xdr:pic>
    <xdr:clientData/>
  </xdr:twoCellAnchor>
  <xdr:oneCellAnchor>
    <xdr:from>
      <xdr:col>1</xdr:col>
      <xdr:colOff>556260</xdr:colOff>
      <xdr:row>4</xdr:row>
      <xdr:rowOff>160020</xdr:rowOff>
    </xdr:from>
    <xdr:ext cx="341632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6764DF2-632F-844A-AF42-C2A17A9F8F32}"/>
            </a:ext>
          </a:extLst>
        </xdr:cNvPr>
        <xdr:cNvSpPr txBox="1"/>
      </xdr:nvSpPr>
      <xdr:spPr>
        <a:xfrm>
          <a:off x="1226820" y="861060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3a</a:t>
          </a:r>
        </a:p>
      </xdr:txBody>
    </xdr:sp>
    <xdr:clientData/>
  </xdr:oneCellAnchor>
  <xdr:oneCellAnchor>
    <xdr:from>
      <xdr:col>1</xdr:col>
      <xdr:colOff>1219200</xdr:colOff>
      <xdr:row>4</xdr:row>
      <xdr:rowOff>137160</xdr:rowOff>
    </xdr:from>
    <xdr:ext cx="341632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A5E726B-7EA3-6477-6085-B66426A3971D}"/>
            </a:ext>
          </a:extLst>
        </xdr:cNvPr>
        <xdr:cNvSpPr txBox="1"/>
      </xdr:nvSpPr>
      <xdr:spPr>
        <a:xfrm>
          <a:off x="1889760" y="838200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3b</a:t>
          </a:r>
        </a:p>
      </xdr:txBody>
    </xdr:sp>
    <xdr:clientData/>
  </xdr:oneCellAnchor>
  <xdr:oneCellAnchor>
    <xdr:from>
      <xdr:col>1</xdr:col>
      <xdr:colOff>30480</xdr:colOff>
      <xdr:row>6</xdr:row>
      <xdr:rowOff>53340</xdr:rowOff>
    </xdr:from>
    <xdr:ext cx="341632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FD56D82-62AC-E003-2490-67FEA82E6F11}"/>
            </a:ext>
          </a:extLst>
        </xdr:cNvPr>
        <xdr:cNvSpPr txBox="1"/>
      </xdr:nvSpPr>
      <xdr:spPr>
        <a:xfrm>
          <a:off x="701040" y="1104900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4a</a:t>
          </a:r>
        </a:p>
      </xdr:txBody>
    </xdr:sp>
    <xdr:clientData/>
  </xdr:oneCellAnchor>
  <xdr:oneCellAnchor>
    <xdr:from>
      <xdr:col>2</xdr:col>
      <xdr:colOff>190500</xdr:colOff>
      <xdr:row>6</xdr:row>
      <xdr:rowOff>91440</xdr:rowOff>
    </xdr:from>
    <xdr:ext cx="341632" cy="2545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81607DE-08A8-81D7-CA92-F5677D79FBBA}"/>
            </a:ext>
          </a:extLst>
        </xdr:cNvPr>
        <xdr:cNvSpPr txBox="1"/>
      </xdr:nvSpPr>
      <xdr:spPr>
        <a:xfrm>
          <a:off x="2941320" y="1143000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4b</a:t>
          </a:r>
        </a:p>
      </xdr:txBody>
    </xdr:sp>
    <xdr:clientData/>
  </xdr:oneCellAnchor>
  <xdr:twoCellAnchor editAs="oneCell">
    <xdr:from>
      <xdr:col>0</xdr:col>
      <xdr:colOff>0</xdr:colOff>
      <xdr:row>19</xdr:row>
      <xdr:rowOff>0</xdr:rowOff>
    </xdr:from>
    <xdr:to>
      <xdr:col>5</xdr:col>
      <xdr:colOff>46205</xdr:colOff>
      <xdr:row>29</xdr:row>
      <xdr:rowOff>15393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975B5F-0639-BBBD-80AE-DCB34FFE7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329940"/>
          <a:ext cx="5593565" cy="176799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236488</xdr:colOff>
      <xdr:row>12</xdr:row>
      <xdr:rowOff>126119</xdr:rowOff>
    </xdr:from>
    <xdr:ext cx="184731" cy="25455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7ED9EE8-1D21-B49A-13EE-E55ED2E8D5F2}"/>
            </a:ext>
          </a:extLst>
        </xdr:cNvPr>
        <xdr:cNvSpPr txBox="1"/>
      </xdr:nvSpPr>
      <xdr:spPr>
        <a:xfrm>
          <a:off x="3585939" y="3827262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 sz="11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0</xdr:col>
      <xdr:colOff>92110</xdr:colOff>
      <xdr:row>0</xdr:row>
      <xdr:rowOff>100483</xdr:rowOff>
    </xdr:from>
    <xdr:to>
      <xdr:col>8</xdr:col>
      <xdr:colOff>561033</xdr:colOff>
      <xdr:row>25</xdr:row>
      <xdr:rowOff>166701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80EB7CD-CDCB-54B0-085F-9C10C7C9C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10" y="100483"/>
          <a:ext cx="5828044" cy="571004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132212</xdr:colOff>
      <xdr:row>29</xdr:row>
      <xdr:rowOff>77136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B60AFA-D31D-F55D-19A5-E243FFBFE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96692" cy="6706536"/>
        </a:xfrm>
        <a:prstGeom prst="rect">
          <a:avLst/>
        </a:prstGeom>
      </xdr:spPr>
    </xdr:pic>
    <xdr:clientData/>
  </xdr:twoCellAnchor>
  <xdr:oneCellAnchor>
    <xdr:from>
      <xdr:col>4</xdr:col>
      <xdr:colOff>114300</xdr:colOff>
      <xdr:row>4</xdr:row>
      <xdr:rowOff>297180</xdr:rowOff>
    </xdr:from>
    <xdr:ext cx="263149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B8688E3-F4A8-933A-92D5-428C94D1449F}"/>
            </a:ext>
          </a:extLst>
        </xdr:cNvPr>
        <xdr:cNvSpPr txBox="1"/>
      </xdr:nvSpPr>
      <xdr:spPr>
        <a:xfrm>
          <a:off x="2796540" y="1493520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3</xdr:col>
      <xdr:colOff>640080</xdr:colOff>
      <xdr:row>5</xdr:row>
      <xdr:rowOff>464820</xdr:rowOff>
    </xdr:from>
    <xdr:ext cx="263149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7E3E98B-ABE7-4CA4-359D-07B44B1B13AB}"/>
            </a:ext>
          </a:extLst>
        </xdr:cNvPr>
        <xdr:cNvSpPr txBox="1"/>
      </xdr:nvSpPr>
      <xdr:spPr>
        <a:xfrm>
          <a:off x="2651760" y="2186940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2</a:t>
          </a:r>
        </a:p>
      </xdr:txBody>
    </xdr:sp>
    <xdr:clientData/>
  </xdr:oneCellAnchor>
  <xdr:oneCellAnchor>
    <xdr:from>
      <xdr:col>3</xdr:col>
      <xdr:colOff>571500</xdr:colOff>
      <xdr:row>7</xdr:row>
      <xdr:rowOff>83820</xdr:rowOff>
    </xdr:from>
    <xdr:ext cx="263149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EEFBBB-7C03-15C0-0C5E-0A5567A5CDF3}"/>
            </a:ext>
          </a:extLst>
        </xdr:cNvPr>
        <xdr:cNvSpPr txBox="1"/>
      </xdr:nvSpPr>
      <xdr:spPr>
        <a:xfrm>
          <a:off x="2583180" y="2857500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3</a:t>
          </a:r>
        </a:p>
      </xdr:txBody>
    </xdr:sp>
    <xdr:clientData/>
  </xdr:oneCellAnchor>
  <xdr:oneCellAnchor>
    <xdr:from>
      <xdr:col>4</xdr:col>
      <xdr:colOff>91440</xdr:colOff>
      <xdr:row>11</xdr:row>
      <xdr:rowOff>45720</xdr:rowOff>
    </xdr:from>
    <xdr:ext cx="263149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9886F37-7373-4203-A5E2-26F953587D4C}"/>
            </a:ext>
          </a:extLst>
        </xdr:cNvPr>
        <xdr:cNvSpPr txBox="1"/>
      </xdr:nvSpPr>
      <xdr:spPr>
        <a:xfrm>
          <a:off x="2773680" y="3520440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4</a:t>
          </a:r>
        </a:p>
      </xdr:txBody>
    </xdr:sp>
    <xdr:clientData/>
  </xdr:oneCellAnchor>
  <xdr:oneCellAnchor>
    <xdr:from>
      <xdr:col>0</xdr:col>
      <xdr:colOff>480060</xdr:colOff>
      <xdr:row>16</xdr:row>
      <xdr:rowOff>0</xdr:rowOff>
    </xdr:from>
    <xdr:ext cx="263149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1558427-7ED6-C73E-551B-D98F4C435D73}"/>
            </a:ext>
          </a:extLst>
        </xdr:cNvPr>
        <xdr:cNvSpPr txBox="1"/>
      </xdr:nvSpPr>
      <xdr:spPr>
        <a:xfrm>
          <a:off x="480060" y="4351020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5</a:t>
          </a:r>
        </a:p>
      </xdr:txBody>
    </xdr:sp>
    <xdr:clientData/>
  </xdr:oneCellAnchor>
  <xdr:oneCellAnchor>
    <xdr:from>
      <xdr:col>2</xdr:col>
      <xdr:colOff>601980</xdr:colOff>
      <xdr:row>15</xdr:row>
      <xdr:rowOff>160020</xdr:rowOff>
    </xdr:from>
    <xdr:ext cx="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32B627C-F782-0ADC-CB18-298306FE9DF3}"/>
            </a:ext>
          </a:extLst>
        </xdr:cNvPr>
        <xdr:cNvSpPr txBox="1"/>
      </xdr:nvSpPr>
      <xdr:spPr>
        <a:xfrm>
          <a:off x="1943100" y="4335780"/>
          <a:ext cx="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3</a:t>
          </a:r>
        </a:p>
      </xdr:txBody>
    </xdr:sp>
    <xdr:clientData/>
  </xdr:oneCellAnchor>
  <xdr:oneCellAnchor>
    <xdr:from>
      <xdr:col>2</xdr:col>
      <xdr:colOff>472440</xdr:colOff>
      <xdr:row>15</xdr:row>
      <xdr:rowOff>137160</xdr:rowOff>
    </xdr:from>
    <xdr:ext cx="263149" cy="2545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DAFE709-299B-8BAF-AF2D-F3BBAB210EF1}"/>
            </a:ext>
          </a:extLst>
        </xdr:cNvPr>
        <xdr:cNvSpPr txBox="1"/>
      </xdr:nvSpPr>
      <xdr:spPr>
        <a:xfrm>
          <a:off x="1813560" y="4312920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6</a:t>
          </a:r>
        </a:p>
      </xdr:txBody>
    </xdr:sp>
    <xdr:clientData/>
  </xdr:oneCellAnchor>
  <xdr:oneCellAnchor>
    <xdr:from>
      <xdr:col>5</xdr:col>
      <xdr:colOff>274320</xdr:colOff>
      <xdr:row>12</xdr:row>
      <xdr:rowOff>167640</xdr:rowOff>
    </xdr:from>
    <xdr:ext cx="263149" cy="2545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2F929E3-61BC-B8D3-8F9C-09ACC2A5BAEE}"/>
            </a:ext>
          </a:extLst>
        </xdr:cNvPr>
        <xdr:cNvSpPr txBox="1"/>
      </xdr:nvSpPr>
      <xdr:spPr>
        <a:xfrm>
          <a:off x="3627120" y="3817620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7</a:t>
          </a:r>
        </a:p>
      </xdr:txBody>
    </xdr:sp>
    <xdr:clientData/>
  </xdr:oneCellAnchor>
  <xdr:oneCellAnchor>
    <xdr:from>
      <xdr:col>5</xdr:col>
      <xdr:colOff>327660</xdr:colOff>
      <xdr:row>17</xdr:row>
      <xdr:rowOff>45720</xdr:rowOff>
    </xdr:from>
    <xdr:ext cx="341632" cy="2545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1CA8589-78E6-20D9-8458-4EC9C8D86445}"/>
            </a:ext>
          </a:extLst>
        </xdr:cNvPr>
        <xdr:cNvSpPr txBox="1"/>
      </xdr:nvSpPr>
      <xdr:spPr>
        <a:xfrm>
          <a:off x="3680460" y="4572000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10</a:t>
          </a:r>
        </a:p>
      </xdr:txBody>
    </xdr:sp>
    <xdr:clientData/>
  </xdr:oneCellAnchor>
  <xdr:oneCellAnchor>
    <xdr:from>
      <xdr:col>2</xdr:col>
      <xdr:colOff>320040</xdr:colOff>
      <xdr:row>18</xdr:row>
      <xdr:rowOff>167640</xdr:rowOff>
    </xdr:from>
    <xdr:ext cx="263149" cy="25455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7264003-C9F3-B9B2-FEB8-824AB1D5DF9C}"/>
            </a:ext>
          </a:extLst>
        </xdr:cNvPr>
        <xdr:cNvSpPr txBox="1"/>
      </xdr:nvSpPr>
      <xdr:spPr>
        <a:xfrm>
          <a:off x="1661160" y="4869180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9</a:t>
          </a:r>
        </a:p>
      </xdr:txBody>
    </xdr:sp>
    <xdr:clientData/>
  </xdr:oneCellAnchor>
  <xdr:oneCellAnchor>
    <xdr:from>
      <xdr:col>3</xdr:col>
      <xdr:colOff>91440</xdr:colOff>
      <xdr:row>20</xdr:row>
      <xdr:rowOff>0</xdr:rowOff>
    </xdr:from>
    <xdr:ext cx="0" cy="2545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402ABF3-CFA7-18A3-9645-D490F39D88A7}"/>
            </a:ext>
          </a:extLst>
        </xdr:cNvPr>
        <xdr:cNvSpPr txBox="1"/>
      </xdr:nvSpPr>
      <xdr:spPr>
        <a:xfrm>
          <a:off x="2103120" y="5052060"/>
          <a:ext cx="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3</a:t>
          </a:r>
        </a:p>
      </xdr:txBody>
    </xdr:sp>
    <xdr:clientData/>
  </xdr:oneCellAnchor>
  <xdr:oneCellAnchor>
    <xdr:from>
      <xdr:col>4</xdr:col>
      <xdr:colOff>236220</xdr:colOff>
      <xdr:row>23</xdr:row>
      <xdr:rowOff>91440</xdr:rowOff>
    </xdr:from>
    <xdr:ext cx="341632" cy="25455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E91BA67-84E6-A4B2-1F14-5D391B99F2DE}"/>
            </a:ext>
          </a:extLst>
        </xdr:cNvPr>
        <xdr:cNvSpPr txBox="1"/>
      </xdr:nvSpPr>
      <xdr:spPr>
        <a:xfrm>
          <a:off x="2918460" y="5669280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11</a:t>
          </a:r>
        </a:p>
      </xdr:txBody>
    </xdr:sp>
    <xdr:clientData/>
  </xdr:oneCellAnchor>
  <xdr:oneCellAnchor>
    <xdr:from>
      <xdr:col>3</xdr:col>
      <xdr:colOff>624840</xdr:colOff>
      <xdr:row>27</xdr:row>
      <xdr:rowOff>91440</xdr:rowOff>
    </xdr:from>
    <xdr:ext cx="341632" cy="25455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6B8F828-1DAA-9627-935F-2BBB5F680C2C}"/>
            </a:ext>
          </a:extLst>
        </xdr:cNvPr>
        <xdr:cNvSpPr txBox="1"/>
      </xdr:nvSpPr>
      <xdr:spPr>
        <a:xfrm>
          <a:off x="2636520" y="6370320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12</a:t>
          </a:r>
        </a:p>
      </xdr:txBody>
    </xdr:sp>
    <xdr:clientData/>
  </xdr:oneCellAnchor>
  <xdr:twoCellAnchor editAs="oneCell">
    <xdr:from>
      <xdr:col>0</xdr:col>
      <xdr:colOff>0</xdr:colOff>
      <xdr:row>31</xdr:row>
      <xdr:rowOff>0</xdr:rowOff>
    </xdr:from>
    <xdr:to>
      <xdr:col>5</xdr:col>
      <xdr:colOff>279980</xdr:colOff>
      <xdr:row>56</xdr:row>
      <xdr:rowOff>139817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45331BA-2546-CCAD-F520-BCB9BDA96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58000"/>
          <a:ext cx="3635055" cy="440474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256054</xdr:colOff>
      <xdr:row>34</xdr:row>
      <xdr:rowOff>69192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B793FF-E7D1-9B4E-7C69-777D3CDAA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20534" cy="6163535"/>
        </a:xfrm>
        <a:prstGeom prst="rect">
          <a:avLst/>
        </a:prstGeom>
      </xdr:spPr>
    </xdr:pic>
    <xdr:clientData/>
  </xdr:twoCellAnchor>
  <xdr:oneCellAnchor>
    <xdr:from>
      <xdr:col>1</xdr:col>
      <xdr:colOff>590764</xdr:colOff>
      <xdr:row>8</xdr:row>
      <xdr:rowOff>17124</xdr:rowOff>
    </xdr:from>
    <xdr:ext cx="263149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B52A18E-E761-CA41-57DE-7157CD846580}"/>
            </a:ext>
          </a:extLst>
        </xdr:cNvPr>
        <xdr:cNvSpPr txBox="1"/>
      </xdr:nvSpPr>
      <xdr:spPr>
        <a:xfrm>
          <a:off x="1258584" y="1566809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1</xdr:col>
      <xdr:colOff>537681</xdr:colOff>
      <xdr:row>11</xdr:row>
      <xdr:rowOff>135277</xdr:rowOff>
    </xdr:from>
    <xdr:ext cx="263149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268044A-7CB7-610A-3A66-A8BE44C0ECD9}"/>
            </a:ext>
          </a:extLst>
        </xdr:cNvPr>
        <xdr:cNvSpPr txBox="1"/>
      </xdr:nvSpPr>
      <xdr:spPr>
        <a:xfrm>
          <a:off x="1205501" y="2198670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2</a:t>
          </a:r>
        </a:p>
      </xdr:txBody>
    </xdr:sp>
    <xdr:clientData/>
  </xdr:oneCellAnchor>
  <xdr:oneCellAnchor>
    <xdr:from>
      <xdr:col>1</xdr:col>
      <xdr:colOff>270553</xdr:colOff>
      <xdr:row>14</xdr:row>
      <xdr:rowOff>99318</xdr:rowOff>
    </xdr:from>
    <xdr:ext cx="263149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4362201-8923-DE50-5F95-70710E7CD0A2}"/>
            </a:ext>
          </a:extLst>
        </xdr:cNvPr>
        <xdr:cNvSpPr txBox="1"/>
      </xdr:nvSpPr>
      <xdr:spPr>
        <a:xfrm>
          <a:off x="938373" y="2676419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3</a:t>
          </a:r>
        </a:p>
      </xdr:txBody>
    </xdr:sp>
    <xdr:clientData/>
  </xdr:oneCellAnchor>
  <xdr:oneCellAnchor>
    <xdr:from>
      <xdr:col>3</xdr:col>
      <xdr:colOff>285964</xdr:colOff>
      <xdr:row>13</xdr:row>
      <xdr:rowOff>114730</xdr:rowOff>
    </xdr:from>
    <xdr:ext cx="263149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706C1D6-050D-6E76-D890-4850ADB57BF0}"/>
            </a:ext>
          </a:extLst>
        </xdr:cNvPr>
        <xdr:cNvSpPr txBox="1"/>
      </xdr:nvSpPr>
      <xdr:spPr>
        <a:xfrm>
          <a:off x="2289425" y="2520595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4</a:t>
          </a:r>
        </a:p>
      </xdr:txBody>
    </xdr:sp>
    <xdr:clientData/>
  </xdr:oneCellAnchor>
  <xdr:oneCellAnchor>
    <xdr:from>
      <xdr:col>3</xdr:col>
      <xdr:colOff>87331</xdr:colOff>
      <xdr:row>18</xdr:row>
      <xdr:rowOff>18838</xdr:rowOff>
    </xdr:from>
    <xdr:ext cx="263149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1A367C4-FECA-49C1-6C7C-21D83D30A614}"/>
            </a:ext>
          </a:extLst>
        </xdr:cNvPr>
        <xdr:cNvSpPr txBox="1"/>
      </xdr:nvSpPr>
      <xdr:spPr>
        <a:xfrm>
          <a:off x="2090792" y="3280883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6</a:t>
          </a:r>
        </a:p>
      </xdr:txBody>
    </xdr:sp>
    <xdr:clientData/>
  </xdr:oneCellAnchor>
  <xdr:oneCellAnchor>
    <xdr:from>
      <xdr:col>1</xdr:col>
      <xdr:colOff>299665</xdr:colOff>
      <xdr:row>18</xdr:row>
      <xdr:rowOff>136991</xdr:rowOff>
    </xdr:from>
    <xdr:ext cx="263149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15B00FE-5EC1-6830-959E-5386967CF4DD}"/>
            </a:ext>
          </a:extLst>
        </xdr:cNvPr>
        <xdr:cNvSpPr txBox="1"/>
      </xdr:nvSpPr>
      <xdr:spPr>
        <a:xfrm>
          <a:off x="967485" y="3399036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5</a:t>
          </a:r>
        </a:p>
      </xdr:txBody>
    </xdr:sp>
    <xdr:clientData/>
  </xdr:oneCellAnchor>
  <xdr:oneCellAnchor>
    <xdr:from>
      <xdr:col>1</xdr:col>
      <xdr:colOff>248293</xdr:colOff>
      <xdr:row>23</xdr:row>
      <xdr:rowOff>17126</xdr:rowOff>
    </xdr:from>
    <xdr:ext cx="263149" cy="2545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D14AFB9-8340-B313-1F7B-494488695335}"/>
            </a:ext>
          </a:extLst>
        </xdr:cNvPr>
        <xdr:cNvSpPr txBox="1"/>
      </xdr:nvSpPr>
      <xdr:spPr>
        <a:xfrm>
          <a:off x="916113" y="4135351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7</a:t>
          </a:r>
        </a:p>
      </xdr:txBody>
    </xdr:sp>
    <xdr:clientData/>
  </xdr:oneCellAnchor>
  <xdr:oneCellAnchor>
    <xdr:from>
      <xdr:col>0</xdr:col>
      <xdr:colOff>0</xdr:colOff>
      <xdr:row>28</xdr:row>
      <xdr:rowOff>15415</xdr:rowOff>
    </xdr:from>
    <xdr:ext cx="4583" cy="2545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326DF2E-7237-A0CF-7C9E-3C82567DA0C5}"/>
            </a:ext>
          </a:extLst>
        </xdr:cNvPr>
        <xdr:cNvSpPr txBox="1"/>
      </xdr:nvSpPr>
      <xdr:spPr>
        <a:xfrm>
          <a:off x="0" y="4989819"/>
          <a:ext cx="4583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7</a:t>
          </a:r>
        </a:p>
      </xdr:txBody>
    </xdr:sp>
    <xdr:clientData/>
  </xdr:oneCellAnchor>
  <xdr:oneCellAnchor>
    <xdr:from>
      <xdr:col>3</xdr:col>
      <xdr:colOff>101030</xdr:colOff>
      <xdr:row>22</xdr:row>
      <xdr:rowOff>109594</xdr:rowOff>
    </xdr:from>
    <xdr:ext cx="263149" cy="2545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CB603A0-1193-CB7B-210A-9A7ABFBD8B0F}"/>
            </a:ext>
          </a:extLst>
        </xdr:cNvPr>
        <xdr:cNvSpPr txBox="1"/>
      </xdr:nvSpPr>
      <xdr:spPr>
        <a:xfrm>
          <a:off x="2104491" y="4056583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8</a:t>
          </a:r>
        </a:p>
      </xdr:txBody>
    </xdr:sp>
    <xdr:clientData/>
  </xdr:oneCellAnchor>
  <xdr:oneCellAnchor>
    <xdr:from>
      <xdr:col>1</xdr:col>
      <xdr:colOff>501723</xdr:colOff>
      <xdr:row>27</xdr:row>
      <xdr:rowOff>116443</xdr:rowOff>
    </xdr:from>
    <xdr:ext cx="263149" cy="25455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D946629-4AEE-710F-FCEC-8C054ACB38C5}"/>
            </a:ext>
          </a:extLst>
        </xdr:cNvPr>
        <xdr:cNvSpPr txBox="1"/>
      </xdr:nvSpPr>
      <xdr:spPr>
        <a:xfrm>
          <a:off x="1169543" y="4919612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9</a:t>
          </a:r>
        </a:p>
      </xdr:txBody>
    </xdr:sp>
    <xdr:clientData/>
  </xdr:oneCellAnchor>
  <xdr:oneCellAnchor>
    <xdr:from>
      <xdr:col>1</xdr:col>
      <xdr:colOff>534258</xdr:colOff>
      <xdr:row>32</xdr:row>
      <xdr:rowOff>29114</xdr:rowOff>
    </xdr:from>
    <xdr:ext cx="341632" cy="2545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DA19F5A-4343-BB64-C095-45381925143F}"/>
            </a:ext>
          </a:extLst>
        </xdr:cNvPr>
        <xdr:cNvSpPr txBox="1"/>
      </xdr:nvSpPr>
      <xdr:spPr>
        <a:xfrm>
          <a:off x="1202078" y="5688462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10</a:t>
          </a:r>
        </a:p>
      </xdr:txBody>
    </xdr:sp>
    <xdr:clientData/>
  </xdr:oneCellAnchor>
  <xdr:twoCellAnchor editAs="oneCell">
    <xdr:from>
      <xdr:col>0</xdr:col>
      <xdr:colOff>0</xdr:colOff>
      <xdr:row>35</xdr:row>
      <xdr:rowOff>0</xdr:rowOff>
    </xdr:from>
    <xdr:to>
      <xdr:col>6</xdr:col>
      <xdr:colOff>473392</xdr:colOff>
      <xdr:row>63</xdr:row>
      <xdr:rowOff>47757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1302F6D-AA11-D488-E0D8-2CBC5ABE9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5259"/>
          <a:ext cx="4480948" cy="505249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155510</xdr:rowOff>
    </xdr:from>
    <xdr:to>
      <xdr:col>6</xdr:col>
      <xdr:colOff>253962</xdr:colOff>
      <xdr:row>32</xdr:row>
      <xdr:rowOff>59358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60101E-D466-803E-8DA6-5189F10F2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510"/>
          <a:ext cx="4266125" cy="5626624"/>
        </a:xfrm>
        <a:prstGeom prst="rect">
          <a:avLst/>
        </a:prstGeom>
      </xdr:spPr>
    </xdr:pic>
    <xdr:clientData/>
  </xdr:twoCellAnchor>
  <xdr:oneCellAnchor>
    <xdr:from>
      <xdr:col>1</xdr:col>
      <xdr:colOff>202164</xdr:colOff>
      <xdr:row>6</xdr:row>
      <xdr:rowOff>139959</xdr:rowOff>
    </xdr:from>
    <xdr:ext cx="263149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4A2F6CD-B53B-86E1-4FF3-CCF80FC74278}"/>
            </a:ext>
          </a:extLst>
        </xdr:cNvPr>
        <xdr:cNvSpPr txBox="1"/>
      </xdr:nvSpPr>
      <xdr:spPr>
        <a:xfrm>
          <a:off x="870858" y="1212979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1</xdr:col>
      <xdr:colOff>222380</xdr:colOff>
      <xdr:row>10</xdr:row>
      <xdr:rowOff>20216</xdr:rowOff>
    </xdr:from>
    <xdr:ext cx="263149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7B98A52-5716-DEE2-153B-C2DC4B386BDF}"/>
            </a:ext>
          </a:extLst>
        </xdr:cNvPr>
        <xdr:cNvSpPr txBox="1"/>
      </xdr:nvSpPr>
      <xdr:spPr>
        <a:xfrm>
          <a:off x="891074" y="1808583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2</a:t>
          </a:r>
        </a:p>
      </xdr:txBody>
    </xdr:sp>
    <xdr:clientData/>
  </xdr:oneCellAnchor>
  <xdr:oneCellAnchor>
    <xdr:from>
      <xdr:col>1</xdr:col>
      <xdr:colOff>87086</xdr:colOff>
      <xdr:row>12</xdr:row>
      <xdr:rowOff>133737</xdr:rowOff>
    </xdr:from>
    <xdr:ext cx="263149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F4F96A4-DDE0-ADBC-D39A-36005C30ACF6}"/>
            </a:ext>
          </a:extLst>
        </xdr:cNvPr>
        <xdr:cNvSpPr txBox="1"/>
      </xdr:nvSpPr>
      <xdr:spPr>
        <a:xfrm>
          <a:off x="755780" y="2279778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3</a:t>
          </a:r>
        </a:p>
      </xdr:txBody>
    </xdr:sp>
    <xdr:clientData/>
  </xdr:oneCellAnchor>
  <xdr:oneCellAnchor>
    <xdr:from>
      <xdr:col>2</xdr:col>
      <xdr:colOff>356118</xdr:colOff>
      <xdr:row>12</xdr:row>
      <xdr:rowOff>122850</xdr:rowOff>
    </xdr:from>
    <xdr:ext cx="263149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3F2F196-9DF3-37A0-095F-3066CB5AA63D}"/>
            </a:ext>
          </a:extLst>
        </xdr:cNvPr>
        <xdr:cNvSpPr txBox="1"/>
      </xdr:nvSpPr>
      <xdr:spPr>
        <a:xfrm>
          <a:off x="1693506" y="2268891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4</a:t>
          </a:r>
        </a:p>
      </xdr:txBody>
    </xdr:sp>
    <xdr:clientData/>
  </xdr:oneCellAnchor>
  <xdr:oneCellAnchor>
    <xdr:from>
      <xdr:col>1</xdr:col>
      <xdr:colOff>49762</xdr:colOff>
      <xdr:row>16</xdr:row>
      <xdr:rowOff>18657</xdr:rowOff>
    </xdr:from>
    <xdr:ext cx="263149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33634CE-26FD-9349-C869-443C010249B3}"/>
            </a:ext>
          </a:extLst>
        </xdr:cNvPr>
        <xdr:cNvSpPr txBox="1"/>
      </xdr:nvSpPr>
      <xdr:spPr>
        <a:xfrm>
          <a:off x="718456" y="2880045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5</a:t>
          </a:r>
        </a:p>
      </xdr:txBody>
    </xdr:sp>
    <xdr:clientData/>
  </xdr:oneCellAnchor>
  <xdr:oneCellAnchor>
    <xdr:from>
      <xdr:col>0</xdr:col>
      <xdr:colOff>0</xdr:colOff>
      <xdr:row>19</xdr:row>
      <xdr:rowOff>93301</xdr:rowOff>
    </xdr:from>
    <xdr:ext cx="6555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ABBCA9F-8DDF-7A6A-5355-6904C32486FD}"/>
            </a:ext>
          </a:extLst>
        </xdr:cNvPr>
        <xdr:cNvSpPr txBox="1"/>
      </xdr:nvSpPr>
      <xdr:spPr>
        <a:xfrm>
          <a:off x="0" y="3491199"/>
          <a:ext cx="6555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2</xdr:col>
      <xdr:colOff>264366</xdr:colOff>
      <xdr:row>16</xdr:row>
      <xdr:rowOff>85527</xdr:rowOff>
    </xdr:from>
    <xdr:ext cx="263149" cy="2545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7ADCCD4-3B3C-2758-A28A-BBF03A9012EF}"/>
            </a:ext>
          </a:extLst>
        </xdr:cNvPr>
        <xdr:cNvSpPr txBox="1"/>
      </xdr:nvSpPr>
      <xdr:spPr>
        <a:xfrm>
          <a:off x="1601754" y="2946915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6</a:t>
          </a:r>
        </a:p>
      </xdr:txBody>
    </xdr:sp>
    <xdr:clientData/>
  </xdr:oneCellAnchor>
  <xdr:oneCellAnchor>
    <xdr:from>
      <xdr:col>0</xdr:col>
      <xdr:colOff>642257</xdr:colOff>
      <xdr:row>19</xdr:row>
      <xdr:rowOff>97969</xdr:rowOff>
    </xdr:from>
    <xdr:ext cx="263149" cy="2545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D7A33E6-1F5C-80F3-3E25-DD09A553394D}"/>
            </a:ext>
          </a:extLst>
        </xdr:cNvPr>
        <xdr:cNvSpPr txBox="1"/>
      </xdr:nvSpPr>
      <xdr:spPr>
        <a:xfrm>
          <a:off x="642257" y="3495867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7</a:t>
          </a:r>
        </a:p>
      </xdr:txBody>
    </xdr:sp>
    <xdr:clientData/>
  </xdr:oneCellAnchor>
  <xdr:oneCellAnchor>
    <xdr:from>
      <xdr:col>0</xdr:col>
      <xdr:colOff>0</xdr:colOff>
      <xdr:row>22</xdr:row>
      <xdr:rowOff>110411</xdr:rowOff>
    </xdr:from>
    <xdr:ext cx="0" cy="2545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9D01286-363D-91D1-3668-1FABAFA9035B}"/>
            </a:ext>
          </a:extLst>
        </xdr:cNvPr>
        <xdr:cNvSpPr txBox="1"/>
      </xdr:nvSpPr>
      <xdr:spPr>
        <a:xfrm>
          <a:off x="0" y="4044819"/>
          <a:ext cx="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2</xdr:col>
      <xdr:colOff>133738</xdr:colOff>
      <xdr:row>19</xdr:row>
      <xdr:rowOff>102634</xdr:rowOff>
    </xdr:from>
    <xdr:ext cx="263149" cy="25455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4335763-7E2B-6BE9-23E8-A56202415AC5}"/>
            </a:ext>
          </a:extLst>
        </xdr:cNvPr>
        <xdr:cNvSpPr txBox="1"/>
      </xdr:nvSpPr>
      <xdr:spPr>
        <a:xfrm>
          <a:off x="1471126" y="3500532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8</a:t>
          </a:r>
        </a:p>
      </xdr:txBody>
    </xdr:sp>
    <xdr:clientData/>
  </xdr:oneCellAnchor>
  <xdr:oneCellAnchor>
    <xdr:from>
      <xdr:col>1</xdr:col>
      <xdr:colOff>83974</xdr:colOff>
      <xdr:row>23</xdr:row>
      <xdr:rowOff>29544</xdr:rowOff>
    </xdr:from>
    <xdr:ext cx="263149" cy="2545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4072300-760C-1BF2-0A62-DB7C54E594CF}"/>
            </a:ext>
          </a:extLst>
        </xdr:cNvPr>
        <xdr:cNvSpPr txBox="1"/>
      </xdr:nvSpPr>
      <xdr:spPr>
        <a:xfrm>
          <a:off x="752668" y="4142789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9</a:t>
          </a:r>
        </a:p>
      </xdr:txBody>
    </xdr:sp>
    <xdr:clientData/>
  </xdr:oneCellAnchor>
  <xdr:oneCellAnchor>
    <xdr:from>
      <xdr:col>2</xdr:col>
      <xdr:colOff>115077</xdr:colOff>
      <xdr:row>23</xdr:row>
      <xdr:rowOff>21769</xdr:rowOff>
    </xdr:from>
    <xdr:ext cx="341632" cy="25455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D4BDFC0-B5AA-E87F-096C-FCEFFE45EAF1}"/>
            </a:ext>
          </a:extLst>
        </xdr:cNvPr>
        <xdr:cNvSpPr txBox="1"/>
      </xdr:nvSpPr>
      <xdr:spPr>
        <a:xfrm>
          <a:off x="1452465" y="4135014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10</a:t>
          </a:r>
        </a:p>
      </xdr:txBody>
    </xdr:sp>
    <xdr:clientData/>
  </xdr:oneCellAnchor>
  <xdr:oneCellAnchor>
    <xdr:from>
      <xdr:col>1</xdr:col>
      <xdr:colOff>267477</xdr:colOff>
      <xdr:row>27</xdr:row>
      <xdr:rowOff>34210</xdr:rowOff>
    </xdr:from>
    <xdr:ext cx="341632" cy="25455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4A0F9FF-84A8-D7D2-37E3-6A374FE24A45}"/>
            </a:ext>
          </a:extLst>
        </xdr:cNvPr>
        <xdr:cNvSpPr txBox="1"/>
      </xdr:nvSpPr>
      <xdr:spPr>
        <a:xfrm>
          <a:off x="936171" y="4862802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11</a:t>
          </a:r>
        </a:p>
      </xdr:txBody>
    </xdr:sp>
    <xdr:clientData/>
  </xdr:oneCellAnchor>
  <xdr:oneCellAnchor>
    <xdr:from>
      <xdr:col>1</xdr:col>
      <xdr:colOff>233265</xdr:colOff>
      <xdr:row>29</xdr:row>
      <xdr:rowOff>101080</xdr:rowOff>
    </xdr:from>
    <xdr:ext cx="341632" cy="25455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CE5BAC8-320B-BAAB-8F61-0108C3257534}"/>
            </a:ext>
          </a:extLst>
        </xdr:cNvPr>
        <xdr:cNvSpPr txBox="1"/>
      </xdr:nvSpPr>
      <xdr:spPr>
        <a:xfrm>
          <a:off x="901959" y="5287345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12</a:t>
          </a:r>
        </a:p>
      </xdr:txBody>
    </xdr:sp>
    <xdr:clientData/>
  </xdr:oneCellAnchor>
  <xdr:twoCellAnchor editAs="oneCell">
    <xdr:from>
      <xdr:col>0</xdr:col>
      <xdr:colOff>0</xdr:colOff>
      <xdr:row>32</xdr:row>
      <xdr:rowOff>0</xdr:rowOff>
    </xdr:from>
    <xdr:to>
      <xdr:col>3</xdr:col>
      <xdr:colOff>402047</xdr:colOff>
      <xdr:row>60</xdr:row>
      <xdr:rowOff>45070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8B74035-4C3E-F029-0B5A-0B3E3B86C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22776"/>
          <a:ext cx="2408129" cy="505249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120991</xdr:colOff>
      <xdr:row>8</xdr:row>
      <xdr:rowOff>99068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85EC12-EC54-0A80-D32F-9FFA26875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826264" cy="1847273"/>
        </a:xfrm>
        <a:prstGeom prst="rect">
          <a:avLst/>
        </a:prstGeom>
      </xdr:spPr>
    </xdr:pic>
    <xdr:clientData/>
  </xdr:twoCellAnchor>
  <xdr:twoCellAnchor editAs="oneCell">
    <xdr:from>
      <xdr:col>0</xdr:col>
      <xdr:colOff>23090</xdr:colOff>
      <xdr:row>10</xdr:row>
      <xdr:rowOff>115455</xdr:rowOff>
    </xdr:from>
    <xdr:to>
      <xdr:col>6</xdr:col>
      <xdr:colOff>139699</xdr:colOff>
      <xdr:row>50</xdr:row>
      <xdr:rowOff>56666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DF0E5C-3168-AE69-8F75-061CB593E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90" y="1847273"/>
          <a:ext cx="4134427" cy="6868484"/>
        </a:xfrm>
        <a:prstGeom prst="rect">
          <a:avLst/>
        </a:prstGeom>
      </xdr:spPr>
    </xdr:pic>
    <xdr:clientData/>
  </xdr:twoCellAnchor>
  <xdr:oneCellAnchor>
    <xdr:from>
      <xdr:col>3</xdr:col>
      <xdr:colOff>384560</xdr:colOff>
      <xdr:row>16</xdr:row>
      <xdr:rowOff>149551</xdr:rowOff>
    </xdr:from>
    <xdr:ext cx="263149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E50A691-6F15-5D79-112A-0BE90E5D1C73}"/>
            </a:ext>
          </a:extLst>
        </xdr:cNvPr>
        <xdr:cNvSpPr txBox="1"/>
      </xdr:nvSpPr>
      <xdr:spPr>
        <a:xfrm>
          <a:off x="2392822" y="3339981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3</xdr:col>
      <xdr:colOff>188007</xdr:colOff>
      <xdr:row>21</xdr:row>
      <xdr:rowOff>95427</xdr:rowOff>
    </xdr:from>
    <xdr:ext cx="263149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5466B4D-9AE5-3211-F4B2-26662D20AC17}"/>
            </a:ext>
          </a:extLst>
        </xdr:cNvPr>
        <xdr:cNvSpPr txBox="1"/>
      </xdr:nvSpPr>
      <xdr:spPr>
        <a:xfrm>
          <a:off x="2196269" y="4176044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2</a:t>
          </a:r>
        </a:p>
      </xdr:txBody>
    </xdr:sp>
    <xdr:clientData/>
  </xdr:oneCellAnchor>
  <xdr:oneCellAnchor>
    <xdr:from>
      <xdr:col>1</xdr:col>
      <xdr:colOff>454351</xdr:colOff>
      <xdr:row>24</xdr:row>
      <xdr:rowOff>126762</xdr:rowOff>
    </xdr:from>
    <xdr:ext cx="263149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C5E7210-5B44-E944-4CE6-66B4503053B9}"/>
            </a:ext>
          </a:extLst>
        </xdr:cNvPr>
        <xdr:cNvSpPr txBox="1"/>
      </xdr:nvSpPr>
      <xdr:spPr>
        <a:xfrm>
          <a:off x="1123772" y="4741491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3</a:t>
          </a:r>
        </a:p>
      </xdr:txBody>
    </xdr:sp>
    <xdr:clientData/>
  </xdr:oneCellAnchor>
  <xdr:oneCellAnchor>
    <xdr:from>
      <xdr:col>1</xdr:col>
      <xdr:colOff>656602</xdr:colOff>
      <xdr:row>28</xdr:row>
      <xdr:rowOff>29910</xdr:rowOff>
    </xdr:from>
    <xdr:ext cx="263149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0EB4776-F999-8534-6E89-96546C07A237}"/>
            </a:ext>
          </a:extLst>
        </xdr:cNvPr>
        <xdr:cNvSpPr txBox="1"/>
      </xdr:nvSpPr>
      <xdr:spPr>
        <a:xfrm>
          <a:off x="1326023" y="5356789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4</a:t>
          </a:r>
        </a:p>
      </xdr:txBody>
    </xdr:sp>
    <xdr:clientData/>
  </xdr:oneCellAnchor>
  <xdr:oneCellAnchor>
    <xdr:from>
      <xdr:col>0</xdr:col>
      <xdr:colOff>588237</xdr:colOff>
      <xdr:row>30</xdr:row>
      <xdr:rowOff>39881</xdr:rowOff>
    </xdr:from>
    <xdr:ext cx="263149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C223900-AFD1-6062-F893-6CF6C1554749}"/>
            </a:ext>
          </a:extLst>
        </xdr:cNvPr>
        <xdr:cNvSpPr txBox="1"/>
      </xdr:nvSpPr>
      <xdr:spPr>
        <a:xfrm>
          <a:off x="588237" y="5722834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5</a:t>
          </a:r>
        </a:p>
      </xdr:txBody>
    </xdr:sp>
    <xdr:clientData/>
  </xdr:oneCellAnchor>
  <xdr:oneCellAnchor>
    <xdr:from>
      <xdr:col>4</xdr:col>
      <xdr:colOff>341831</xdr:colOff>
      <xdr:row>30</xdr:row>
      <xdr:rowOff>49851</xdr:rowOff>
    </xdr:from>
    <xdr:ext cx="356075" cy="2545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6F6835D-EDD0-DC5B-EBA9-9DF2ADAAD579}"/>
            </a:ext>
          </a:extLst>
        </xdr:cNvPr>
        <xdr:cNvSpPr txBox="1"/>
      </xdr:nvSpPr>
      <xdr:spPr>
        <a:xfrm>
          <a:off x="3019513" y="5732804"/>
          <a:ext cx="356075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6</a:t>
          </a:r>
        </a:p>
      </xdr:txBody>
    </xdr:sp>
    <xdr:clientData/>
  </xdr:oneCellAnchor>
  <xdr:oneCellAnchor>
    <xdr:from>
      <xdr:col>5</xdr:col>
      <xdr:colOff>444378</xdr:colOff>
      <xdr:row>33</xdr:row>
      <xdr:rowOff>88307</xdr:rowOff>
    </xdr:from>
    <xdr:ext cx="356075" cy="2545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2F85E48-9519-686F-F3B4-34C7553F6235}"/>
            </a:ext>
          </a:extLst>
        </xdr:cNvPr>
        <xdr:cNvSpPr txBox="1"/>
      </xdr:nvSpPr>
      <xdr:spPr>
        <a:xfrm>
          <a:off x="3791481" y="6305372"/>
          <a:ext cx="356075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7</a:t>
          </a:r>
        </a:p>
      </xdr:txBody>
    </xdr:sp>
    <xdr:clientData/>
  </xdr:oneCellAnchor>
  <xdr:oneCellAnchor>
    <xdr:from>
      <xdr:col>2</xdr:col>
      <xdr:colOff>64095</xdr:colOff>
      <xdr:row>35</xdr:row>
      <xdr:rowOff>56973</xdr:rowOff>
    </xdr:from>
    <xdr:ext cx="263149" cy="2545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C61DC52-D6DB-4ED5-D844-5C915C75C81A}"/>
            </a:ext>
          </a:extLst>
        </xdr:cNvPr>
        <xdr:cNvSpPr txBox="1"/>
      </xdr:nvSpPr>
      <xdr:spPr>
        <a:xfrm>
          <a:off x="1402936" y="6630113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8</a:t>
          </a:r>
        </a:p>
      </xdr:txBody>
    </xdr:sp>
    <xdr:clientData/>
  </xdr:oneCellAnchor>
  <xdr:oneCellAnchor>
    <xdr:from>
      <xdr:col>2</xdr:col>
      <xdr:colOff>52701</xdr:colOff>
      <xdr:row>39</xdr:row>
      <xdr:rowOff>66943</xdr:rowOff>
    </xdr:from>
    <xdr:ext cx="263149" cy="25455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7BF6E11-A527-F697-D75B-B893DECAFA7A}"/>
            </a:ext>
          </a:extLst>
        </xdr:cNvPr>
        <xdr:cNvSpPr txBox="1"/>
      </xdr:nvSpPr>
      <xdr:spPr>
        <a:xfrm>
          <a:off x="1391542" y="7352233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9</a:t>
          </a:r>
        </a:p>
      </xdr:txBody>
    </xdr:sp>
    <xdr:clientData/>
  </xdr:oneCellAnchor>
  <xdr:oneCellAnchor>
    <xdr:from>
      <xdr:col>4</xdr:col>
      <xdr:colOff>504205</xdr:colOff>
      <xdr:row>39</xdr:row>
      <xdr:rowOff>69792</xdr:rowOff>
    </xdr:from>
    <xdr:ext cx="341632" cy="2545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7F79DE0-4315-6E36-9F2C-6F75AFCBCC4C}"/>
            </a:ext>
          </a:extLst>
        </xdr:cNvPr>
        <xdr:cNvSpPr txBox="1"/>
      </xdr:nvSpPr>
      <xdr:spPr>
        <a:xfrm>
          <a:off x="3181887" y="7355082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10</a:t>
          </a:r>
        </a:p>
      </xdr:txBody>
    </xdr:sp>
    <xdr:clientData/>
  </xdr:oneCellAnchor>
  <xdr:oneCellAnchor>
    <xdr:from>
      <xdr:col>3</xdr:col>
      <xdr:colOff>150979</xdr:colOff>
      <xdr:row>43</xdr:row>
      <xdr:rowOff>143856</xdr:rowOff>
    </xdr:from>
    <xdr:ext cx="341632" cy="25455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77D3C1C-2EE2-9AE5-1081-F8BAD4161BED}"/>
            </a:ext>
          </a:extLst>
        </xdr:cNvPr>
        <xdr:cNvSpPr txBox="1"/>
      </xdr:nvSpPr>
      <xdr:spPr>
        <a:xfrm>
          <a:off x="2159241" y="8141295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11</a:t>
          </a:r>
        </a:p>
      </xdr:txBody>
    </xdr:sp>
    <xdr:clientData/>
  </xdr:oneCellAnchor>
  <xdr:oneCellAnchor>
    <xdr:from>
      <xdr:col>3</xdr:col>
      <xdr:colOff>132463</xdr:colOff>
      <xdr:row>48</xdr:row>
      <xdr:rowOff>32761</xdr:rowOff>
    </xdr:from>
    <xdr:ext cx="341632" cy="25455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058AADA-9269-679E-2F92-0AC25984F98A}"/>
            </a:ext>
          </a:extLst>
        </xdr:cNvPr>
        <xdr:cNvSpPr txBox="1"/>
      </xdr:nvSpPr>
      <xdr:spPr>
        <a:xfrm>
          <a:off x="2140725" y="8920387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12</a:t>
          </a:r>
        </a:p>
      </xdr:txBody>
    </xdr:sp>
    <xdr:clientData/>
  </xdr:oneCellAnchor>
  <xdr:twoCellAnchor editAs="oneCell">
    <xdr:from>
      <xdr:col>0</xdr:col>
      <xdr:colOff>0</xdr:colOff>
      <xdr:row>52</xdr:row>
      <xdr:rowOff>0</xdr:rowOff>
    </xdr:from>
    <xdr:to>
      <xdr:col>4</xdr:col>
      <xdr:colOff>481507</xdr:colOff>
      <xdr:row>81</xdr:row>
      <xdr:rowOff>151096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2127CC4-6D89-A731-6515-936076A51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495692"/>
          <a:ext cx="3177815" cy="5250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208423</xdr:colOff>
      <xdr:row>34</xdr:row>
      <xdr:rowOff>52396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C0D732-F969-6D99-1EC2-C69E81A2C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72903" cy="6887536"/>
        </a:xfrm>
        <a:prstGeom prst="rect">
          <a:avLst/>
        </a:prstGeom>
      </xdr:spPr>
    </xdr:pic>
    <xdr:clientData/>
  </xdr:twoCellAnchor>
  <xdr:oneCellAnchor>
    <xdr:from>
      <xdr:col>5</xdr:col>
      <xdr:colOff>169184</xdr:colOff>
      <xdr:row>4</xdr:row>
      <xdr:rowOff>60960</xdr:rowOff>
    </xdr:from>
    <xdr:ext cx="263149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C75E9E-7907-2017-F121-2FB4B20497FE}"/>
            </a:ext>
          </a:extLst>
        </xdr:cNvPr>
        <xdr:cNvSpPr txBox="1"/>
      </xdr:nvSpPr>
      <xdr:spPr>
        <a:xfrm>
          <a:off x="3545133" y="929061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5</xdr:col>
      <xdr:colOff>54884</xdr:colOff>
      <xdr:row>5</xdr:row>
      <xdr:rowOff>388620</xdr:rowOff>
    </xdr:from>
    <xdr:ext cx="263149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446D5A2-FCD4-A64F-19EC-EA79F538E239}"/>
            </a:ext>
          </a:extLst>
        </xdr:cNvPr>
        <xdr:cNvSpPr txBox="1"/>
      </xdr:nvSpPr>
      <xdr:spPr>
        <a:xfrm>
          <a:off x="3430833" y="1787228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2</a:t>
          </a:r>
        </a:p>
      </xdr:txBody>
    </xdr:sp>
    <xdr:clientData/>
  </xdr:oneCellAnchor>
  <xdr:oneCellAnchor>
    <xdr:from>
      <xdr:col>5</xdr:col>
      <xdr:colOff>70124</xdr:colOff>
      <xdr:row>9</xdr:row>
      <xdr:rowOff>160020</xdr:rowOff>
    </xdr:from>
    <xdr:ext cx="263149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DF6D815-68FC-D7A3-F368-34FB03CBB92D}"/>
            </a:ext>
          </a:extLst>
        </xdr:cNvPr>
        <xdr:cNvSpPr txBox="1"/>
      </xdr:nvSpPr>
      <xdr:spPr>
        <a:xfrm>
          <a:off x="3446073" y="2609995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3</a:t>
          </a:r>
        </a:p>
      </xdr:txBody>
    </xdr:sp>
    <xdr:clientData/>
  </xdr:oneCellAnchor>
  <xdr:oneCellAnchor>
    <xdr:from>
      <xdr:col>3</xdr:col>
      <xdr:colOff>268244</xdr:colOff>
      <xdr:row>12</xdr:row>
      <xdr:rowOff>45720</xdr:rowOff>
    </xdr:from>
    <xdr:ext cx="263149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1BF861-74FD-E944-0AE2-D8C05779618F}"/>
            </a:ext>
          </a:extLst>
        </xdr:cNvPr>
        <xdr:cNvSpPr txBox="1"/>
      </xdr:nvSpPr>
      <xdr:spPr>
        <a:xfrm>
          <a:off x="2293814" y="3016555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4</a:t>
          </a:r>
        </a:p>
      </xdr:txBody>
    </xdr:sp>
    <xdr:clientData/>
  </xdr:oneCellAnchor>
  <xdr:oneCellAnchor>
    <xdr:from>
      <xdr:col>1</xdr:col>
      <xdr:colOff>403860</xdr:colOff>
      <xdr:row>16</xdr:row>
      <xdr:rowOff>7620</xdr:rowOff>
    </xdr:from>
    <xdr:ext cx="263149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DB3967E-5D6E-1D6F-B3C3-F6E4C857293C}"/>
            </a:ext>
          </a:extLst>
        </xdr:cNvPr>
        <xdr:cNvSpPr txBox="1"/>
      </xdr:nvSpPr>
      <xdr:spPr>
        <a:xfrm>
          <a:off x="1074420" y="3688080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7</a:t>
          </a:r>
        </a:p>
      </xdr:txBody>
    </xdr:sp>
    <xdr:clientData/>
  </xdr:oneCellAnchor>
  <xdr:oneCellAnchor>
    <xdr:from>
      <xdr:col>1</xdr:col>
      <xdr:colOff>632460</xdr:colOff>
      <xdr:row>20</xdr:row>
      <xdr:rowOff>167640</xdr:rowOff>
    </xdr:from>
    <xdr:ext cx="21336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CC3E15E-8DC7-4544-2769-49932BF68F2D}"/>
            </a:ext>
          </a:extLst>
        </xdr:cNvPr>
        <xdr:cNvSpPr txBox="1"/>
      </xdr:nvSpPr>
      <xdr:spPr>
        <a:xfrm>
          <a:off x="1303020" y="4549140"/>
          <a:ext cx="213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9</a:t>
          </a:r>
        </a:p>
      </xdr:txBody>
    </xdr:sp>
    <xdr:clientData/>
  </xdr:oneCellAnchor>
  <xdr:oneCellAnchor>
    <xdr:from>
      <xdr:col>3</xdr:col>
      <xdr:colOff>655320</xdr:colOff>
      <xdr:row>16</xdr:row>
      <xdr:rowOff>68580</xdr:rowOff>
    </xdr:from>
    <xdr:ext cx="213360" cy="2545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E7EE370-8970-1A26-C48F-464EDD4B8FED}"/>
            </a:ext>
          </a:extLst>
        </xdr:cNvPr>
        <xdr:cNvSpPr txBox="1"/>
      </xdr:nvSpPr>
      <xdr:spPr>
        <a:xfrm>
          <a:off x="2667000" y="3749040"/>
          <a:ext cx="213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6</a:t>
          </a:r>
        </a:p>
      </xdr:txBody>
    </xdr:sp>
    <xdr:clientData/>
  </xdr:oneCellAnchor>
  <xdr:oneCellAnchor>
    <xdr:from>
      <xdr:col>5</xdr:col>
      <xdr:colOff>632460</xdr:colOff>
      <xdr:row>16</xdr:row>
      <xdr:rowOff>0</xdr:rowOff>
    </xdr:from>
    <xdr:ext cx="213360" cy="2545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A8248BF-A458-9B33-15EC-6D6B649EFB35}"/>
            </a:ext>
          </a:extLst>
        </xdr:cNvPr>
        <xdr:cNvSpPr txBox="1"/>
      </xdr:nvSpPr>
      <xdr:spPr>
        <a:xfrm>
          <a:off x="3985260" y="3680460"/>
          <a:ext cx="213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5</a:t>
          </a:r>
        </a:p>
      </xdr:txBody>
    </xdr:sp>
    <xdr:clientData/>
  </xdr:oneCellAnchor>
  <xdr:oneCellAnchor>
    <xdr:from>
      <xdr:col>5</xdr:col>
      <xdr:colOff>137160</xdr:colOff>
      <xdr:row>21</xdr:row>
      <xdr:rowOff>114300</xdr:rowOff>
    </xdr:from>
    <xdr:ext cx="213360" cy="2545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456A79D-D910-CB2B-6B21-EC0FEFE6638E}"/>
            </a:ext>
          </a:extLst>
        </xdr:cNvPr>
        <xdr:cNvSpPr txBox="1"/>
      </xdr:nvSpPr>
      <xdr:spPr>
        <a:xfrm>
          <a:off x="3489960" y="4671060"/>
          <a:ext cx="213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8</a:t>
          </a:r>
        </a:p>
      </xdr:txBody>
    </xdr:sp>
    <xdr:clientData/>
  </xdr:oneCellAnchor>
  <xdr:oneCellAnchor>
    <xdr:from>
      <xdr:col>5</xdr:col>
      <xdr:colOff>213360</xdr:colOff>
      <xdr:row>25</xdr:row>
      <xdr:rowOff>152400</xdr:rowOff>
    </xdr:from>
    <xdr:ext cx="594360" cy="25455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010FF3E-9729-2888-D688-6779B3E942AC}"/>
            </a:ext>
          </a:extLst>
        </xdr:cNvPr>
        <xdr:cNvSpPr txBox="1"/>
      </xdr:nvSpPr>
      <xdr:spPr>
        <a:xfrm>
          <a:off x="3566160" y="5410200"/>
          <a:ext cx="594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10</a:t>
          </a:r>
        </a:p>
      </xdr:txBody>
    </xdr:sp>
    <xdr:clientData/>
  </xdr:oneCellAnchor>
  <xdr:oneCellAnchor>
    <xdr:from>
      <xdr:col>5</xdr:col>
      <xdr:colOff>137160</xdr:colOff>
      <xdr:row>32</xdr:row>
      <xdr:rowOff>30480</xdr:rowOff>
    </xdr:from>
    <xdr:ext cx="556260" cy="2545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56D84EB-E815-A002-854D-35A1FF1E10B2}"/>
            </a:ext>
          </a:extLst>
        </xdr:cNvPr>
        <xdr:cNvSpPr txBox="1"/>
      </xdr:nvSpPr>
      <xdr:spPr>
        <a:xfrm>
          <a:off x="3489960" y="6515100"/>
          <a:ext cx="5562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11</a:t>
          </a:r>
        </a:p>
      </xdr:txBody>
    </xdr:sp>
    <xdr:clientData/>
  </xdr:oneCellAnchor>
  <xdr:twoCellAnchor editAs="oneCell">
    <xdr:from>
      <xdr:col>0</xdr:col>
      <xdr:colOff>0</xdr:colOff>
      <xdr:row>35</xdr:row>
      <xdr:rowOff>0</xdr:rowOff>
    </xdr:from>
    <xdr:to>
      <xdr:col>6</xdr:col>
      <xdr:colOff>224051</xdr:colOff>
      <xdr:row>62</xdr:row>
      <xdr:rowOff>29442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8FF90FE-1A6F-03F7-A546-2D45F9D4A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64101"/>
          <a:ext cx="4275190" cy="471718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122621</xdr:rowOff>
    </xdr:from>
    <xdr:to>
      <xdr:col>7</xdr:col>
      <xdr:colOff>545561</xdr:colOff>
      <xdr:row>38</xdr:row>
      <xdr:rowOff>79842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7667CB-DE59-28D6-E9F4-029BB7688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621"/>
          <a:ext cx="5266458" cy="6788945"/>
        </a:xfrm>
        <a:prstGeom prst="rect">
          <a:avLst/>
        </a:prstGeom>
      </xdr:spPr>
    </xdr:pic>
    <xdr:clientData/>
  </xdr:twoCellAnchor>
  <xdr:oneCellAnchor>
    <xdr:from>
      <xdr:col>1</xdr:col>
      <xdr:colOff>614423</xdr:colOff>
      <xdr:row>5</xdr:row>
      <xdr:rowOff>121920</xdr:rowOff>
    </xdr:from>
    <xdr:ext cx="263149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B155966-2531-4766-8D75-007588D6EA76}"/>
            </a:ext>
          </a:extLst>
        </xdr:cNvPr>
        <xdr:cNvSpPr txBox="1"/>
      </xdr:nvSpPr>
      <xdr:spPr>
        <a:xfrm>
          <a:off x="1284983" y="822960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1</xdr:col>
      <xdr:colOff>660143</xdr:colOff>
      <xdr:row>8</xdr:row>
      <xdr:rowOff>111407</xdr:rowOff>
    </xdr:from>
    <xdr:ext cx="263149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DFFAA3C-362D-491C-BE95-556FD025DF2E}"/>
            </a:ext>
          </a:extLst>
        </xdr:cNvPr>
        <xdr:cNvSpPr txBox="1"/>
      </xdr:nvSpPr>
      <xdr:spPr>
        <a:xfrm>
          <a:off x="1330703" y="1513487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2</a:t>
          </a:r>
        </a:p>
      </xdr:txBody>
    </xdr:sp>
    <xdr:clientData/>
  </xdr:oneCellAnchor>
  <xdr:oneCellAnchor>
    <xdr:from>
      <xdr:col>1</xdr:col>
      <xdr:colOff>576323</xdr:colOff>
      <xdr:row>14</xdr:row>
      <xdr:rowOff>156934</xdr:rowOff>
    </xdr:from>
    <xdr:ext cx="263149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1C5C800-B6AE-4208-B608-881812ABEC20}"/>
            </a:ext>
          </a:extLst>
        </xdr:cNvPr>
        <xdr:cNvSpPr txBox="1"/>
      </xdr:nvSpPr>
      <xdr:spPr>
        <a:xfrm>
          <a:off x="1246883" y="2610574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3</a:t>
          </a:r>
        </a:p>
      </xdr:txBody>
    </xdr:sp>
    <xdr:clientData/>
  </xdr:oneCellAnchor>
  <xdr:oneCellAnchor>
    <xdr:from>
      <xdr:col>1</xdr:col>
      <xdr:colOff>445144</xdr:colOff>
      <xdr:row>17</xdr:row>
      <xdr:rowOff>129154</xdr:rowOff>
    </xdr:from>
    <xdr:ext cx="263149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B14E85A-BD77-4D66-B8D7-B8F080E02525}"/>
            </a:ext>
          </a:extLst>
        </xdr:cNvPr>
        <xdr:cNvSpPr txBox="1"/>
      </xdr:nvSpPr>
      <xdr:spPr>
        <a:xfrm>
          <a:off x="1115704" y="3108574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4</a:t>
          </a:r>
        </a:p>
      </xdr:txBody>
    </xdr:sp>
    <xdr:clientData/>
  </xdr:oneCellAnchor>
  <xdr:oneCellAnchor>
    <xdr:from>
      <xdr:col>3</xdr:col>
      <xdr:colOff>91440</xdr:colOff>
      <xdr:row>22</xdr:row>
      <xdr:rowOff>31155</xdr:rowOff>
    </xdr:from>
    <xdr:ext cx="263149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25EAFC7-C176-492D-9430-F8A5634DB633}"/>
            </a:ext>
          </a:extLst>
        </xdr:cNvPr>
        <xdr:cNvSpPr txBox="1"/>
      </xdr:nvSpPr>
      <xdr:spPr>
        <a:xfrm>
          <a:off x="2103120" y="3886875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7</a:t>
          </a:r>
        </a:p>
      </xdr:txBody>
    </xdr:sp>
    <xdr:clientData/>
  </xdr:oneCellAnchor>
  <xdr:oneCellAnchor>
    <xdr:from>
      <xdr:col>3</xdr:col>
      <xdr:colOff>30480</xdr:colOff>
      <xdr:row>26</xdr:row>
      <xdr:rowOff>123656</xdr:rowOff>
    </xdr:from>
    <xdr:ext cx="213360" cy="2545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D543914-FB30-466B-B1D6-45A7B94E0451}"/>
            </a:ext>
          </a:extLst>
        </xdr:cNvPr>
        <xdr:cNvSpPr txBox="1"/>
      </xdr:nvSpPr>
      <xdr:spPr>
        <a:xfrm>
          <a:off x="2042160" y="4680416"/>
          <a:ext cx="213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9</a:t>
          </a:r>
        </a:p>
      </xdr:txBody>
    </xdr:sp>
    <xdr:clientData/>
  </xdr:oneCellAnchor>
  <xdr:oneCellAnchor>
    <xdr:from>
      <xdr:col>1</xdr:col>
      <xdr:colOff>512180</xdr:colOff>
      <xdr:row>22</xdr:row>
      <xdr:rowOff>92115</xdr:rowOff>
    </xdr:from>
    <xdr:ext cx="213360" cy="2545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535C27-197F-43FA-9ECB-8BED7B1AD460}"/>
            </a:ext>
          </a:extLst>
        </xdr:cNvPr>
        <xdr:cNvSpPr txBox="1"/>
      </xdr:nvSpPr>
      <xdr:spPr>
        <a:xfrm>
          <a:off x="1182740" y="3947835"/>
          <a:ext cx="213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6</a:t>
          </a:r>
        </a:p>
      </xdr:txBody>
    </xdr:sp>
    <xdr:clientData/>
  </xdr:oneCellAnchor>
  <xdr:oneCellAnchor>
    <xdr:from>
      <xdr:col>4</xdr:col>
      <xdr:colOff>384279</xdr:colOff>
      <xdr:row>24</xdr:row>
      <xdr:rowOff>137835</xdr:rowOff>
    </xdr:from>
    <xdr:ext cx="213360" cy="2545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A4E5773-C57A-40D6-9A07-1E9E4E32386E}"/>
            </a:ext>
          </a:extLst>
        </xdr:cNvPr>
        <xdr:cNvSpPr txBox="1"/>
      </xdr:nvSpPr>
      <xdr:spPr>
        <a:xfrm>
          <a:off x="3066519" y="4344075"/>
          <a:ext cx="213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5</a:t>
          </a:r>
        </a:p>
      </xdr:txBody>
    </xdr:sp>
    <xdr:clientData/>
  </xdr:oneCellAnchor>
  <xdr:oneCellAnchor>
    <xdr:from>
      <xdr:col>1</xdr:col>
      <xdr:colOff>391899</xdr:colOff>
      <xdr:row>26</xdr:row>
      <xdr:rowOff>167737</xdr:rowOff>
    </xdr:from>
    <xdr:ext cx="213360" cy="25455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6D445A-8949-4834-88A1-2B080105861A}"/>
            </a:ext>
          </a:extLst>
        </xdr:cNvPr>
        <xdr:cNvSpPr txBox="1"/>
      </xdr:nvSpPr>
      <xdr:spPr>
        <a:xfrm>
          <a:off x="1062459" y="4724497"/>
          <a:ext cx="213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8</a:t>
          </a:r>
        </a:p>
      </xdr:txBody>
    </xdr:sp>
    <xdr:clientData/>
  </xdr:oneCellAnchor>
  <xdr:oneCellAnchor>
    <xdr:from>
      <xdr:col>1</xdr:col>
      <xdr:colOff>590019</xdr:colOff>
      <xdr:row>32</xdr:row>
      <xdr:rowOff>77358</xdr:rowOff>
    </xdr:from>
    <xdr:ext cx="594360" cy="2545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50A1A37-665E-4CDD-B476-067BBB44827C}"/>
            </a:ext>
          </a:extLst>
        </xdr:cNvPr>
        <xdr:cNvSpPr txBox="1"/>
      </xdr:nvSpPr>
      <xdr:spPr>
        <a:xfrm>
          <a:off x="1260579" y="5685678"/>
          <a:ext cx="594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10</a:t>
          </a:r>
        </a:p>
      </xdr:txBody>
    </xdr:sp>
    <xdr:clientData/>
  </xdr:oneCellAnchor>
  <xdr:oneCellAnchor>
    <xdr:from>
      <xdr:col>1</xdr:col>
      <xdr:colOff>551919</xdr:colOff>
      <xdr:row>36</xdr:row>
      <xdr:rowOff>157320</xdr:rowOff>
    </xdr:from>
    <xdr:ext cx="556260" cy="25455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0279913-0810-46D9-B987-6970CD310812}"/>
            </a:ext>
          </a:extLst>
        </xdr:cNvPr>
        <xdr:cNvSpPr txBox="1"/>
      </xdr:nvSpPr>
      <xdr:spPr>
        <a:xfrm>
          <a:off x="1222479" y="6466680"/>
          <a:ext cx="5562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11</a:t>
          </a:r>
        </a:p>
      </xdr:txBody>
    </xdr:sp>
    <xdr:clientData/>
  </xdr:oneCellAnchor>
  <xdr:twoCellAnchor editAs="oneCell">
    <xdr:from>
      <xdr:col>0</xdr:col>
      <xdr:colOff>0</xdr:colOff>
      <xdr:row>40</xdr:row>
      <xdr:rowOff>0</xdr:rowOff>
    </xdr:from>
    <xdr:to>
      <xdr:col>4</xdr:col>
      <xdr:colOff>647815</xdr:colOff>
      <xdr:row>69</xdr:row>
      <xdr:rowOff>56325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21987C0-8CFE-EE64-9696-E52DB86E7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06897"/>
          <a:ext cx="3345470" cy="51363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122686</xdr:colOff>
      <xdr:row>36</xdr:row>
      <xdr:rowOff>50447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966ABD-10A8-A4ED-BBD5-5E99AD264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87166" cy="6573167"/>
        </a:xfrm>
        <a:prstGeom prst="rect">
          <a:avLst/>
        </a:prstGeom>
      </xdr:spPr>
    </xdr:pic>
    <xdr:clientData/>
  </xdr:twoCellAnchor>
  <xdr:oneCellAnchor>
    <xdr:from>
      <xdr:col>3</xdr:col>
      <xdr:colOff>146324</xdr:colOff>
      <xdr:row>4</xdr:row>
      <xdr:rowOff>190500</xdr:rowOff>
    </xdr:from>
    <xdr:ext cx="263149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29DCC4-973C-45E8-A3A1-3EFD6B6505D1}"/>
            </a:ext>
          </a:extLst>
        </xdr:cNvPr>
        <xdr:cNvSpPr txBox="1"/>
      </xdr:nvSpPr>
      <xdr:spPr>
        <a:xfrm>
          <a:off x="2158004" y="891540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3</xdr:col>
      <xdr:colOff>169184</xdr:colOff>
      <xdr:row>8</xdr:row>
      <xdr:rowOff>149157</xdr:rowOff>
    </xdr:from>
    <xdr:ext cx="263149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3FC7180-BDDF-4379-AC3B-B9BBE615989A}"/>
            </a:ext>
          </a:extLst>
        </xdr:cNvPr>
        <xdr:cNvSpPr txBox="1"/>
      </xdr:nvSpPr>
      <xdr:spPr>
        <a:xfrm>
          <a:off x="2180864" y="1764597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2</a:t>
          </a:r>
        </a:p>
      </xdr:txBody>
    </xdr:sp>
    <xdr:clientData/>
  </xdr:oneCellAnchor>
  <xdr:oneCellAnchor>
    <xdr:from>
      <xdr:col>3</xdr:col>
      <xdr:colOff>100604</xdr:colOff>
      <xdr:row>13</xdr:row>
      <xdr:rowOff>125578</xdr:rowOff>
    </xdr:from>
    <xdr:ext cx="263149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46DC3CC-71F9-4944-A26F-AB029CC5DC10}"/>
            </a:ext>
          </a:extLst>
        </xdr:cNvPr>
        <xdr:cNvSpPr txBox="1"/>
      </xdr:nvSpPr>
      <xdr:spPr>
        <a:xfrm>
          <a:off x="2112284" y="2617318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3</a:t>
          </a:r>
        </a:p>
      </xdr:txBody>
    </xdr:sp>
    <xdr:clientData/>
  </xdr:oneCellAnchor>
  <xdr:oneCellAnchor>
    <xdr:from>
      <xdr:col>2</xdr:col>
      <xdr:colOff>647605</xdr:colOff>
      <xdr:row>16</xdr:row>
      <xdr:rowOff>158495</xdr:rowOff>
    </xdr:from>
    <xdr:ext cx="263149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3B5948-22A9-4F6B-8C4B-85FA3266BC6D}"/>
            </a:ext>
          </a:extLst>
        </xdr:cNvPr>
        <xdr:cNvSpPr txBox="1"/>
      </xdr:nvSpPr>
      <xdr:spPr>
        <a:xfrm>
          <a:off x="1988725" y="3176015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4</a:t>
          </a:r>
        </a:p>
      </xdr:txBody>
    </xdr:sp>
    <xdr:clientData/>
  </xdr:oneCellAnchor>
  <xdr:oneCellAnchor>
    <xdr:from>
      <xdr:col>4</xdr:col>
      <xdr:colOff>393048</xdr:colOff>
      <xdr:row>25</xdr:row>
      <xdr:rowOff>82919</xdr:rowOff>
    </xdr:from>
    <xdr:ext cx="263149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6FE3522-7DB9-47E2-8EF4-82A66536840A}"/>
            </a:ext>
          </a:extLst>
        </xdr:cNvPr>
        <xdr:cNvSpPr txBox="1"/>
      </xdr:nvSpPr>
      <xdr:spPr>
        <a:xfrm>
          <a:off x="3075288" y="4677779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7</a:t>
          </a:r>
        </a:p>
      </xdr:txBody>
    </xdr:sp>
    <xdr:clientData/>
  </xdr:oneCellAnchor>
  <xdr:oneCellAnchor>
    <xdr:from>
      <xdr:col>3</xdr:col>
      <xdr:colOff>156828</xdr:colOff>
      <xdr:row>34</xdr:row>
      <xdr:rowOff>121729</xdr:rowOff>
    </xdr:from>
    <xdr:ext cx="21336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4F80A1F-C142-4465-95AD-76C67C2EF7C1}"/>
            </a:ext>
          </a:extLst>
        </xdr:cNvPr>
        <xdr:cNvSpPr txBox="1"/>
      </xdr:nvSpPr>
      <xdr:spPr>
        <a:xfrm>
          <a:off x="2168508" y="6293929"/>
          <a:ext cx="213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9</a:t>
          </a:r>
        </a:p>
      </xdr:txBody>
    </xdr:sp>
    <xdr:clientData/>
  </xdr:oneCellAnchor>
  <xdr:oneCellAnchor>
    <xdr:from>
      <xdr:col>3</xdr:col>
      <xdr:colOff>44081</xdr:colOff>
      <xdr:row>21</xdr:row>
      <xdr:rowOff>121019</xdr:rowOff>
    </xdr:from>
    <xdr:ext cx="213360" cy="2545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AAFF748-3FB0-4EE9-B538-15ADCDE1A882}"/>
            </a:ext>
          </a:extLst>
        </xdr:cNvPr>
        <xdr:cNvSpPr txBox="1"/>
      </xdr:nvSpPr>
      <xdr:spPr>
        <a:xfrm>
          <a:off x="2055761" y="4014839"/>
          <a:ext cx="213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6</a:t>
          </a:r>
        </a:p>
      </xdr:txBody>
    </xdr:sp>
    <xdr:clientData/>
  </xdr:oneCellAnchor>
  <xdr:oneCellAnchor>
    <xdr:from>
      <xdr:col>2</xdr:col>
      <xdr:colOff>594360</xdr:colOff>
      <xdr:row>26</xdr:row>
      <xdr:rowOff>21030</xdr:rowOff>
    </xdr:from>
    <xdr:ext cx="213360" cy="2545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F35B5AA-54F4-4ADB-A323-80B25F820CC7}"/>
            </a:ext>
          </a:extLst>
        </xdr:cNvPr>
        <xdr:cNvSpPr txBox="1"/>
      </xdr:nvSpPr>
      <xdr:spPr>
        <a:xfrm>
          <a:off x="1935480" y="4791150"/>
          <a:ext cx="213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8</a:t>
          </a:r>
        </a:p>
      </xdr:txBody>
    </xdr:sp>
    <xdr:clientData/>
  </xdr:oneCellAnchor>
  <xdr:oneCellAnchor>
    <xdr:from>
      <xdr:col>5</xdr:col>
      <xdr:colOff>606408</xdr:colOff>
      <xdr:row>21</xdr:row>
      <xdr:rowOff>30289</xdr:rowOff>
    </xdr:from>
    <xdr:ext cx="213360" cy="25455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2438CBE-F43D-458B-A579-F7FC4030B404}"/>
            </a:ext>
          </a:extLst>
        </xdr:cNvPr>
        <xdr:cNvSpPr txBox="1"/>
      </xdr:nvSpPr>
      <xdr:spPr>
        <a:xfrm>
          <a:off x="3959208" y="3924109"/>
          <a:ext cx="213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5</a:t>
          </a:r>
        </a:p>
      </xdr:txBody>
    </xdr:sp>
    <xdr:clientData/>
  </xdr:oneCellAnchor>
  <xdr:twoCellAnchor editAs="oneCell">
    <xdr:from>
      <xdr:col>0</xdr:col>
      <xdr:colOff>0</xdr:colOff>
      <xdr:row>38</xdr:row>
      <xdr:rowOff>0</xdr:rowOff>
    </xdr:from>
    <xdr:to>
      <xdr:col>6</xdr:col>
      <xdr:colOff>132604</xdr:colOff>
      <xdr:row>65</xdr:row>
      <xdr:rowOff>44683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4BB7F1D-A775-9F55-261C-3982CF98C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09772"/>
          <a:ext cx="4183743" cy="473243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0</xdr:rowOff>
    </xdr:from>
    <xdr:to>
      <xdr:col>6</xdr:col>
      <xdr:colOff>465607</xdr:colOff>
      <xdr:row>5</xdr:row>
      <xdr:rowOff>38228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70E5BD-A76E-1131-167B-FAAD7152F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0"/>
          <a:ext cx="5639587" cy="914528"/>
        </a:xfrm>
        <a:prstGeom prst="rect">
          <a:avLst/>
        </a:prstGeom>
      </xdr:spPr>
    </xdr:pic>
    <xdr:clientData/>
  </xdr:twoCellAnchor>
  <xdr:oneCellAnchor>
    <xdr:from>
      <xdr:col>2</xdr:col>
      <xdr:colOff>434340</xdr:colOff>
      <xdr:row>8</xdr:row>
      <xdr:rowOff>114300</xdr:rowOff>
    </xdr:from>
    <xdr:ext cx="184731" cy="2545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00EB307-9AD4-862F-C27C-7749E0CDABA9}"/>
            </a:ext>
          </a:extLst>
        </xdr:cNvPr>
        <xdr:cNvSpPr txBox="1"/>
      </xdr:nvSpPr>
      <xdr:spPr>
        <a:xfrm>
          <a:off x="1775460" y="151638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 sz="1100"/>
        </a:p>
      </xdr:txBody>
    </xdr:sp>
    <xdr:clientData/>
  </xdr:oneCellAnchor>
  <xdr:twoCellAnchor editAs="oneCell">
    <xdr:from>
      <xdr:col>0</xdr:col>
      <xdr:colOff>169333</xdr:colOff>
      <xdr:row>6</xdr:row>
      <xdr:rowOff>126999</xdr:rowOff>
    </xdr:from>
    <xdr:to>
      <xdr:col>3</xdr:col>
      <xdr:colOff>104731</xdr:colOff>
      <xdr:row>19</xdr:row>
      <xdr:rowOff>43064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5DE8ED6-35B2-CBF7-3E76-91025339A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333" y="1206499"/>
          <a:ext cx="1935648" cy="3651982"/>
        </a:xfrm>
        <a:prstGeom prst="rect">
          <a:avLst/>
        </a:prstGeom>
      </xdr:spPr>
    </xdr:pic>
    <xdr:clientData/>
  </xdr:twoCellAnchor>
  <xdr:twoCellAnchor editAs="oneCell">
    <xdr:from>
      <xdr:col>3</xdr:col>
      <xdr:colOff>426720</xdr:colOff>
      <xdr:row>17</xdr:row>
      <xdr:rowOff>144780</xdr:rowOff>
    </xdr:from>
    <xdr:to>
      <xdr:col>7</xdr:col>
      <xdr:colOff>1189773</xdr:colOff>
      <xdr:row>41</xdr:row>
      <xdr:rowOff>76200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58B9CDD-77FA-8606-263E-E65E8A0A9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3124200"/>
          <a:ext cx="4622583" cy="413766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17518</xdr:rowOff>
    </xdr:from>
    <xdr:to>
      <xdr:col>10</xdr:col>
      <xdr:colOff>181936</xdr:colOff>
      <xdr:row>33</xdr:row>
      <xdr:rowOff>41213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FF5D87-C53C-7FB0-C3F7-3A4C8734F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690"/>
          <a:ext cx="6926074" cy="5979557"/>
        </a:xfrm>
        <a:prstGeom prst="rect">
          <a:avLst/>
        </a:prstGeom>
      </xdr:spPr>
    </xdr:pic>
    <xdr:clientData/>
  </xdr:twoCellAnchor>
  <xdr:oneCellAnchor>
    <xdr:from>
      <xdr:col>6</xdr:col>
      <xdr:colOff>245479</xdr:colOff>
      <xdr:row>6</xdr:row>
      <xdr:rowOff>152400</xdr:rowOff>
    </xdr:from>
    <xdr:ext cx="263149" cy="2545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3C296E6-A5F3-4D93-AD36-8BA787E07CD3}"/>
            </a:ext>
          </a:extLst>
        </xdr:cNvPr>
        <xdr:cNvSpPr txBox="1"/>
      </xdr:nvSpPr>
      <xdr:spPr>
        <a:xfrm>
          <a:off x="4268839" y="1203960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5</xdr:col>
      <xdr:colOff>428359</xdr:colOff>
      <xdr:row>10</xdr:row>
      <xdr:rowOff>27237</xdr:rowOff>
    </xdr:from>
    <xdr:ext cx="263149" cy="2545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42A7BF2-E6B6-4118-B533-B1DCF377F36C}"/>
            </a:ext>
          </a:extLst>
        </xdr:cNvPr>
        <xdr:cNvSpPr txBox="1"/>
      </xdr:nvSpPr>
      <xdr:spPr>
        <a:xfrm>
          <a:off x="3781159" y="2130357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2</a:t>
          </a:r>
        </a:p>
      </xdr:txBody>
    </xdr:sp>
    <xdr:clientData/>
  </xdr:oneCellAnchor>
  <xdr:oneCellAnchor>
    <xdr:from>
      <xdr:col>7</xdr:col>
      <xdr:colOff>588379</xdr:colOff>
      <xdr:row>26</xdr:row>
      <xdr:rowOff>79858</xdr:rowOff>
    </xdr:from>
    <xdr:ext cx="263149" cy="25455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138518D-7AAD-4A02-97C1-A385EF15C67B}"/>
            </a:ext>
          </a:extLst>
        </xdr:cNvPr>
        <xdr:cNvSpPr txBox="1"/>
      </xdr:nvSpPr>
      <xdr:spPr>
        <a:xfrm>
          <a:off x="5282299" y="4987138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3</a:t>
          </a:r>
        </a:p>
      </xdr:txBody>
    </xdr:sp>
    <xdr:clientData/>
  </xdr:oneCellAnchor>
  <xdr:oneCellAnchor>
    <xdr:from>
      <xdr:col>5</xdr:col>
      <xdr:colOff>556260</xdr:colOff>
      <xdr:row>14</xdr:row>
      <xdr:rowOff>51815</xdr:rowOff>
    </xdr:from>
    <xdr:ext cx="263149" cy="2545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089F410-EE49-41FB-9385-DD72A4324BE3}"/>
            </a:ext>
          </a:extLst>
        </xdr:cNvPr>
        <xdr:cNvSpPr txBox="1"/>
      </xdr:nvSpPr>
      <xdr:spPr>
        <a:xfrm>
          <a:off x="3909060" y="2855975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4</a:t>
          </a:r>
        </a:p>
      </xdr:txBody>
    </xdr:sp>
    <xdr:clientData/>
  </xdr:oneCellAnchor>
  <xdr:oneCellAnchor>
    <xdr:from>
      <xdr:col>5</xdr:col>
      <xdr:colOff>294083</xdr:colOff>
      <xdr:row>29</xdr:row>
      <xdr:rowOff>174359</xdr:rowOff>
    </xdr:from>
    <xdr:ext cx="263149" cy="25455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6AE3809-C8ED-4539-B3BC-64D19C77E992}"/>
            </a:ext>
          </a:extLst>
        </xdr:cNvPr>
        <xdr:cNvSpPr txBox="1"/>
      </xdr:nvSpPr>
      <xdr:spPr>
        <a:xfrm>
          <a:off x="3646883" y="5607419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7</a:t>
          </a:r>
        </a:p>
      </xdr:txBody>
    </xdr:sp>
    <xdr:clientData/>
  </xdr:oneCellAnchor>
  <xdr:oneCellAnchor>
    <xdr:from>
      <xdr:col>5</xdr:col>
      <xdr:colOff>524236</xdr:colOff>
      <xdr:row>26</xdr:row>
      <xdr:rowOff>6719</xdr:rowOff>
    </xdr:from>
    <xdr:ext cx="213360" cy="25455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B674858-FD5E-4ABE-BC09-1CBDBBBCED19}"/>
            </a:ext>
          </a:extLst>
        </xdr:cNvPr>
        <xdr:cNvSpPr txBox="1"/>
      </xdr:nvSpPr>
      <xdr:spPr>
        <a:xfrm>
          <a:off x="3877036" y="4913999"/>
          <a:ext cx="213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6</a:t>
          </a:r>
        </a:p>
      </xdr:txBody>
    </xdr:sp>
    <xdr:clientData/>
  </xdr:oneCellAnchor>
  <xdr:oneCellAnchor>
    <xdr:from>
      <xdr:col>5</xdr:col>
      <xdr:colOff>461236</xdr:colOff>
      <xdr:row>18</xdr:row>
      <xdr:rowOff>151323</xdr:rowOff>
    </xdr:from>
    <xdr:ext cx="213360" cy="25455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69BC2AD-3698-4444-80DF-59E71234838F}"/>
            </a:ext>
          </a:extLst>
        </xdr:cNvPr>
        <xdr:cNvSpPr txBox="1"/>
      </xdr:nvSpPr>
      <xdr:spPr>
        <a:xfrm>
          <a:off x="3814036" y="3656523"/>
          <a:ext cx="213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5</a:t>
          </a:r>
        </a:p>
      </xdr:txBody>
    </xdr:sp>
    <xdr:clientData/>
  </xdr:oneCellAnchor>
  <xdr:twoCellAnchor editAs="oneCell">
    <xdr:from>
      <xdr:col>0</xdr:col>
      <xdr:colOff>0</xdr:colOff>
      <xdr:row>33</xdr:row>
      <xdr:rowOff>0</xdr:rowOff>
    </xdr:from>
    <xdr:to>
      <xdr:col>4</xdr:col>
      <xdr:colOff>182955</xdr:colOff>
      <xdr:row>57</xdr:row>
      <xdr:rowOff>48190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F5E6ADC-80CB-EAFA-93F2-1769ABE2C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31034"/>
          <a:ext cx="2880610" cy="425232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160606</xdr:colOff>
      <xdr:row>23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757FC3-C3C0-E970-893A-95576BC4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95646" cy="5547360"/>
        </a:xfrm>
        <a:prstGeom prst="rect">
          <a:avLst/>
        </a:prstGeom>
      </xdr:spPr>
    </xdr:pic>
    <xdr:clientData/>
  </xdr:twoCellAnchor>
  <xdr:oneCellAnchor>
    <xdr:from>
      <xdr:col>6</xdr:col>
      <xdr:colOff>592914</xdr:colOff>
      <xdr:row>3</xdr:row>
      <xdr:rowOff>45720</xdr:rowOff>
    </xdr:from>
    <xdr:ext cx="263149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A385636-5530-48E4-9F8B-F0AED936B222}"/>
            </a:ext>
          </a:extLst>
        </xdr:cNvPr>
        <xdr:cNvSpPr txBox="1"/>
      </xdr:nvSpPr>
      <xdr:spPr>
        <a:xfrm>
          <a:off x="4616274" y="571500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6</xdr:col>
      <xdr:colOff>173814</xdr:colOff>
      <xdr:row>4</xdr:row>
      <xdr:rowOff>514821</xdr:rowOff>
    </xdr:from>
    <xdr:ext cx="263149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34F9E63-BDA4-434F-A096-EA60291835A5}"/>
            </a:ext>
          </a:extLst>
        </xdr:cNvPr>
        <xdr:cNvSpPr txBox="1"/>
      </xdr:nvSpPr>
      <xdr:spPr>
        <a:xfrm>
          <a:off x="4197174" y="1566381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2</a:t>
          </a:r>
        </a:p>
      </xdr:txBody>
    </xdr:sp>
    <xdr:clientData/>
  </xdr:oneCellAnchor>
  <xdr:oneCellAnchor>
    <xdr:from>
      <xdr:col>4</xdr:col>
      <xdr:colOff>44274</xdr:colOff>
      <xdr:row>7</xdr:row>
      <xdr:rowOff>155383</xdr:rowOff>
    </xdr:from>
    <xdr:ext cx="263149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5402DC-52CA-4C48-BD14-0BF58828426E}"/>
            </a:ext>
          </a:extLst>
        </xdr:cNvPr>
        <xdr:cNvSpPr txBox="1"/>
      </xdr:nvSpPr>
      <xdr:spPr>
        <a:xfrm>
          <a:off x="2726514" y="2784283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3</a:t>
          </a:r>
        </a:p>
      </xdr:txBody>
    </xdr:sp>
    <xdr:clientData/>
  </xdr:oneCellAnchor>
  <xdr:oneCellAnchor>
    <xdr:from>
      <xdr:col>8</xdr:col>
      <xdr:colOff>152305</xdr:colOff>
      <xdr:row>7</xdr:row>
      <xdr:rowOff>38601</xdr:rowOff>
    </xdr:from>
    <xdr:ext cx="263149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7388D3B-051D-4A35-9CEA-D8CFEE18F4F7}"/>
            </a:ext>
          </a:extLst>
        </xdr:cNvPr>
        <xdr:cNvSpPr txBox="1"/>
      </xdr:nvSpPr>
      <xdr:spPr>
        <a:xfrm>
          <a:off x="5516785" y="2667501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4</a:t>
          </a:r>
        </a:p>
      </xdr:txBody>
    </xdr:sp>
    <xdr:clientData/>
  </xdr:oneCellAnchor>
  <xdr:oneCellAnchor>
    <xdr:from>
      <xdr:col>3</xdr:col>
      <xdr:colOff>105127</xdr:colOff>
      <xdr:row>15</xdr:row>
      <xdr:rowOff>115907</xdr:rowOff>
    </xdr:from>
    <xdr:ext cx="263149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D0970BA-4638-491B-BC55-FC50B69D7AEF}"/>
            </a:ext>
          </a:extLst>
        </xdr:cNvPr>
        <xdr:cNvSpPr txBox="1"/>
      </xdr:nvSpPr>
      <xdr:spPr>
        <a:xfrm>
          <a:off x="2116807" y="4146887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7</a:t>
          </a:r>
        </a:p>
      </xdr:txBody>
    </xdr:sp>
    <xdr:clientData/>
  </xdr:oneCellAnchor>
  <xdr:oneCellAnchor>
    <xdr:from>
      <xdr:col>5</xdr:col>
      <xdr:colOff>489118</xdr:colOff>
      <xdr:row>20</xdr:row>
      <xdr:rowOff>117099</xdr:rowOff>
    </xdr:from>
    <xdr:ext cx="21336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CBA1528-A097-4555-881F-CC0E1AF3DB37}"/>
            </a:ext>
          </a:extLst>
        </xdr:cNvPr>
        <xdr:cNvSpPr txBox="1"/>
      </xdr:nvSpPr>
      <xdr:spPr>
        <a:xfrm>
          <a:off x="3841918" y="5024379"/>
          <a:ext cx="213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9</a:t>
          </a:r>
        </a:p>
      </xdr:txBody>
    </xdr:sp>
    <xdr:clientData/>
  </xdr:oneCellAnchor>
  <xdr:oneCellAnchor>
    <xdr:from>
      <xdr:col>7</xdr:col>
      <xdr:colOff>307791</xdr:colOff>
      <xdr:row>11</xdr:row>
      <xdr:rowOff>130086</xdr:rowOff>
    </xdr:from>
    <xdr:ext cx="213360" cy="2545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5215334-EC4C-440C-9D92-38DDB952A8F9}"/>
            </a:ext>
          </a:extLst>
        </xdr:cNvPr>
        <xdr:cNvSpPr txBox="1"/>
      </xdr:nvSpPr>
      <xdr:spPr>
        <a:xfrm>
          <a:off x="5001711" y="3460026"/>
          <a:ext cx="213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6</a:t>
          </a:r>
        </a:p>
      </xdr:txBody>
    </xdr:sp>
    <xdr:clientData/>
  </xdr:oneCellAnchor>
  <xdr:oneCellAnchor>
    <xdr:from>
      <xdr:col>6</xdr:col>
      <xdr:colOff>68580</xdr:colOff>
      <xdr:row>16</xdr:row>
      <xdr:rowOff>67618</xdr:rowOff>
    </xdr:from>
    <xdr:ext cx="213360" cy="2545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5619691-0ACA-4C8E-9211-18BCF6401670}"/>
            </a:ext>
          </a:extLst>
        </xdr:cNvPr>
        <xdr:cNvSpPr txBox="1"/>
      </xdr:nvSpPr>
      <xdr:spPr>
        <a:xfrm>
          <a:off x="4091940" y="4273858"/>
          <a:ext cx="213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8</a:t>
          </a:r>
        </a:p>
      </xdr:txBody>
    </xdr:sp>
    <xdr:clientData/>
  </xdr:oneCellAnchor>
  <xdr:oneCellAnchor>
    <xdr:from>
      <xdr:col>3</xdr:col>
      <xdr:colOff>414557</xdr:colOff>
      <xdr:row>11</xdr:row>
      <xdr:rowOff>85076</xdr:rowOff>
    </xdr:from>
    <xdr:ext cx="213360" cy="2545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0D019F5-5182-4AD2-8628-3097F2EDF261}"/>
            </a:ext>
          </a:extLst>
        </xdr:cNvPr>
        <xdr:cNvSpPr txBox="1"/>
      </xdr:nvSpPr>
      <xdr:spPr>
        <a:xfrm>
          <a:off x="2426237" y="3415016"/>
          <a:ext cx="213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5</a:t>
          </a:r>
        </a:p>
      </xdr:txBody>
    </xdr:sp>
    <xdr:clientData/>
  </xdr:oneCellAnchor>
  <xdr:twoCellAnchor editAs="oneCell">
    <xdr:from>
      <xdr:col>0</xdr:col>
      <xdr:colOff>0</xdr:colOff>
      <xdr:row>26</xdr:row>
      <xdr:rowOff>0</xdr:rowOff>
    </xdr:from>
    <xdr:to>
      <xdr:col>8</xdr:col>
      <xdr:colOff>518670</xdr:colOff>
      <xdr:row>52</xdr:row>
      <xdr:rowOff>114705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03B7F23-956C-1602-1927-E60C6E7B0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58840"/>
          <a:ext cx="5883150" cy="467146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487681</xdr:colOff>
      <xdr:row>4</xdr:row>
      <xdr:rowOff>146773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85AFFD-87A3-2667-F318-189ECCE9D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852160" cy="8478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144780</xdr:rowOff>
    </xdr:from>
    <xdr:to>
      <xdr:col>6</xdr:col>
      <xdr:colOff>454015</xdr:colOff>
      <xdr:row>30</xdr:row>
      <xdr:rowOff>79306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D92350-01FB-475A-8DE7-C027333A5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5820"/>
          <a:ext cx="4477375" cy="7059010"/>
        </a:xfrm>
        <a:prstGeom prst="rect">
          <a:avLst/>
        </a:prstGeom>
      </xdr:spPr>
    </xdr:pic>
    <xdr:clientData/>
  </xdr:twoCellAnchor>
  <xdr:oneCellAnchor>
    <xdr:from>
      <xdr:col>3</xdr:col>
      <xdr:colOff>541127</xdr:colOff>
      <xdr:row>5</xdr:row>
      <xdr:rowOff>15240</xdr:rowOff>
    </xdr:from>
    <xdr:ext cx="263149" cy="2545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7FEDD81-6375-4753-B214-375685E2E321}"/>
            </a:ext>
          </a:extLst>
        </xdr:cNvPr>
        <xdr:cNvSpPr txBox="1"/>
      </xdr:nvSpPr>
      <xdr:spPr>
        <a:xfrm>
          <a:off x="2552807" y="891540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3</xdr:col>
      <xdr:colOff>205847</xdr:colOff>
      <xdr:row>9</xdr:row>
      <xdr:rowOff>95721</xdr:rowOff>
    </xdr:from>
    <xdr:ext cx="263149" cy="25455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AE9ED62-0601-445B-AB07-8B79A42B7D67}"/>
            </a:ext>
          </a:extLst>
        </xdr:cNvPr>
        <xdr:cNvSpPr txBox="1"/>
      </xdr:nvSpPr>
      <xdr:spPr>
        <a:xfrm>
          <a:off x="2217527" y="2023581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2</a:t>
          </a:r>
        </a:p>
      </xdr:txBody>
    </xdr:sp>
    <xdr:clientData/>
  </xdr:oneCellAnchor>
  <xdr:oneCellAnchor>
    <xdr:from>
      <xdr:col>3</xdr:col>
      <xdr:colOff>38207</xdr:colOff>
      <xdr:row>10</xdr:row>
      <xdr:rowOff>185863</xdr:rowOff>
    </xdr:from>
    <xdr:ext cx="263149" cy="25455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2CDC8BF-E3D8-4390-BD3A-D66311A2CE49}"/>
            </a:ext>
          </a:extLst>
        </xdr:cNvPr>
        <xdr:cNvSpPr txBox="1"/>
      </xdr:nvSpPr>
      <xdr:spPr>
        <a:xfrm>
          <a:off x="2049887" y="2814763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3</a:t>
          </a:r>
        </a:p>
      </xdr:txBody>
    </xdr:sp>
    <xdr:clientData/>
  </xdr:oneCellAnchor>
  <xdr:oneCellAnchor>
    <xdr:from>
      <xdr:col>6</xdr:col>
      <xdr:colOff>85679</xdr:colOff>
      <xdr:row>18</xdr:row>
      <xdr:rowOff>640581</xdr:rowOff>
    </xdr:from>
    <xdr:ext cx="263149" cy="25455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A48873C-A6EE-4689-8981-497386D9113C}"/>
            </a:ext>
          </a:extLst>
        </xdr:cNvPr>
        <xdr:cNvSpPr txBox="1"/>
      </xdr:nvSpPr>
      <xdr:spPr>
        <a:xfrm>
          <a:off x="4116258" y="6897002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4</a:t>
          </a:r>
        </a:p>
      </xdr:txBody>
    </xdr:sp>
    <xdr:clientData/>
  </xdr:oneCellAnchor>
  <xdr:oneCellAnchor>
    <xdr:from>
      <xdr:col>2</xdr:col>
      <xdr:colOff>664544</xdr:colOff>
      <xdr:row>18</xdr:row>
      <xdr:rowOff>562680</xdr:rowOff>
    </xdr:from>
    <xdr:ext cx="263149" cy="25455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1BAD0A6-98A8-4DEE-B1FE-B8A4035A56F4}"/>
            </a:ext>
          </a:extLst>
        </xdr:cNvPr>
        <xdr:cNvSpPr txBox="1"/>
      </xdr:nvSpPr>
      <xdr:spPr>
        <a:xfrm>
          <a:off x="2008070" y="6819101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7</a:t>
          </a:r>
        </a:p>
      </xdr:txBody>
    </xdr:sp>
    <xdr:clientData/>
  </xdr:oneCellAnchor>
  <xdr:oneCellAnchor>
    <xdr:from>
      <xdr:col>3</xdr:col>
      <xdr:colOff>278864</xdr:colOff>
      <xdr:row>14</xdr:row>
      <xdr:rowOff>168186</xdr:rowOff>
    </xdr:from>
    <xdr:ext cx="213360" cy="25455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AD08EDA-EFD0-4FDC-97BC-1ED42D497297}"/>
            </a:ext>
          </a:extLst>
        </xdr:cNvPr>
        <xdr:cNvSpPr txBox="1"/>
      </xdr:nvSpPr>
      <xdr:spPr>
        <a:xfrm>
          <a:off x="2290544" y="5250726"/>
          <a:ext cx="213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6</a:t>
          </a:r>
        </a:p>
      </xdr:txBody>
    </xdr:sp>
    <xdr:clientData/>
  </xdr:oneCellAnchor>
  <xdr:oneCellAnchor>
    <xdr:from>
      <xdr:col>2</xdr:col>
      <xdr:colOff>382954</xdr:colOff>
      <xdr:row>22</xdr:row>
      <xdr:rowOff>115343</xdr:rowOff>
    </xdr:from>
    <xdr:ext cx="213360" cy="25455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D4E366C-6522-4BF1-BE9A-BE30869A2D6B}"/>
            </a:ext>
          </a:extLst>
        </xdr:cNvPr>
        <xdr:cNvSpPr txBox="1"/>
      </xdr:nvSpPr>
      <xdr:spPr>
        <a:xfrm>
          <a:off x="1726480" y="7584948"/>
          <a:ext cx="213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8</a:t>
          </a:r>
        </a:p>
      </xdr:txBody>
    </xdr:sp>
    <xdr:clientData/>
  </xdr:oneCellAnchor>
  <xdr:oneCellAnchor>
    <xdr:from>
      <xdr:col>3</xdr:col>
      <xdr:colOff>195130</xdr:colOff>
      <xdr:row>11</xdr:row>
      <xdr:rowOff>176516</xdr:rowOff>
    </xdr:from>
    <xdr:ext cx="213360" cy="25455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4FCADFD-9EEE-42EE-8617-CD4CA87776CD}"/>
            </a:ext>
          </a:extLst>
        </xdr:cNvPr>
        <xdr:cNvSpPr txBox="1"/>
      </xdr:nvSpPr>
      <xdr:spPr>
        <a:xfrm>
          <a:off x="2206810" y="3856976"/>
          <a:ext cx="213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5</a:t>
          </a:r>
        </a:p>
      </xdr:txBody>
    </xdr:sp>
    <xdr:clientData/>
  </xdr:oneCellAnchor>
  <xdr:twoCellAnchor editAs="oneCell">
    <xdr:from>
      <xdr:col>0</xdr:col>
      <xdr:colOff>0</xdr:colOff>
      <xdr:row>31</xdr:row>
      <xdr:rowOff>0</xdr:rowOff>
    </xdr:from>
    <xdr:to>
      <xdr:col>4</xdr:col>
      <xdr:colOff>384138</xdr:colOff>
      <xdr:row>58</xdr:row>
      <xdr:rowOff>167405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1246820-4811-2DF1-31C0-DE438EFA3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094870"/>
          <a:ext cx="3078747" cy="493818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353410</xdr:colOff>
      <xdr:row>5</xdr:row>
      <xdr:rowOff>159954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A125BA-A03A-1F07-AA21-C1CD97270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59010" cy="1038370"/>
        </a:xfrm>
        <a:prstGeom prst="rect">
          <a:avLst/>
        </a:prstGeom>
      </xdr:spPr>
    </xdr:pic>
    <xdr:clientData/>
  </xdr:twoCellAnchor>
  <xdr:twoCellAnchor editAs="oneCell">
    <xdr:from>
      <xdr:col>0</xdr:col>
      <xdr:colOff>151191</xdr:colOff>
      <xdr:row>5</xdr:row>
      <xdr:rowOff>223763</xdr:rowOff>
    </xdr:from>
    <xdr:to>
      <xdr:col>10</xdr:col>
      <xdr:colOff>336248</xdr:colOff>
      <xdr:row>39</xdr:row>
      <xdr:rowOff>117323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42C35C-97C8-810B-09F8-891FB11BB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191" y="1123346"/>
          <a:ext cx="6852557" cy="6349394"/>
        </a:xfrm>
        <a:prstGeom prst="rect">
          <a:avLst/>
        </a:prstGeom>
      </xdr:spPr>
    </xdr:pic>
    <xdr:clientData/>
  </xdr:twoCellAnchor>
  <xdr:oneCellAnchor>
    <xdr:from>
      <xdr:col>5</xdr:col>
      <xdr:colOff>194679</xdr:colOff>
      <xdr:row>5</xdr:row>
      <xdr:rowOff>152400</xdr:rowOff>
    </xdr:from>
    <xdr:ext cx="263149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1973BC8-2506-4AAE-A9C6-471D85C81E32}"/>
            </a:ext>
          </a:extLst>
        </xdr:cNvPr>
        <xdr:cNvSpPr txBox="1"/>
      </xdr:nvSpPr>
      <xdr:spPr>
        <a:xfrm>
          <a:off x="3539012" y="1210733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4</xdr:col>
      <xdr:colOff>553665</xdr:colOff>
      <xdr:row>12</xdr:row>
      <xdr:rowOff>63643</xdr:rowOff>
    </xdr:from>
    <xdr:ext cx="263149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1F90F5E-77C4-476B-BDB9-C764AF48EBF5}"/>
            </a:ext>
          </a:extLst>
        </xdr:cNvPr>
        <xdr:cNvSpPr txBox="1"/>
      </xdr:nvSpPr>
      <xdr:spPr>
        <a:xfrm>
          <a:off x="3229132" y="2535910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2</a:t>
          </a:r>
        </a:p>
      </xdr:txBody>
    </xdr:sp>
    <xdr:clientData/>
  </xdr:oneCellAnchor>
  <xdr:oneCellAnchor>
    <xdr:from>
      <xdr:col>4</xdr:col>
      <xdr:colOff>317445</xdr:colOff>
      <xdr:row>17</xdr:row>
      <xdr:rowOff>17204</xdr:rowOff>
    </xdr:from>
    <xdr:ext cx="263149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C2B2B8C-D2BA-46FA-ADC8-0B6E427B2AA9}"/>
            </a:ext>
          </a:extLst>
        </xdr:cNvPr>
        <xdr:cNvSpPr txBox="1"/>
      </xdr:nvSpPr>
      <xdr:spPr>
        <a:xfrm>
          <a:off x="2992912" y="3378471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3</a:t>
          </a:r>
        </a:p>
      </xdr:txBody>
    </xdr:sp>
    <xdr:clientData/>
  </xdr:oneCellAnchor>
  <xdr:oneCellAnchor>
    <xdr:from>
      <xdr:col>6</xdr:col>
      <xdr:colOff>194733</xdr:colOff>
      <xdr:row>15</xdr:row>
      <xdr:rowOff>100074</xdr:rowOff>
    </xdr:from>
    <xdr:ext cx="263149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42C9741-2125-489E-AAFA-9DCCCBF31E88}"/>
            </a:ext>
          </a:extLst>
        </xdr:cNvPr>
        <xdr:cNvSpPr txBox="1"/>
      </xdr:nvSpPr>
      <xdr:spPr>
        <a:xfrm>
          <a:off x="4207933" y="3105741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4</a:t>
          </a:r>
        </a:p>
      </xdr:txBody>
    </xdr:sp>
    <xdr:clientData/>
  </xdr:oneCellAnchor>
  <xdr:oneCellAnchor>
    <xdr:from>
      <xdr:col>6</xdr:col>
      <xdr:colOff>588723</xdr:colOff>
      <xdr:row>22</xdr:row>
      <xdr:rowOff>115939</xdr:rowOff>
    </xdr:from>
    <xdr:ext cx="263149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BFDA032-277D-4906-8B96-4E1EF84D86B3}"/>
            </a:ext>
          </a:extLst>
        </xdr:cNvPr>
        <xdr:cNvSpPr txBox="1"/>
      </xdr:nvSpPr>
      <xdr:spPr>
        <a:xfrm>
          <a:off x="4601923" y="4366206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7</a:t>
          </a:r>
        </a:p>
      </xdr:txBody>
    </xdr:sp>
    <xdr:clientData/>
  </xdr:oneCellAnchor>
  <xdr:oneCellAnchor>
    <xdr:from>
      <xdr:col>8</xdr:col>
      <xdr:colOff>507303</xdr:colOff>
      <xdr:row>18</xdr:row>
      <xdr:rowOff>176899</xdr:rowOff>
    </xdr:from>
    <xdr:ext cx="213360" cy="2545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86A75AC-101F-499A-BEF4-56DC6483ECBA}"/>
            </a:ext>
          </a:extLst>
        </xdr:cNvPr>
        <xdr:cNvSpPr txBox="1"/>
      </xdr:nvSpPr>
      <xdr:spPr>
        <a:xfrm>
          <a:off x="5858236" y="3715966"/>
          <a:ext cx="213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6</a:t>
          </a:r>
        </a:p>
      </xdr:txBody>
    </xdr:sp>
    <xdr:clientData/>
  </xdr:oneCellAnchor>
  <xdr:oneCellAnchor>
    <xdr:from>
      <xdr:col>6</xdr:col>
      <xdr:colOff>23508</xdr:colOff>
      <xdr:row>19</xdr:row>
      <xdr:rowOff>31095</xdr:rowOff>
    </xdr:from>
    <xdr:ext cx="213360" cy="2545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332486A-12C8-4B26-9A72-6A3B33785499}"/>
            </a:ext>
          </a:extLst>
        </xdr:cNvPr>
        <xdr:cNvSpPr txBox="1"/>
      </xdr:nvSpPr>
      <xdr:spPr>
        <a:xfrm>
          <a:off x="4036708" y="3747962"/>
          <a:ext cx="213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5</a:t>
          </a:r>
        </a:p>
      </xdr:txBody>
    </xdr:sp>
    <xdr:clientData/>
  </xdr:oneCellAnchor>
  <xdr:oneCellAnchor>
    <xdr:from>
      <xdr:col>5</xdr:col>
      <xdr:colOff>534342</xdr:colOff>
      <xdr:row>30</xdr:row>
      <xdr:rowOff>101998</xdr:rowOff>
    </xdr:from>
    <xdr:ext cx="594360" cy="2545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D658EE3-4ECB-4956-A933-FE1ACBD2B0C0}"/>
            </a:ext>
          </a:extLst>
        </xdr:cNvPr>
        <xdr:cNvSpPr txBox="1"/>
      </xdr:nvSpPr>
      <xdr:spPr>
        <a:xfrm>
          <a:off x="3878675" y="5774665"/>
          <a:ext cx="5943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10</a:t>
          </a:r>
        </a:p>
      </xdr:txBody>
    </xdr:sp>
    <xdr:clientData/>
  </xdr:oneCellAnchor>
  <xdr:oneCellAnchor>
    <xdr:from>
      <xdr:col>6</xdr:col>
      <xdr:colOff>572441</xdr:colOff>
      <xdr:row>34</xdr:row>
      <xdr:rowOff>103717</xdr:rowOff>
    </xdr:from>
    <xdr:ext cx="556260" cy="25455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FA0C64F-2936-484B-9FA9-17AD89603D98}"/>
            </a:ext>
          </a:extLst>
        </xdr:cNvPr>
        <xdr:cNvSpPr txBox="1"/>
      </xdr:nvSpPr>
      <xdr:spPr>
        <a:xfrm>
          <a:off x="4585641" y="6487584"/>
          <a:ext cx="5562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11</a:t>
          </a:r>
        </a:p>
      </xdr:txBody>
    </xdr:sp>
    <xdr:clientData/>
  </xdr:oneCellAnchor>
  <xdr:oneCellAnchor>
    <xdr:from>
      <xdr:col>4</xdr:col>
      <xdr:colOff>512523</xdr:colOff>
      <xdr:row>26</xdr:row>
      <xdr:rowOff>82073</xdr:rowOff>
    </xdr:from>
    <xdr:ext cx="263149" cy="25455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51EC80B-950B-4893-A773-FD0C61443A51}"/>
            </a:ext>
          </a:extLst>
        </xdr:cNvPr>
        <xdr:cNvSpPr txBox="1"/>
      </xdr:nvSpPr>
      <xdr:spPr>
        <a:xfrm>
          <a:off x="3187990" y="5043540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8</a:t>
          </a:r>
        </a:p>
      </xdr:txBody>
    </xdr:sp>
    <xdr:clientData/>
  </xdr:oneCellAnchor>
  <xdr:oneCellAnchor>
    <xdr:from>
      <xdr:col>8</xdr:col>
      <xdr:colOff>97657</xdr:colOff>
      <xdr:row>26</xdr:row>
      <xdr:rowOff>132873</xdr:rowOff>
    </xdr:from>
    <xdr:ext cx="263149" cy="25455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77B58FE-3A35-4F32-ADC9-D603BF9A7E6E}"/>
            </a:ext>
          </a:extLst>
        </xdr:cNvPr>
        <xdr:cNvSpPr txBox="1"/>
      </xdr:nvSpPr>
      <xdr:spPr>
        <a:xfrm>
          <a:off x="5448590" y="5094340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9</a:t>
          </a:r>
        </a:p>
      </xdr:txBody>
    </xdr:sp>
    <xdr:clientData/>
  </xdr:oneCellAnchor>
  <xdr:oneCellAnchor>
    <xdr:from>
      <xdr:col>4</xdr:col>
      <xdr:colOff>47507</xdr:colOff>
      <xdr:row>38</xdr:row>
      <xdr:rowOff>103717</xdr:rowOff>
    </xdr:from>
    <xdr:ext cx="556260" cy="25455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6AF69AB-1667-B841-5C87-05169610BA6E}"/>
            </a:ext>
          </a:extLst>
        </xdr:cNvPr>
        <xdr:cNvSpPr txBox="1"/>
      </xdr:nvSpPr>
      <xdr:spPr>
        <a:xfrm>
          <a:off x="2722974" y="7198784"/>
          <a:ext cx="5562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12</a:t>
          </a:r>
        </a:p>
      </xdr:txBody>
    </xdr:sp>
    <xdr:clientData/>
  </xdr:oneCellAnchor>
  <xdr:twoCellAnchor editAs="oneCell">
    <xdr:from>
      <xdr:col>0</xdr:col>
      <xdr:colOff>0</xdr:colOff>
      <xdr:row>41</xdr:row>
      <xdr:rowOff>0</xdr:rowOff>
    </xdr:from>
    <xdr:to>
      <xdr:col>7</xdr:col>
      <xdr:colOff>27077</xdr:colOff>
      <xdr:row>66</xdr:row>
      <xdr:rowOff>82100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15DDA5E-4335-0D85-AABB-2F9D460BC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715250"/>
          <a:ext cx="4694327" cy="458001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461917</xdr:colOff>
      <xdr:row>5</xdr:row>
      <xdr:rowOff>95386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ED5ED5-2069-50A3-CA3E-88F37F819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96957" cy="97168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5</xdr:row>
      <xdr:rowOff>99060</xdr:rowOff>
    </xdr:from>
    <xdr:to>
      <xdr:col>6</xdr:col>
      <xdr:colOff>495691</xdr:colOff>
      <xdr:row>26</xdr:row>
      <xdr:rowOff>99379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ECFDB7D-E9BC-1527-3A22-EC886C358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" y="975360"/>
          <a:ext cx="4511431" cy="3680779"/>
        </a:xfrm>
        <a:prstGeom prst="rect">
          <a:avLst/>
        </a:prstGeom>
      </xdr:spPr>
    </xdr:pic>
    <xdr:clientData/>
  </xdr:twoCellAnchor>
  <xdr:twoCellAnchor editAs="oneCell">
    <xdr:from>
      <xdr:col>7</xdr:col>
      <xdr:colOff>235185</xdr:colOff>
      <xdr:row>10</xdr:row>
      <xdr:rowOff>9408</xdr:rowOff>
    </xdr:from>
    <xdr:to>
      <xdr:col>12</xdr:col>
      <xdr:colOff>324273</xdr:colOff>
      <xdr:row>31</xdr:row>
      <xdr:rowOff>55127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5A8C1A-DCA8-0C56-1A98-36F743E7C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0666" y="1796815"/>
          <a:ext cx="3428718" cy="3799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351318</xdr:colOff>
      <xdr:row>32</xdr:row>
      <xdr:rowOff>88425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6DC9CA-D0D6-49DE-1CB5-5BDB7D903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98686" cy="5649688"/>
        </a:xfrm>
        <a:prstGeom prst="rect">
          <a:avLst/>
        </a:prstGeom>
      </xdr:spPr>
    </xdr:pic>
    <xdr:clientData/>
  </xdr:twoCellAnchor>
  <xdr:twoCellAnchor editAs="oneCell">
    <xdr:from>
      <xdr:col>0</xdr:col>
      <xdr:colOff>387927</xdr:colOff>
      <xdr:row>32</xdr:row>
      <xdr:rowOff>138545</xdr:rowOff>
    </xdr:from>
    <xdr:to>
      <xdr:col>5</xdr:col>
      <xdr:colOff>89094</xdr:colOff>
      <xdr:row>63</xdr:row>
      <xdr:rowOff>6801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5374D5-E6A9-76F7-EC55-5A8C4F1CE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7927" y="5737834"/>
          <a:ext cx="3059611" cy="5292567"/>
        </a:xfrm>
        <a:prstGeom prst="rect">
          <a:avLst/>
        </a:prstGeom>
      </xdr:spPr>
    </xdr:pic>
    <xdr:clientData/>
  </xdr:twoCellAnchor>
  <xdr:oneCellAnchor>
    <xdr:from>
      <xdr:col>0</xdr:col>
      <xdr:colOff>250064</xdr:colOff>
      <xdr:row>7</xdr:row>
      <xdr:rowOff>67847</xdr:rowOff>
    </xdr:from>
    <xdr:ext cx="263149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58486D-24ED-528B-1263-95E4F6433203}"/>
            </a:ext>
          </a:extLst>
        </xdr:cNvPr>
        <xdr:cNvSpPr txBox="1"/>
      </xdr:nvSpPr>
      <xdr:spPr>
        <a:xfrm>
          <a:off x="250064" y="1285390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0</xdr:col>
      <xdr:colOff>443523</xdr:colOff>
      <xdr:row>9</xdr:row>
      <xdr:rowOff>19702</xdr:rowOff>
    </xdr:from>
    <xdr:ext cx="263149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B7BE09D-23BA-6867-6514-5054654A2229}"/>
            </a:ext>
          </a:extLst>
        </xdr:cNvPr>
        <xdr:cNvSpPr txBox="1"/>
      </xdr:nvSpPr>
      <xdr:spPr>
        <a:xfrm>
          <a:off x="443523" y="1583807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2</a:t>
          </a:r>
        </a:p>
      </xdr:txBody>
    </xdr:sp>
    <xdr:clientData/>
  </xdr:oneCellAnchor>
  <xdr:oneCellAnchor>
    <xdr:from>
      <xdr:col>0</xdr:col>
      <xdr:colOff>432635</xdr:colOff>
      <xdr:row>10</xdr:row>
      <xdr:rowOff>53854</xdr:rowOff>
    </xdr:from>
    <xdr:ext cx="263149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C0ADDEF-355A-FCBD-0410-176DDBF75503}"/>
            </a:ext>
          </a:extLst>
        </xdr:cNvPr>
        <xdr:cNvSpPr txBox="1"/>
      </xdr:nvSpPr>
      <xdr:spPr>
        <a:xfrm>
          <a:off x="432635" y="1791749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3</a:t>
          </a:r>
        </a:p>
      </xdr:txBody>
    </xdr:sp>
    <xdr:clientData/>
  </xdr:oneCellAnchor>
  <xdr:oneCellAnchor>
    <xdr:from>
      <xdr:col>0</xdr:col>
      <xdr:colOff>429146</xdr:colOff>
      <xdr:row>11</xdr:row>
      <xdr:rowOff>117084</xdr:rowOff>
    </xdr:from>
    <xdr:ext cx="263149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178E07B-344B-B523-8FEE-9A549D294445}"/>
            </a:ext>
          </a:extLst>
        </xdr:cNvPr>
        <xdr:cNvSpPr txBox="1"/>
      </xdr:nvSpPr>
      <xdr:spPr>
        <a:xfrm>
          <a:off x="429146" y="2028768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4</a:t>
          </a:r>
        </a:p>
      </xdr:txBody>
    </xdr:sp>
    <xdr:clientData/>
  </xdr:oneCellAnchor>
  <xdr:oneCellAnchor>
    <xdr:from>
      <xdr:col>0</xdr:col>
      <xdr:colOff>433940</xdr:colOff>
      <xdr:row>13</xdr:row>
      <xdr:rowOff>22944</xdr:rowOff>
    </xdr:from>
    <xdr:ext cx="263149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278957F-7693-4063-DDED-5DED329A05D6}"/>
            </a:ext>
          </a:extLst>
        </xdr:cNvPr>
        <xdr:cNvSpPr txBox="1"/>
      </xdr:nvSpPr>
      <xdr:spPr>
        <a:xfrm>
          <a:off x="433940" y="2282207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5</a:t>
          </a:r>
        </a:p>
      </xdr:txBody>
    </xdr:sp>
    <xdr:clientData/>
  </xdr:oneCellAnchor>
  <xdr:oneCellAnchor>
    <xdr:from>
      <xdr:col>1</xdr:col>
      <xdr:colOff>24867</xdr:colOff>
      <xdr:row>14</xdr:row>
      <xdr:rowOff>41660</xdr:rowOff>
    </xdr:from>
    <xdr:ext cx="263149" cy="2545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DE7157A-454A-09FD-7BFC-5E80D8FCBEDF}"/>
            </a:ext>
          </a:extLst>
        </xdr:cNvPr>
        <xdr:cNvSpPr txBox="1"/>
      </xdr:nvSpPr>
      <xdr:spPr>
        <a:xfrm>
          <a:off x="693288" y="2474713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6</a:t>
          </a:r>
        </a:p>
      </xdr:txBody>
    </xdr:sp>
    <xdr:clientData/>
  </xdr:oneCellAnchor>
  <xdr:oneCellAnchor>
    <xdr:from>
      <xdr:col>1</xdr:col>
      <xdr:colOff>117109</xdr:colOff>
      <xdr:row>17</xdr:row>
      <xdr:rowOff>26955</xdr:rowOff>
    </xdr:from>
    <xdr:ext cx="263149" cy="25455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D55868F-0427-7FA5-7656-42A63570DF90}"/>
            </a:ext>
          </a:extLst>
        </xdr:cNvPr>
        <xdr:cNvSpPr txBox="1"/>
      </xdr:nvSpPr>
      <xdr:spPr>
        <a:xfrm>
          <a:off x="785530" y="2981376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7</a:t>
          </a:r>
        </a:p>
      </xdr:txBody>
    </xdr:sp>
    <xdr:clientData/>
  </xdr:oneCellAnchor>
  <xdr:oneCellAnchor>
    <xdr:from>
      <xdr:col>1</xdr:col>
      <xdr:colOff>109088</xdr:colOff>
      <xdr:row>18</xdr:row>
      <xdr:rowOff>79092</xdr:rowOff>
    </xdr:from>
    <xdr:ext cx="263149" cy="25455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D40E399-D585-218B-4A31-31DD3DE354CB}"/>
            </a:ext>
          </a:extLst>
        </xdr:cNvPr>
        <xdr:cNvSpPr txBox="1"/>
      </xdr:nvSpPr>
      <xdr:spPr>
        <a:xfrm>
          <a:off x="777509" y="3207303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8</a:t>
          </a:r>
        </a:p>
      </xdr:txBody>
    </xdr:sp>
    <xdr:clientData/>
  </xdr:oneCellAnchor>
  <xdr:oneCellAnchor>
    <xdr:from>
      <xdr:col>1</xdr:col>
      <xdr:colOff>181277</xdr:colOff>
      <xdr:row>22</xdr:row>
      <xdr:rowOff>164652</xdr:rowOff>
    </xdr:from>
    <xdr:ext cx="263149" cy="25455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7E8A856-1D8D-AB4B-CCD3-FBC5DE9447F0}"/>
            </a:ext>
          </a:extLst>
        </xdr:cNvPr>
        <xdr:cNvSpPr txBox="1"/>
      </xdr:nvSpPr>
      <xdr:spPr>
        <a:xfrm>
          <a:off x="849698" y="3988020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9</a:t>
          </a:r>
        </a:p>
      </xdr:txBody>
    </xdr:sp>
    <xdr:clientData/>
  </xdr:oneCellAnchor>
  <xdr:oneCellAnchor>
    <xdr:from>
      <xdr:col>1</xdr:col>
      <xdr:colOff>286888</xdr:colOff>
      <xdr:row>28</xdr:row>
      <xdr:rowOff>9580</xdr:rowOff>
    </xdr:from>
    <xdr:ext cx="341632" cy="25455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D61C1DF-108F-1F9F-77C3-17315D50B624}"/>
            </a:ext>
          </a:extLst>
        </xdr:cNvPr>
        <xdr:cNvSpPr txBox="1"/>
      </xdr:nvSpPr>
      <xdr:spPr>
        <a:xfrm>
          <a:off x="955309" y="4875685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10</a:t>
          </a:r>
        </a:p>
      </xdr:txBody>
    </xdr:sp>
    <xdr:clientData/>
  </xdr:oneCellAnchor>
  <xdr:oneCellAnchor>
    <xdr:from>
      <xdr:col>1</xdr:col>
      <xdr:colOff>292235</xdr:colOff>
      <xdr:row>29</xdr:row>
      <xdr:rowOff>55032</xdr:rowOff>
    </xdr:from>
    <xdr:ext cx="341632" cy="25455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9ED14FB-F047-3777-4D63-860C6E04699A}"/>
            </a:ext>
          </a:extLst>
        </xdr:cNvPr>
        <xdr:cNvSpPr txBox="1"/>
      </xdr:nvSpPr>
      <xdr:spPr>
        <a:xfrm>
          <a:off x="960656" y="5094927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11</a:t>
          </a:r>
        </a:p>
      </xdr:txBody>
    </xdr:sp>
    <xdr:clientData/>
  </xdr:oneCellAnchor>
  <xdr:oneCellAnchor>
    <xdr:from>
      <xdr:col>1</xdr:col>
      <xdr:colOff>317635</xdr:colOff>
      <xdr:row>30</xdr:row>
      <xdr:rowOff>113854</xdr:rowOff>
    </xdr:from>
    <xdr:ext cx="341632" cy="25455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6B3D7B2-2816-C30F-C716-27F7B682ECAD}"/>
            </a:ext>
          </a:extLst>
        </xdr:cNvPr>
        <xdr:cNvSpPr txBox="1"/>
      </xdr:nvSpPr>
      <xdr:spPr>
        <a:xfrm>
          <a:off x="986056" y="5327538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12</a:t>
          </a:r>
        </a:p>
      </xdr:txBody>
    </xdr:sp>
    <xdr:clientData/>
  </xdr:oneCellAnchor>
  <xdr:oneCellAnchor>
    <xdr:from>
      <xdr:col>1</xdr:col>
      <xdr:colOff>289561</xdr:colOff>
      <xdr:row>32</xdr:row>
      <xdr:rowOff>59044</xdr:rowOff>
    </xdr:from>
    <xdr:ext cx="341632" cy="25455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D09BB7E-485F-FF39-B2C9-157D9C603CD1}"/>
            </a:ext>
          </a:extLst>
        </xdr:cNvPr>
        <xdr:cNvSpPr txBox="1"/>
      </xdr:nvSpPr>
      <xdr:spPr>
        <a:xfrm>
          <a:off x="957982" y="5620307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13</a:t>
          </a:r>
        </a:p>
      </xdr:txBody>
    </xdr:sp>
    <xdr:clientData/>
  </xdr:oneCellAnchor>
  <xdr:oneCellAnchor>
    <xdr:from>
      <xdr:col>1</xdr:col>
      <xdr:colOff>137161</xdr:colOff>
      <xdr:row>34</xdr:row>
      <xdr:rowOff>109845</xdr:rowOff>
    </xdr:from>
    <xdr:ext cx="341632" cy="25455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0BFA30D-18B8-3B3E-3D9A-39258156C9F1}"/>
            </a:ext>
          </a:extLst>
        </xdr:cNvPr>
        <xdr:cNvSpPr txBox="1"/>
      </xdr:nvSpPr>
      <xdr:spPr>
        <a:xfrm>
          <a:off x="808850" y="6059089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14</a:t>
          </a:r>
        </a:p>
      </xdr:txBody>
    </xdr:sp>
    <xdr:clientData/>
  </xdr:oneCellAnchor>
  <xdr:oneCellAnchor>
    <xdr:from>
      <xdr:col>1</xdr:col>
      <xdr:colOff>292532</xdr:colOff>
      <xdr:row>37</xdr:row>
      <xdr:rowOff>167624</xdr:rowOff>
    </xdr:from>
    <xdr:ext cx="341632" cy="25455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4B0F764-5DCE-CC82-49F7-DEA258305AAC}"/>
            </a:ext>
          </a:extLst>
        </xdr:cNvPr>
        <xdr:cNvSpPr txBox="1"/>
      </xdr:nvSpPr>
      <xdr:spPr>
        <a:xfrm>
          <a:off x="964221" y="6641802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15</a:t>
          </a:r>
        </a:p>
      </xdr:txBody>
    </xdr:sp>
    <xdr:clientData/>
  </xdr:oneCellAnchor>
  <xdr:oneCellAnchor>
    <xdr:from>
      <xdr:col>1</xdr:col>
      <xdr:colOff>297879</xdr:colOff>
      <xdr:row>39</xdr:row>
      <xdr:rowOff>38099</xdr:rowOff>
    </xdr:from>
    <xdr:ext cx="341632" cy="25455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6800E5C-D953-4A09-3511-EC1BE7CFCEBB}"/>
            </a:ext>
          </a:extLst>
        </xdr:cNvPr>
        <xdr:cNvSpPr txBox="1"/>
      </xdr:nvSpPr>
      <xdr:spPr>
        <a:xfrm>
          <a:off x="969568" y="6862232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16</a:t>
          </a:r>
        </a:p>
      </xdr:txBody>
    </xdr:sp>
    <xdr:clientData/>
  </xdr:oneCellAnchor>
  <xdr:oneCellAnchor>
    <xdr:from>
      <xdr:col>1</xdr:col>
      <xdr:colOff>323279</xdr:colOff>
      <xdr:row>40</xdr:row>
      <xdr:rowOff>96920</xdr:rowOff>
    </xdr:from>
    <xdr:ext cx="341632" cy="25455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34A6E04-2E40-95A1-22B9-5348ABFDEC70}"/>
            </a:ext>
          </a:extLst>
        </xdr:cNvPr>
        <xdr:cNvSpPr txBox="1"/>
      </xdr:nvSpPr>
      <xdr:spPr>
        <a:xfrm>
          <a:off x="994968" y="7096031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17</a:t>
          </a:r>
        </a:p>
      </xdr:txBody>
    </xdr:sp>
    <xdr:clientData/>
  </xdr:oneCellAnchor>
  <xdr:oneCellAnchor>
    <xdr:from>
      <xdr:col>1</xdr:col>
      <xdr:colOff>278272</xdr:colOff>
      <xdr:row>41</xdr:row>
      <xdr:rowOff>143710</xdr:rowOff>
    </xdr:from>
    <xdr:ext cx="341632" cy="25455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D1F5F30-B3D4-50D7-B6CB-9856AAD752E3}"/>
            </a:ext>
          </a:extLst>
        </xdr:cNvPr>
        <xdr:cNvSpPr txBox="1"/>
      </xdr:nvSpPr>
      <xdr:spPr>
        <a:xfrm>
          <a:off x="949961" y="7317799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18</a:t>
          </a:r>
        </a:p>
      </xdr:txBody>
    </xdr:sp>
    <xdr:clientData/>
  </xdr:oneCellAnchor>
  <xdr:oneCellAnchor>
    <xdr:from>
      <xdr:col>1</xdr:col>
      <xdr:colOff>154094</xdr:colOff>
      <xdr:row>44</xdr:row>
      <xdr:rowOff>47755</xdr:rowOff>
    </xdr:from>
    <xdr:ext cx="341632" cy="25455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E5C1ED7-B9CF-3E6F-B03A-CABD6593CF17}"/>
            </a:ext>
          </a:extLst>
        </xdr:cNvPr>
        <xdr:cNvSpPr txBox="1"/>
      </xdr:nvSpPr>
      <xdr:spPr>
        <a:xfrm>
          <a:off x="825783" y="7746777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19</a:t>
          </a:r>
        </a:p>
      </xdr:txBody>
    </xdr:sp>
    <xdr:clientData/>
  </xdr:oneCellAnchor>
  <xdr:oneCellAnchor>
    <xdr:from>
      <xdr:col>1</xdr:col>
      <xdr:colOff>281243</xdr:colOff>
      <xdr:row>47</xdr:row>
      <xdr:rowOff>94246</xdr:rowOff>
    </xdr:from>
    <xdr:ext cx="341632" cy="25455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80F50E2-4F77-535A-9CF9-F9806A8581B0}"/>
            </a:ext>
          </a:extLst>
        </xdr:cNvPr>
        <xdr:cNvSpPr txBox="1"/>
      </xdr:nvSpPr>
      <xdr:spPr>
        <a:xfrm>
          <a:off x="952932" y="8318202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20</a:t>
          </a:r>
        </a:p>
      </xdr:txBody>
    </xdr:sp>
    <xdr:clientData/>
  </xdr:oneCellAnchor>
  <xdr:oneCellAnchor>
    <xdr:from>
      <xdr:col>1</xdr:col>
      <xdr:colOff>286590</xdr:colOff>
      <xdr:row>48</xdr:row>
      <xdr:rowOff>139699</xdr:rowOff>
    </xdr:from>
    <xdr:ext cx="341632" cy="25455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81105D3-2DE4-512D-29D9-C5DCD101DFA1}"/>
            </a:ext>
          </a:extLst>
        </xdr:cNvPr>
        <xdr:cNvSpPr txBox="1"/>
      </xdr:nvSpPr>
      <xdr:spPr>
        <a:xfrm>
          <a:off x="958279" y="8538632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21</a:t>
          </a:r>
        </a:p>
      </xdr:txBody>
    </xdr:sp>
    <xdr:clientData/>
  </xdr:oneCellAnchor>
  <xdr:oneCellAnchor>
    <xdr:from>
      <xdr:col>1</xdr:col>
      <xdr:colOff>311990</xdr:colOff>
      <xdr:row>50</xdr:row>
      <xdr:rowOff>23542</xdr:rowOff>
    </xdr:from>
    <xdr:ext cx="341632" cy="25455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3FE6F9F-8D23-4F87-4FF0-FF0FB044077F}"/>
            </a:ext>
          </a:extLst>
        </xdr:cNvPr>
        <xdr:cNvSpPr txBox="1"/>
      </xdr:nvSpPr>
      <xdr:spPr>
        <a:xfrm>
          <a:off x="983679" y="8772431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22</a:t>
          </a:r>
        </a:p>
      </xdr:txBody>
    </xdr:sp>
    <xdr:clientData/>
  </xdr:oneCellAnchor>
  <xdr:oneCellAnchor>
    <xdr:from>
      <xdr:col>1</xdr:col>
      <xdr:colOff>266983</xdr:colOff>
      <xdr:row>51</xdr:row>
      <xdr:rowOff>70332</xdr:rowOff>
    </xdr:from>
    <xdr:ext cx="341632" cy="25455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8D2F296-631E-35C8-9A4E-4628A00E86C0}"/>
            </a:ext>
          </a:extLst>
        </xdr:cNvPr>
        <xdr:cNvSpPr txBox="1"/>
      </xdr:nvSpPr>
      <xdr:spPr>
        <a:xfrm>
          <a:off x="938672" y="8994199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23</a:t>
          </a:r>
        </a:p>
      </xdr:txBody>
    </xdr:sp>
    <xdr:clientData/>
  </xdr:oneCellAnchor>
  <xdr:oneCellAnchor>
    <xdr:from>
      <xdr:col>1</xdr:col>
      <xdr:colOff>171028</xdr:colOff>
      <xdr:row>52</xdr:row>
      <xdr:rowOff>149355</xdr:rowOff>
    </xdr:from>
    <xdr:ext cx="341632" cy="25455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B3C817A-2281-1F88-D62E-67591B7A40C0}"/>
            </a:ext>
          </a:extLst>
        </xdr:cNvPr>
        <xdr:cNvSpPr txBox="1"/>
      </xdr:nvSpPr>
      <xdr:spPr>
        <a:xfrm>
          <a:off x="842717" y="9248199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24</a:t>
          </a:r>
        </a:p>
      </xdr:txBody>
    </xdr:sp>
    <xdr:clientData/>
  </xdr:oneCellAnchor>
  <xdr:oneCellAnchor>
    <xdr:from>
      <xdr:col>1</xdr:col>
      <xdr:colOff>278273</xdr:colOff>
      <xdr:row>55</xdr:row>
      <xdr:rowOff>92910</xdr:rowOff>
    </xdr:from>
    <xdr:ext cx="341632" cy="25455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8C329B9-B5D3-B6B0-0C36-34B7BC57FB52}"/>
            </a:ext>
          </a:extLst>
        </xdr:cNvPr>
        <xdr:cNvSpPr txBox="1"/>
      </xdr:nvSpPr>
      <xdr:spPr>
        <a:xfrm>
          <a:off x="949962" y="9716688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26</a:t>
          </a:r>
        </a:p>
      </xdr:txBody>
    </xdr:sp>
    <xdr:clientData/>
  </xdr:oneCellAnchor>
  <xdr:oneCellAnchor>
    <xdr:from>
      <xdr:col>0</xdr:col>
      <xdr:colOff>577429</xdr:colOff>
      <xdr:row>59</xdr:row>
      <xdr:rowOff>104199</xdr:rowOff>
    </xdr:from>
    <xdr:ext cx="341632" cy="25455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6F4D752-A213-BA75-89E9-571DF22147FF}"/>
            </a:ext>
          </a:extLst>
        </xdr:cNvPr>
        <xdr:cNvSpPr txBox="1"/>
      </xdr:nvSpPr>
      <xdr:spPr>
        <a:xfrm>
          <a:off x="577429" y="10427888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sz="1100">
              <a:solidFill>
                <a:srgbClr val="FF0000"/>
              </a:solidFill>
            </a:rPr>
            <a:t>27</a:t>
          </a:r>
        </a:p>
      </xdr:txBody>
    </xdr:sp>
    <xdr:clientData/>
  </xdr:oneCellAnchor>
  <xdr:twoCellAnchor editAs="oneCell">
    <xdr:from>
      <xdr:col>0</xdr:col>
      <xdr:colOff>0</xdr:colOff>
      <xdr:row>65</xdr:row>
      <xdr:rowOff>28754</xdr:rowOff>
    </xdr:from>
    <xdr:to>
      <xdr:col>7</xdr:col>
      <xdr:colOff>186837</xdr:colOff>
      <xdr:row>100</xdr:row>
      <xdr:rowOff>37883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FED059D-2A1E-77BF-5502-F12A8312D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243094"/>
          <a:ext cx="4866667" cy="60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273170</xdr:colOff>
      <xdr:row>100</xdr:row>
      <xdr:rowOff>43132</xdr:rowOff>
    </xdr:from>
    <xdr:to>
      <xdr:col>6</xdr:col>
      <xdr:colOff>585696</xdr:colOff>
      <xdr:row>137</xdr:row>
      <xdr:rowOff>154823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928CE3AE-921D-BAD6-3957-E84A7BE87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3170" y="17295962"/>
          <a:ext cx="4323809" cy="6495238"/>
        </a:xfrm>
        <a:prstGeom prst="rect">
          <a:avLst/>
        </a:prstGeom>
      </xdr:spPr>
    </xdr:pic>
    <xdr:clientData/>
  </xdr:twoCellAnchor>
  <xdr:twoCellAnchor editAs="oneCell">
    <xdr:from>
      <xdr:col>9</xdr:col>
      <xdr:colOff>236113</xdr:colOff>
      <xdr:row>8</xdr:row>
      <xdr:rowOff>85860</xdr:rowOff>
    </xdr:from>
    <xdr:to>
      <xdr:col>12</xdr:col>
      <xdr:colOff>3519367</xdr:colOff>
      <xdr:row>53</xdr:row>
      <xdr:rowOff>5581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F6B6424-4DFF-7857-24EB-CAC4367FF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4789" y="1459606"/>
          <a:ext cx="8381141" cy="7647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6T23:38:26.38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6T23:38:32.45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24575,'0'5'0,"0"3"-8191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6T23:38:32.94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7T11:19:23.734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313 0 24575,'-5'1'0,"0"1"0,1-1 0,-1 1 0,0 0 0,1 1 0,-1 0 0,1-1 0,0 1 0,0 0 0,0 0 0,0 1 0,0-1 0,1 1 0,-1-1 0,1 1 0,-3 5 0,-1 5 0,0-2 0,2 3 0,-1-1 0,1 0 0,1 0 0,0 1 0,-3 28 0,-2 111 0,9-139 0,2 147 0,-3 67 0,-26-67 0,1-4 0,22-109 0,0 9 0,-22 105 0,14-100 0,-6 87 0,11-83 0,-19 79 0,-2 17 0,20 364 0,11-304 0,-4-102 0,4 139 0,5-199 0,2-1 0,20 65 0,-24-106 0,0-1 0,1-1 0,-1 1 0,3-1 0,0-1 0,15 21 0,-3-10 0,1-1 0,39 36 0,-44-44 0,23 29 0,-27-30 0,1 0 0,27 24 0,7-1 0,135 121 0,-166-145 0,1-1 0,37 23 0,15 9 0,-39-18 0,0 1 0,30 41 0,31 27 0,197 173 0,-263-249 0,2-2 0,34 18 0,27 23 0,-58-41 0,0-1 0,61 29 0,-21-14 0,48 17 0,-12-5 0,-34-8 0,86 60 0,59 60 0,-118-82 0,4-3 0,134 70 0,-155-104 0,134 75 0,-207-107 0,50 29 0,96 76 0,-124-85 0,44 25 0,-41-30 0,41 35 0,-49-33 0,0-1 0,2-2 0,30 17 0,-23-15 0,-1 1 0,-2 3 0,54 52 0,-49-43 0,102 79 0,6 4 0,67 93 0,-187-187 0,2-1 0,60 39 0,-50-36 0,107 86 0,-126-98 0,0 1 0,-1-1 0,-1 2 0,27 35 0,51 87 0,-38-52 0,-32-48 0,25 55 0,-31-56 0,45 69 0,79 126 0,-133-216 0,82 144 0,-69-117 0,0 1 0,31 86 0,-18-21 0,-24-67 0,1 1 0,29 54 0,-31-74 0,-1-1 0,-1 0 0,-1 2 0,-1-1 0,-1 0 0,-2 1 0,0 0 0,0 29 0,0-12 0,21 83 0,-16-81 0,-4-24 0,2 0 0,1 0 0,1-1 0,19 32 0,13 30 0,-3 22 0,27 116 0,-48-165 0,2-1 0,28 55 0,-37-87 0,38 113 0,-34-92 0,-1 0 0,-2 1 0,-2 0 0,5 71 0,6 28 0,5 33 0,11 44 0,-22-152 0,-4 1 0,-2 0 0,-3 1 0,-6 115 0,-1-160 0,-2 1 0,0-1 0,-1 0 0,-1 0 0,-1-1 0,-2 0 0,0 1 0,-2-2 0,0 0 0,0-1 0,-2 0 0,-1 0 0,-1-2 0,-34 35 0,14-21 0,-1 1 0,-60 40 0,-205 153 0,153-110 0,103-83 0,17-15 0,-44 42 0,29-19 0,-3-2 0,-83 56 0,96-79 0,0-1 0,-2 0 0,1-3 0,-53 13 0,-23 10 0,29-1 0,-94 54 0,76-36 0,-44 22 0,-145 71 0,164-95 0,74-33 0,2 2 0,0 3 0,-87 55 0,-3 9 0,84-56 0,-59 47 0,104-72 0,-223 166 0,98-100 0,35-21 0,-350 235 0,227-138 0,180-119 0,-64 37 0,70-47 0,2 2 0,0 2 0,3 0 0,-39 37 0,-107 124 0,47-47 0,-55 49 0,173-174 0,1 1 0,0 2 0,0-1 0,2 0 0,-12 22 0,-28 83 0,24-54 0,13-32 0,1 2 0,2 1 0,1 0 0,1 0 0,-1 48 0,6 187 0,5-168 0,0 2106 0,-5-1182 0,2 593 0,2-1590 0,1-1 0,2 0 0,14 54 0,3 8 0,-11-40 0,33 86 0,-3-13 0,54 182 0,-33-69 0,-35-146 0,-16-58 0,-2 0 0,10 66 0,-11 49 0,-8-97 0,3 1 0,17 88 0,5-18 0,-15-64 0,3 0 0,38 105 0,-34-116 0,-1 1 0,12 60 0,-6-26 0,-12-52 0,11 62 0,-11 107 0,-6-52 0,-3-132 0,1 1 0,0-1 0,1 1 0,0-1 0,1-1 0,0 1 0,1-1 0,1 1 0,1-1 0,0-1 0,16 22 0,35 36 0,65 102 0,-80-105 0,-2-4 0,48 100 0,-67-116 0,48 117 0,-59-133 0,-1-1 0,-2 2 0,6 47 0,-9-18 0,-6 76 0,0-84 0,1 0 0,11 77 0,-6-102 0,11 69 0,35 116 0,-36-166 0,34 100 0,-35-107 0,10 55 0,2 10 0,-17-72 0,-1 0 0,-2 1 0,4 52 0,-8 104 0,1 5 0,0-164 0,3-3 0,10 39 0,4 17 0,-12-47 0,17 46 0,-12-46 0,7 45 0,9 34 0,-17-74 0,10 57 0,-11 70 0,-2-14 0,-6-130 0,1 1 0,2-1 0,14 44 0,-10-49 0,1-1 0,-1 0 0,3 0 0,0-2 0,22 26 0,-19-26 0,-1 2 0,-1-1 0,0 2 0,15 34 0,47 154 0,-15-37 0,-21-42 0,-32-97 0,2 0 0,1-1 0,2 0 0,1-2 0,20 36 0,7 1 0,-21-35 0,40 53 0,-49-70 0,0 1 0,-1 0 0,-1-1 0,-2 2 0,10 24 0,2 3 0,-16-38 0,1 2 0,-2 0 0,1 0 0,-1-1 0,0 2 0,-1-2 0,0 2 0,0-2 0,0 11 0,-2-15 0,1 1 0,-1 1 0,0-1 0,0 0 0,0-1 0,-1 1 0,1 1 0,-1-2 0,0 1 0,0-1 0,0 0 0,0 1 0,-1 0 0,1-1 0,-1-1 0,0 1 0,0 0 0,0 0 0,-7 4 0,-32 14-1365,-4-7-5461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7T11:19:54.475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2380 2 24575,'95'-2'0,"111"5"0,-190-1 0,-1 0 0,1 2 0,-1 0 0,0 0 0,0 1 0,-1 2 0,0-1 0,0 0 0,0 2 0,25 18 0,-10-1 0,-2 0 0,0 2 0,32 39 0,-18-20 0,2-3 0,2 0 0,91 64 0,-53-49 0,11 7 0,160 146 0,-140-101 0,-93-90 0,2 0 0,36 23 0,-37-28 0,-3 0 0,1 0 0,0 2 0,24 28 0,-15-9 0,9 13 0,3-3 0,87 80 0,197 163 0,-309-270 0,0 0 0,-1 2 0,17 28 0,16 24 0,-15-25 0,32 61 0,-13-18 0,-19-37 0,5 9 0,1-2 0,4-2 0,53 58 0,-74-95 0,1-1 0,38 28 0,-57-46 0,4 3 0,0-1 0,-1 0 0,1 1 0,-1 1 0,7 8 0,-13-13 0,1-1 0,-1 1 0,0-1 0,0 1 0,0 0 0,0 0 0,-1-1 0,1 2 0,0-1 0,-1 0 0,1 0 0,-1-1 0,0 1 0,0 0 0,0 0 0,0 0 0,0 1 0,0-1 0,0 0 0,0 0 0,-1-1 0,1 1 0,-1 0 0,0 0 0,1 0 0,-1 0 0,0 0 0,0 0 0,0-1 0,-3 4 0,-2 0 0,1 1 0,-1-1 0,-1 0 0,1 0 0,-1 0 0,0-2 0,0 1 0,1-1 0,-16 6 0,-12 7 0,-239 108-1048,42-19 723,158-75 325,0-2 0,-80 17 0,-48 18 0,164-49 0,2 1 0,1 2 0,-48 30 0,9 3 0,-3-5 0,0-2 0,-3-5 0,-124 43 0,24-21-9,-193 56-597,174-54 483,160-50 123,-58 31 0,13-5 0,55-29 0,-42 10 0,-5 2 0,-119 33 983,-18 8 145,-310 104-1128,339-104 0,140-49 0,-1 4 0,-57 30 0,-1 0 0,62-31 0,-13 7 0,-57 15 0,-134 22 0,223-56 0,-187 45 0,185-43 0,1 3 0,-1 0 0,3 1 0,-2 1 0,1 1 0,-36 27 0,49-30 0,1-2 0,0 2 0,1-1 0,-1 2 0,2-2 0,-1 2 0,1-1 0,0 2 0,1-1 0,0 0 0,1 0 0,0 0 0,1 1 0,-2 20 0,1-10 0,2 0 0,1 0 0,1 1 0,0-1 0,2 1 0,8 33 0,-5-30 0,2 1 0,1-1 0,20 41 0,41 81 0,-20-36 0,-20-43 0,24 41 0,84 107 0,-34-55 0,-16 13 0,-53-99 0,-10-16 0,32 118 0,-17-46 0,48 163 0,-79-263 0,-1 1 0,-1 0 0,3 60 0,8 45 0,26 113 0,-17-147 0,0 5 0,5 24 0,-20-91 0,-2 0 0,5 47 0,23 150 0,-20-146 0,44 195 0,-32-195 0,-19-62 0,11 54 0,-18-67 0,1 0 0,0 0 0,2-1 0,0 0 0,0 0 0,2-2 0,10 18 0,-3-5 0,-2 0 0,-1 2 0,-3-1 0,12 38 0,21 124 0,-1-2 0,-11-27 0,1-3 0,-22-115 0,-2 2 0,4 60 0,-4-28 0,17 41 0,-3-8 0,12 74 0,-18-106 0,10 122 0,-24 293 0,-4-244 0,2 748 0,2-955 0,2-2 0,2 0 0,13 45 0,-8-38 0,7 82 0,11 73 0,0-9 0,-26-151 0,0 10 0,3 0 0,14 65 0,-6-51 0,-3 1 0,-4 0 0,-2 130 0,-3-156 0,2-2 0,18 76 0,4 35 0,-18 330-39,-10-306-1287,2-121-5500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7T11:20:09.996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2894 1 24575,'0'1'0,"0"1"0,1 0 0,-1-1 0,1 1 0,-1 0 0,1 0 0,-1-1 0,1 0 0,0 1 0,0-1 0,0 1 0,0-1 0,0 0 0,0 0 0,0 0 0,1 0 0,1 3 0,28 17 0,-15-11 0,65 51 0,127 126 0,-155-137 0,-5 3 0,0 1 0,-3 3 0,63 106 0,-26-28 0,-48-85 0,47 103 0,-15-26 26,-11-21-328,32 83-1161,86 178 1545,-156-335-82,3-1 0,2-1 0,0 0 0,34 32 0,-22-24 0,37 53 0,38 105 39,-83-142-407,3 0 1,61 84-1,-22-41 757,-44-60 34,43 50-1,-59-77-401,203 216 1018,-156-173-896,1-3-1,69 46 0,-94-71-142,-1 0 0,-1 2 0,41 50 0,-42-44 0,1-2 0,50 41 0,-77-70 0,1-1 0,-1 1 0,1 0 0,-1 0 0,0 0 0,0 0 0,0 0 0,0 2 0,0-2 0,0 0 0,-1 1 0,1-1 0,1 6 0,-3-7 0,0 1 0,0-1 0,-1 0 0,1 1 0,0-1 0,-1 0 0,1 1 0,-1-1 0,1 0 0,-1 0 0,0 2 0,0-2 0,0 0 0,1 0 0,-1 0 0,0 0 0,0 0 0,0 0 0,-1 0 0,1 0 0,0 0 0,0-1 0,-1 1 0,1 0 0,0-1 0,-1 1 0,1-1 0,0 1 0,-3-1 0,-9 6 0,0-1 0,0-2 0,0 1 0,-1-2 0,-19 3 0,-74 0 0,72-5 0,15 1 0,-25-1 0,1 2 0,-1 2 0,-62 15 0,46-5-47,-1-3-1,-112 5 0,-128-16-3405,145-3 1452,-387 1-16,-271 2 4452,225 2 982,557 0-2995,1 1 0,0 1 0,-49 15 1,38-8-387,-54 5 1,-94-10-37,27-2 0,127 0 0,-68 19 0,65-13 0,-45 5 0,2-6 0,1 3 0,-119 34 0,-96 37 0,235-69 0,39-10 0,0 2 0,2 0 0,-24 9 0,39-12 0,0-1 0,0 1 0,1 1 0,0-1 0,-1 1 0,1-1 0,1 1 0,-1 1 0,0 0 0,1-1 0,0 1 0,0 0 0,1 0 0,-1 0 0,-3 12 0,2-4 0,1 0 0,0 0 0,1 0 0,1 1 0,-1 24 0,4 72 0,1-73 0,10 1467 0,-13-1007 0,4-433 0,3 1 0,1-1 0,26 92 0,5-42 0,-9-26 0,-15-43 0,1 3 0,-2 3 0,14 101 0,-22-91 0,-1 0 0,17 90 0,-6-73 0,-4 1 0,-4 0 0,-3 96 0,-3-161 0,0-1 0,0 0 0,2 1 0,-1-1 0,2 0 0,-1 0 0,2 0 0,0-2 0,0 2 0,12 19 0,-4-6 0,0 2 0,-2-1 0,-2 1 0,0 1 0,-2-1 0,-1 1 0,3 42 0,-4 22 0,-7 93 0,-1-82 0,0-71 0,-1 0 0,-2-1 0,-1 1 0,-2-1 0,-22 55 0,-9 37 0,10-28 0,15-50 0,2 0 0,-8 51 0,13-32 0,2-9 0,-17 68 0,-36 70 0,45-152 0,-12 56 0,-1 6 0,0-26 0,11-33 0,-13 56 0,-4 36 0,16-77 0,3 1 0,-9 109 0,23-30 0,-2 26 0,-1-139 0,-2-1 0,-11 35 0,-5 29 0,-7 72 0,8-61 0,-10 183 0,27-250 0,-1 0 0,-1 0 0,-11 32 0,-4 28 0,-19 61 0,11-55 0,23-81-195,-2-1 0,0 0 0,-1 0 0,0-1 0,-2 0 0,-18 25 0,3-6-6631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7T11:20:16.88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5308 1 24575,'3'0'0,"-1"0"0,0 1 0,1-1 0,-1 1 0,0 0 0,0-1 0,1 1 0,-1 0 0,0 0 0,0 1 0,0 0 0,0-1 0,-1 0 0,1 1 0,0-1 0,-1 1 0,3 2 0,24 36 0,-20-27 0,36 63-365,-2 2 0,46 126 1,-14-44 364,-22-50 0,-11-28 0,18 42 0,-21-12 1,-16-44 20,55 115 1,34 41 202,0 7 602,-100-208-826,2-2 0,1 1 0,15 20 0,20 27 0,90 184 0,33 56 0,-156-283 0,206 351 0,-194-318 0,63 124 0,-67-145 0,1-1 0,35 40 0,19 27 0,-66-87 0,2 0 0,28 27 0,-31-35 0,-1 2 0,-1 1 0,1-1 0,-3 1 0,1 1 0,0-1 0,12 25 0,-16-24 0,-1 0 0,0-1 0,-1 1 0,0 1 0,-1-1 0,0 0 0,-1 23 0,-2-27 0,1 0 0,-2 0 0,1 0 0,-1 0 0,0-1 0,-1 1 0,0-1 0,-1 0 0,1 0 0,-2 0 0,1 0 0,-10 12 0,-45 47 0,-89 80 0,78-81 0,-2-1 0,-3-3 0,-104 64 0,111-85 0,-123 52 0,74-38 0,50-24 0,34-17 0,-1 2 0,2 1 0,-44 32 0,-112 77 0,97-69 0,7-7 0,-37 27 0,94-56 0,-19 14 0,-1-2 0,-53 28 0,-19-3 0,41-21 0,-106 67 0,113-55 0,-84 41 0,21-17 0,-30 15 0,11-6 0,84-40 0,-13-5 0,59-28 0,-1 2 0,-31 19 0,30-12 0,2 1 0,-39 42 0,40-38 0,-1-2 0,-42 32 0,10-17 0,-76 56 0,19-16 0,34-25 0,-74 46 0,90-60 0,3 2 0,-108 93 0,101-70 0,-29 27 0,64-59-9,-46 35 1,51-45-128,1 1 1,0 2 0,-33 39-1,31-28 136,-73 88 0,85-106 0,-1-1 0,0 0 0,-1-2 0,-1 0 0,-25 13 0,-1-2 16,2 0-1,0 3 1,1 2-1,3 1 1,-59 58 0,-80 117 489,5-8-545,66-60 40,86-107 0,-2 0 0,-2 0 0,1-3 0,-3-1 0,-41 35 0,64-59 0,-86 62 0,-121 115 0,120-87 0,-108 99 0,167-163 0,2-1 0,-41 53 0,-40 70 0,92-123 0,-1-1 0,-2-1 0,0-1 0,-2 1 0,-41 32 0,32-31 0,1 2 0,2 0 0,-30 38 0,31-34 0,10-9 0,0 1 0,2 2 0,0 0 0,-16 40 0,-27 45 0,32-76-1365,0-9-5461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7T11:21:08.601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1645 1 24575,'0'1310'0,"3"-1271"0,1 2 0,2-2 0,12 45 0,-7-38 0,7 82 0,-13 378 0,-9-265 0,5 265 0,-1-478 0,-2-1 0,0-1 0,-2-1 0,-9 41 0,9-51 0,-2 1 0,0-1 0,0-1 0,-2 1 0,0-2 0,0 1 0,-1-1 0,-21 23 0,-149 137 0,73-72 0,89-88 0,0 1 0,-1-1 0,0 0 0,-38 16 0,-19 15 0,10-1 0,-86 76 0,117-86 0,0 1 0,1 1 0,-44 66 0,34-42 0,-77 83 0,-62 42 0,94-97 0,54-58 0,-73 53 0,5-7 0,96-69 0,0-2 0,0 1 0,1 1 0,0 0 0,-5 8 0,9-14 0,0 1 0,1 0 0,-1 0 0,1 0 0,-1 1 0,1-1 0,-1 0 0,1 0 0,0 0 0,-1 0 0,1 0 0,0 1 0,0 0 0,0-1 0,0 0 0,0 0 0,0 0 0,0 0 0,0 0 0,1 1 0,-1-1 0,0 0 0,1 0 0,-1 0 0,1 0 0,0 0 0,-1 1 0,1-1 0,0 0 0,-1 0 0,1 0 0,0 0 0,0-1 0,0 1 0,0 0 0,0 0 0,0-1 0,0 1 0,0-1 0,1 2 0,8 2 0,-1 1 0,1-1 0,0-1 0,0 0 0,-1-1 0,2 1 0,17 0 0,80 0 0,-78-3 0,23 0 0,7 0 0,2 1 0,100 17 0,-80-2 0,-13-3 0,68 21 0,-87-22 0,1-1 0,80 7 0,25 4 0,-63-7 0,0-3 0,166-2 0,-234-8 0,0 1 0,0 1 0,0 1 0,-2 2 0,2 0 0,38 18 0,-23-9 0,44 11 0,-27-16 0,2-1 0,99 4 0,120-17 0,-107-2 0,1247 5 67,-718 0-1480,-688 0 1428,3 1 8,0 1 0,0-4 0,0 1 1,0 0-1,0-2 0,0 1 1,0-2-1,25-10 0,-28 3 900,-11 12-715,3 15-217,12 16-132,22 37 0,-7-16-1597,55 81 1148,-54-87 575,30 54-1,42 105 16,-46-113 326,-39-67 243,-2 0-1,-1 1 1,17 41-1,59 146-527,-76-177-41,-1 0 0,-1 3 0,14 75 0,-4-28 0,-13-52 0,7 47 0,36 132 0,-45-183 0,4 14 0,2 6 0,-2 0 0,13 94 0,-23-103 0,1 4 0,1-1 0,14 56 0,4 14 0,-20-89 0,2 0 0,0-1 0,2 1 0,0-1 0,1-1 0,22 42 0,-18-47 0,1 0 0,1 0 0,0-1 0,1-1 0,1 0 0,0-1 0,1-1 0,2 0 0,-1-1 0,2-1 0,-1-2 0,24 11 0,-27-13 0,0-1 0,-1 1 0,0 1 0,-1 0 0,0 2 0,0-2 0,-1 3 0,-1 0 0,15 20 0,-5 0 0,-1-1 0,-1 2 0,17 44 0,58 93 0,-38-75 0,-33-48 0,31 93 0,-19-43 0,24 78 0,-38-105 0,-10-27 0,-2 1 0,-2-1 0,2 58 0,-3-36 0,-6-51 0,1 1 0,0 0 0,2-1 0,0 0 0,0 0 0,1 0 0,1 0 0,0-1 0,2 0 0,-1-1 0,2 1 0,0-1 0,0 0 0,16 14 0,16 12 0,71 77 0,-91-90 0,212 272 0,-100-96 0,-99-159 0,1-2 0,66 59 0,-61-63 0,0 3 0,43 59 0,-68-80 0,1-1 0,1 0 0,0-1 0,2-1 0,-1 0 0,2-1 0,37 21 0,-24-17 0,-17-11 0,-1 1 0,0 0 0,-1 1 0,0 0 0,0 2 0,-1 0 0,16 19 0,-11-3 0,-1 1 0,13 33 0,-17-33 0,2 0 0,31 45 0,-32-57 0,1 0 0,1 0 0,-1-2 0,2 0 0,1-1 0,0-1 0,1 0 0,1-1 0,-1-2 0,1 1 0,1-3 0,0 1 0,39 9 0,-50-16-53,176 43 87,-58-28-2824,-25-11 1823,-32-3 416,109 18-1,-85-5 374,169 6 1,98-23-51,-152-1 650,-175 2 645,31-2-305,1 4-1,-1 2 0,76 17 0,-49-6-529,2-3 0,-1-3 0,106-6 0,-140 0-232,0 2 0,69 16 0,74 8 0,304-25 0,-267-7 0,-192 3 0,1 3 0,-1 2 0,56 12 0,68 13 14,15 4-197,-116-20 40,1-3 0,101 2 0,148-14-203,-136-1 277,688 2-2235,-827 2 2430,1 3-1,69 16 0,10 1 244,40-8 1027,-91-10-808,97 20 0,-82-8-588,105 28 0,-163-34 0,0-3 0,1-1 0,43 3 0,97-5 0,-7 0 0,-129 1 0,69 17 0,-66-13 0,44 7 0,-46-13 0,-18-1 0,1 0 0,-3 1 0,2 0 0,0 2 0,21 7 0,9 10 0,-13-6 0,63 19 0,-3-7-44,125 26-1012,79 19 901,-114-22 78,74 10 1368,-48-7-1253,-179-45-35,-4 2-3,-1 0 0,1 2 0,-1 2 0,-1 0 0,42 32 0,-40-26 0,67 49 0,-49-34 0,53 31 0,28 8 0,127 67 0,-217-122 0,0 2 0,-3 2 0,35 28 0,66 42 0,-35-38 0,133 52 0,-172-84 0,0-4 0,2-1 0,104 14 0,-101-23 0,0 2 0,-1 4 0,109 39 0,-147-45-227,-1-2-1,1 0 1,0-3-1,1 0 1,33 1-1,-12-3-6598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7T11:21:21.624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3115 1 24575,'727'0'0,"-705"0"0,0 0 0,-1 2 0,1 0 0,39 10 0,-55-10 0,1 0 0,-1 0 0,1 1 0,-1 1 0,0-1 0,0 0 0,0 1 0,-1 0 0,1 1 0,-2-1 0,1 1 0,-1-1 0,1 2 0,-1-1 0,0 1 0,0 0 0,0 0 0,-1-1 0,4 10 0,1 8 0,-2 2 0,-1-2 0,0 1 0,-2 1 0,-1-1 0,0 0 0,-2 2 0,-5 34 0,4-49 0,-1-2 0,0 1 0,-1-1 0,1 1 0,-2-1 0,0 0 0,0 0 0,0 0 0,-1-1 0,-1 1 0,1-2 0,-1 2 0,-1-2 0,1 1 0,-1-2 0,0 1 0,-10 7 0,-11 4 0,-1 0 0,-1-1 0,-53 20 0,46-21 0,-53 31 0,-39 41 0,-47 29 0,93-67 0,3 4 0,-123 105 0,185-145 0,-1 1 0,0-1 0,-1-1 0,-29 13 0,-89 32 0,84-38 0,-61 33 0,41-15 0,-86 29 0,-57 28 0,159-68 0,-2-2 0,-1-3 0,-72 16 0,-100 37 0,79-18 0,67-26 0,45-18 0,-52 10 0,-14 3 0,-114 30 0,134-37 0,-124 44 0,155-38 0,3 3 0,-55 36 0,-10 6 0,84-51 0,18-8 0,0-2 0,-1 0 0,-22 7 0,6-7 0,21-6 0,-1 2 0,0-1 0,2 0 0,-1 1 0,0 2 0,0-1 0,-16 12 0,28-18 0,1 0 0,0 0 0,0 1 0,-1-1 0,1 0 0,0 0 0,0 0 0,0 0 0,-1 1 0,1-1 0,0 0 0,0 0 0,0 0 0,-1 1 0,1-1 0,0 0 0,0 0 0,0 1 0,0-1 0,0 0 0,0 0 0,0 1 0,0-1 0,0 0 0,0 1 0,0-1 0,0 0 0,0 0 0,0 2 0,0-2 0,0 0 0,0 0 0,0 1 0,0-1 0,0 0 0,0 0 0,0 1 0,0-1 0,1 0 0,-1 0 0,0 1 0,0-1 0,0 0 0,0 0 0,1 0 0,-1 1 0,0-1 0,0 0 0,1 0 0,-1 0 0,0 0 0,0 0 0,1 1 0,-1-1 0,18 4 0,10 0 0,37-1 0,-40-3 0,1 2 0,33 6 0,19 9 0,-1-3 0,108 4 0,-129-17 0,-2 2 0,98 19 0,-33 1-1365,-69-14-5461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7T11:21:27.410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5125 1 24575,'488'0'0,"-469"0"0,0 0 0,0 1 0,-1 1 0,1 1 0,0 1 0,-1 0 0,0 1 0,-1 1 0,1 1 0,-1 1 0,0 0 0,29 19 0,25 26 0,75 74 0,56 74 0,-170-173 0,0 0 0,52 32 0,-56-41 0,0 1 0,-1 2 0,-2 0 0,43 47 0,1 9 0,137 122 0,-122-124 0,127 140 0,6-27 0,-177-155 0,-3 2 0,0 1 0,-2 3 0,58 85 0,110 174 0,-187-275 0,1-2 0,1-1 0,0-1 0,2 0 0,0-1 0,2-1 0,46 30 0,-32-22 0,-1 0 0,63 63 0,-61-52 0,64 47 0,-62-58 0,64 34 0,-96-57 0,1 1 0,-1 0 0,0 2 0,-2-2 0,2 1 0,-1 2 0,0-2 0,0 1 0,-1 1 0,0-1 0,0 1 0,0 0 0,-1 0 0,5 12 0,-5-8 0,0-1 0,-1 1 0,-1 1 0,0-2 0,0 1 0,-1 0 0,-1 0 0,0 1 0,0-1 0,-4 16 0,2-18 0,0 2 0,-1-2 0,0 1 0,-1 0 0,0-1 0,-1 1 0,0-2 0,0 1 0,-9 10 0,-10 9 0,-32 33 0,20-23 0,-141 171 0,-29 32 0,168-197 0,2 0 0,-38 62 0,36-49 0,-47 53 0,54-75 0,-2-1 0,-2-2 0,-49 37 0,-381 325 0,423-356 0,-97 89 0,108-93-129,1 2-1,1 1 0,-22 41 1,-6 3-300,6-19 429,-1-2 0,-5-2 0,-79 64 0,-59 58 0,153-137 0,10-12 0,1 3 0,1 1 0,-32 48 0,33-34 10,2-7 64,-35 74 0,-66 172 715,102-236-789,-2-1 0,-55 76 0,30-49 0,33-50 0,-1-1 0,-2 0 0,0-2 0,-2-1 0,-30 22 0,40-31 0,-1 1 0,0 0 0,2 1 0,0 0 0,-14 24 0,-46 99 0,57-103 0,-2 0 0,-1-2 0,-50 66 0,59-89 0,-186 224 0,62-80 0,117-135 0,0 1 0,-22 39 0,-14 16 0,44-60 0,-1 0 0,0 0 0,2 1 0,-9 25 0,-20 36 0,3-25 0,-62 74 0,9-12 0,-16 55 0,74-115 0,-73 99 0,38-67 0,-59 109 0,-30 41 0,-1-31 0,46-80 0,69-84 0,-45 64 0,32-23 0,4 1 0,-42 105 0,-46 69 0,111-214 0,-29 48 0,-37 67 0,81-137 0,-23 49 0,-60 95 0,77-138 0,1 0 0,2 2 0,-13 38 0,-22 50 0,23-70 0,-1 1 0,-3-2 0,-50 63 0,2-29 0,50-54 0,1 1 0,-41 56 0,16-7 0,28-47 0,2 1 0,2 0 0,-30 67 0,24-30 0,-2-1 0,-67 111 0,17-38 0,56-98 0,-2 0 0,-43 60 0,4-11 0,51-70 0,-1-2 0,-1 0 0,-1-1 0,-1 0 0,-1-1 0,-27 24 0,23-24 0,1 3 0,1-1 0,1 1 0,1 0 0,1 1 0,-15 29 0,-37 49 0,31-56 0,19-24 0,2 3 0,-1-2 0,-16 32 0,22-31 0,2-4 0,0-1 0,-1 1 0,-1-2 0,-21 26 0,-59 71 0,-17 15 0,-79 59 0,161-158 0,-34 49 0,41-51 0,-1-1 0,-44 43 0,-57 34 0,-38 35 0,123-108 0,-62 44 0,-8 5 0,69-50-1365,5-5-5461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7T11:23:14.035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 1 24575,'0'0'-8191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7T11:23:29.320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0 1 24575,'2'20'0,"1"0"0,1 0 0,1 0 0,0 1 0,2-2 0,0 1 0,12 21 0,19 56 0,-32-75 0,2 11 0,2-1 0,1 0 0,1 0 0,2-2 0,1 0 0,24 34 0,-35-58 0,6 6 0,-1 1 0,0 1 0,-1 0 0,-1 0 0,8 21 0,22 82 0,-6-1 0,23 181 0,-37-200 0,-9-53 0,4 83 0,-11 386 0,-3-231 0,1-251 0,-3 2 0,-8 44 0,-5 22 0,10-58 0,-2 0 0,-1 0 0,-29 69 0,10-32 0,24-66 0,0-1 0,-1 0 0,0-1 0,-1 1 0,0-1 0,-1 0 0,1 0 0,-16 13 0,-7 10 0,20-21 0,1 1 0,1 1 0,0-1 0,1 1 0,0 0 0,1 1 0,1 0 0,0-1 0,1 1 0,1 1 0,0-1 0,1 1 0,1 0 0,1 15 0,0-24 0,1-1 0,0-1 0,1 2 0,-1-1 0,1-1 0,0 2 0,1-2 0,0 1 0,-1 0 0,7 6 0,3 4 0,0-2 0,16 16 0,22 26 0,-19-11 0,74 80 0,-59-75 0,49 65 0,69 84 0,-116-142 0,101 95 0,-134-137 0,-1 1 0,-2 1 0,15 20 0,25 31 0,43 45 0,24 26 0,-14-16 0,-75-86 0,-19-24 0,1 0 0,1-1 0,24 17 0,-23-18 0,0-1 0,-1 2 0,18 20 0,-5-4 0,2 0 0,42 33 0,-20-19 0,-43-35 0,0-1 0,1-1 0,-1 1 0,1-2 0,0 1 0,1-1 0,-1 0 0,1 0 0,-1-2 0,0 1 0,1-1 0,0 0 0,1 1 0,-1-2 0,0-1 0,17 0 0,-13 0 0,0 1 0,1 0 0,-1 0 0,0 1 0,0 1 0,0 0 0,-2 0 0,20 9 0,-27-10 0,0 0 0,-1 0 0,1 1 0,0 0 0,-1-1 0,0 1 0,0 0 0,0 0 0,0 0 0,0 1 0,-1-1 0,1 0 0,-1 1 0,0-1 0,0 2 0,0-2 0,-1 1 0,1 0 0,-1 1 0,0-1 0,0 0 0,-1 0 0,1 0 0,-1 1 0,0-1 0,0 0 0,0 0 0,-1 1 0,-1 5 0,-3 10 0,-1 0 0,0-1 0,-2 2 0,0-3 0,-2 1 0,0-1 0,0 0 0,-23 27 0,-15 11 0,-58 54 0,-170 177 0,-2 2 0,142-151 0,-178 163 0,-43-14 0,290-230 0,-54 41 0,113-92 0,1 0 0,1 0 0,-1 1 0,1 0 0,0 0 0,-7 12 0,12-17 0,-1 1 0,0 0 0,1-1 0,-1 0 0,1 0 0,0 1 0,0-1 0,0 1 0,0 0 0,1 0 0,-1-1 0,1 1 0,-1 0 0,1-1 0,0 2 0,0-2 0,0 1 0,1 0 0,-1-1 0,1 1 0,-1-1 0,1 2 0,0-2 0,2 4 0,1-1 0,1 1 0,0-2 0,1 0 0,-1 0 0,1 1 0,0-1 0,0-1 0,0 0 0,0 0 0,7 3 0,73 19 0,-51-15 0,160 65 0,-133-49 0,83 26 0,143 41 0,-117-35 0,48 1 0,-137-39 0,176 55 0,-229-69 0,-21-5 0,1 1 0,-1 0 0,1 0 0,-1 2 0,0-1 0,8 4 0,3 4 0,1-1 0,0 0 0,0-2 0,31 9 0,136 28 0,-118-29 0,-44-9 0,1-2 0,48 5 0,-42-7 0,53 13 0,-53-10 0,58 7 0,134 11 0,-176-17 0,50-2 0,-9 0 0,-65-2 0,35 10 0,-36-8 0,37 6 0,25-8 0,-54-3 0,-1 2 0,1 0 0,38 10 0,91 38 0,-108-33 0,-15-3 0,0 2 0,46 28 0,-37-19 0,-1-1 0,1 3 0,54 42 0,-70-45 0,-10-8 0,1 1 0,23 25 0,-17-14 0,1-3 0,40 30 0,26 22 0,-73-58 0,2-2 0,1 0 0,38 20 0,-35-21 0,-1 0 0,43 35 0,25 22 0,5 6 0,-59-46 0,12 12 0,-30-20 0,2-2 0,1-1 0,0-1 0,56 35 0,157 115 0,-228-164 0,193 160 0,-185-153 0,0 2 0,-1 0 0,0 0 0,-1 2 0,15 19 0,-12-14 0,1-1 0,1-1 0,0-1 0,36 27 0,36 32 0,-8 0 0,23 23 0,-49-42 0,-34-37 0,-1 2 0,-1 2 0,23 33 0,-7-6 0,3-1 0,1-3 0,72 65 0,-95-95 0,-2 1 0,23 36 0,-10-14 0,103 129 0,-89-113 0,-35-44 0,0 0 0,1-1 0,1-2 0,0 2 0,0-2 0,2 0 0,-1-1 0,26 17 0,-4-9 0,18 8 0,89 63 0,-109-68 0,0-1 0,1-2 0,52 22 0,29 15 0,-96-47 0,0-1 0,0-1 0,32 8 0,19 7 0,189 66 0,-106-35-721,520 63 576,-641-112 146,543 90-1957,-483-81 1956,84 11 0,-131-18-1,0 1 0,57 21 0,6-1-822,-25-8 741,161 15-1,110 5 83,-123-9 0,-94-20 145,46 3 82,-65 2 347,57 9 644,-33-2-1099,-18-4-142,-30 3 361,-43-9 67,0-1 0,68 5-1,22 2-404,-20-2 0,0 3 0,-37-4 0,-65-11 0,0 0 0,-1 2 0,1 0 0,26 14 0,-27-12 0,2 1 0,0-2 0,35 8 0,63 1 0,-59-9 0,74 19 0,246 60 0,-258-60 0,-74-19 0,65 22 0,233 69 0,-233-67 0,7-5 0,-73-17 0,1 2 0,46 18 0,70 21 0,-11-5 0,56 51 0,-172-78 0,11 3 0,1-4 0,-1-2 0,74 15 0,-51-13 0,143 24 0,134 16 0,-15 10-567,-136-23 577,14 0-10,-2 8 495,-53-11-433,-137-38-62,261 68 0,-272-70 0,36 13 0,62 27 0,-61-21 0,2-3 0,51 13 0,7 1 0,110 30 0,-92-27 0,-44-16 0,15 2 0,13 0 0,-71-12 0,1 0 0,38 0 0,-43-5 0,54 13 0,-55-9 0,56 5 0,-29-10 0,-24-2 0,1 2 0,50 10 0,-33-1 0,64 16 0,131 65 0,-162-59 0,-64-27 0,-1 2 0,1 0 0,-1 1 0,0 0 0,-1 2 0,0 0 0,17 15 0,181 188 0,-112-109 0,-75-74 0,33 49 0,-37-46 0,40 43 0,-28-37 0,0 2 0,-2 1 0,37 63 0,-50-74 0,2 0 0,34 33 0,19 27 0,-17-14 0,-22-31 0,58 97 0,-83-124 0,1-1 0,0 0 0,2-1 0,0 0 0,29 25 0,11 12 0,16 31 0,-52-59 0,0-2 0,46 44 0,12-9 0,-54-43 0,-2 1 0,1 1 0,-2 1 0,0 0 0,24 32 0,-29-33 0,0 0 0,1-1 0,0-1 0,2-1 0,0 0 0,2-1 0,35 20 0,-13-8 0,-4 2 0,-2 2 0,-1 0 0,42 50 0,-9-10 0,-27-31 0,-13-13 0,-1 3 0,28 33 0,-40-45 0,0-1 0,1-1 0,1 0 0,-1-1 0,33 19 0,8 7 0,-10-3 0,54 39 0,-30-30 0,165 96 0,-206-128 0,37 11 0,-49-21 0,1 3 0,-1 0 0,0 1 0,0 0 0,-1 1 0,0 1 0,16 14 0,8 16 0,-29-28 0,0-1 0,0 1 0,1-1 0,0-2 0,1 1 0,28 13 0,-18-13 0,2-2 0,0 0 0,46 7 0,-8 0-1365,-32-7-5461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7T11:23:41.162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6749 1 24575,'-2'1'0,"0"-1"0,0 1 0,0 0 0,0 0 0,1 0 0,-1 0 0,0 0 0,1 0 0,-1 2 0,1-2 0,-1 0 0,1 1 0,0-1 0,-1 1 0,1 0 0,0-1 0,0 1 0,0 0 0,1 1 0,-1-2 0,0 3 0,-6 9 0,-21 36 0,2 2 0,-36 99 0,52-127 0,-1-1 0,-1-1 0,-1-1 0,-1 1 0,-17 19 0,12-16 0,1 0 0,-24 46 0,-68 129 0,51-96 0,-9 15 0,-54 104 0,97-170 0,-26 78 0,4 21 0,40-135 0,-1 0 0,-17 24 0,-3 9 0,13-21 0,-19 57 0,-15 44 0,-7 18 0,-36 117 0,64-196 0,3-5 0,-37 65 0,49-103 0,1 0 0,-8 31 0,10-28 0,-23 46 0,1-18 0,14-27 0,-15 33 0,28-50 0,1 0 0,0 0 0,0 1 0,2-1 0,-1 1 0,1 17 0,2-15 0,1-1 0,-1 1 0,2 0 0,0-1 0,1 1 0,9 23 0,41 84 0,-22-57 0,4 8 0,-17-37 0,16 46 0,-3 11 0,58 115 0,-70-163 0,20 63 0,-5-10 0,-8-29 0,24 59 0,-40-108 0,1-1 0,1 2 0,1-3 0,17 22 0,-14-19 0,0 0 0,-2 1 0,13 28 0,17 25 0,51 60 0,30 46 0,-62-60 0,-39-72 0,32 49 0,-34-65 0,-11-15 0,1 0 0,0-1 0,1-1 0,31 30 0,-11-13 0,-1 0 0,52 73 0,-51-60 0,58 60 0,-84-98 0,1 2 0,-1 0 0,-1 0 0,0 0 0,0 1 0,5 14 0,17 30 0,-10-24 0,-13-21 0,1-1 0,-1 1 0,2-2 0,-1 1 0,14 13 0,-16-18 0,1 0 0,-1 1 0,0-1 0,0 1 0,0 0 0,-1 0 0,0 0 0,0 0 0,0 2 0,0-2 0,-1 1 0,0 0 0,0 0 0,-1-1 0,0 2 0,0-1 0,0 0 0,-1 0 0,1 0 0,-2 0 0,0 9 0,-2 0 0,-1 0 0,0-1 0,-1 0 0,-1 0 0,0 0 0,-1 0 0,-14 19 0,-46 77 0,21-33 0,-3-2 0,-66 80 0,82-117 0,17-18 0,-1 0 0,-21 16 0,15-14 0,0 1 0,1 1 0,-29 41 0,-43 87 0,82-132 0,-101 153 0,5-8 0,91-137 0,-1-1 0,-1-1 0,-39 41 0,38-44 0,0 0 0,1 3 0,2-1 0,-21 40 0,16-26 0,-31 42 0,38-60 0,2 0 0,-16 34 0,-8 13 0,-18 18 0,-83 143 0,116-192 0,-1-2 0,-2 0 0,-1-2 0,-2 0 0,0-3 0,-3 0 0,-33 25 0,49-41 0,1-1 0,0 2 0,1 1 0,1 0 0,1 0 0,-11 21 0,-46 109 0,50-107 0,-1 0 0,-43 62 0,-61 66 0,76-105 0,31-44 0,0-1 0,-1 0 0,-1-3 0,-22 17 0,-37 34 0,-204 232 0,213-224 0,37-38 0,-1-1 0,-45 35 0,47-47 0,0 2 0,2 3 0,1-1 0,-46 61 0,-79 111 0,131-170 0,-31 30 0,28-32 0,-24 34 0,23-28 0,-57 59 0,76-84 0,0 0 0,1 1 0,0 0 0,0 0 0,-4 8 0,-10 18 0,-57 74 0,-45 70 0,44-58 0,-19 33 0,45-51 0,18-33 0,-3-1 0,-57 79 0,76-128 0,1-1 0,-21 16 0,19-17 0,0 1 0,-17 22 0,9-5 0,-37 65 0,-130 231 0,98-196 0,36-54 0,27-32 0,14-20 0,-24 28 0,23-35 0,-131 174 0,122-149 0,16-25 0,-27 35 0,10-21 0,2 2 0,1 1 0,2 1 0,-35 79 0,42-82 0,-42 66 0,24-45 0,25-38 0,-13 35 0,19-41 0,-1-2 0,0 0 0,-1 1 0,0-1 0,0-1 0,-2 1 0,1-1 0,-11 10 0,-1-2 0,4-5 0,1-1 0,1 2 0,-20 29 0,-64 128 0,8-12 0,24-33 0,14-26 0,40-79 0,2-1 0,-9 32 0,-12 26 0,-57 123 0,80-190 0,-1 1 0,0 0 0,-1-2 0,-1 1 0,-18 16 0,16-17 0,1 2 0,0-1 0,1 0 0,-15 25 0,-70 170 0,-17 32 0,104-222 0,0 0 0,-6 21 0,9-23 0,0-1 0,-1 0 0,-1 0 0,-10 16 0,-10 14 0,2 1 0,2 0 0,-19 56 0,-41 80 0,79-174 0,-5 10 0,-1-1 0,-1 1 0,-23 26 0,-7 6 0,-58 90 0,81-113 0,8-8 0,-17 36 0,19-35 0,-1-1 0,-13 21 0,-1-6-341,2 2 0,1 0-1,-25 64 1,37-75-6485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7T11:25:31.107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0 1 24575,'2'20'0,"0"-1"0,2 1 0,11 36 0,-7-24 0,33 127 0,1-1 0,-15-67 0,3 30 0,8-6 0,-31-95 0,-1 0 0,-1 1 0,-1 0 0,2 39 0,-6 86 0,-2-75 0,0 933 0,0-971 0,-2 0 0,-1-1 0,-2-1 0,-1 1 0,-16 39 0,2-3 0,9-28 0,5-15 0,1-2 0,1 1 0,1 1 0,-3 31 0,8-37 0,0 0 0,1 0 0,1 0 0,1 0 0,0 0 0,2 0 0,0-1 0,1 1 0,9 17 0,-4-15 0,1 1 0,1-2 0,0 0 0,2-1 0,0 0 0,33 31 0,147 135 0,-180-172 0,0-2 0,1 1 0,1-1 0,18 9 0,25 16 0,-38-21 0,-2 1 0,0 0 0,0 1 0,-2 2 0,-1 1 0,21 28 0,-26-32 0,0 0 0,0-1 0,2-1 0,-1-1 0,2 0 0,18 13 0,67 56 0,-76-60 0,1 0 0,1-1 0,40 22 0,-33-25 0,0 1 0,51 39 0,-14-9 0,-57-42 0,-1 0 0,0 0 0,-1 2 0,-1-1 0,1 2 0,-1-1 0,0 1 0,-1 1 0,0-1 0,8 14 0,3 15 0,-9-17 0,0 0 0,2-1 0,1 0 0,0 0 0,18 20 0,125 109 0,-144-141 0,0-1 0,0 0 0,1-1 0,15 7 0,38 20 0,63 39 0,4 3 0,-104-58 0,-19-11 0,1 1 0,17 13 0,-3-1 0,1-1 0,0-1 0,2-2 0,0 0 0,55 19 0,-37-16 0,57 34 0,-22-5 0,120 77 0,-163-101 0,68 32 0,-69-38 0,-1 2 0,48 33 0,-59-34 0,-2 1 0,0 2 0,33 37 0,-26-28 0,1-2 0,0 0 0,2-3 0,57 35 0,-53-36 0,133 84 0,124 88 0,-278-182 0,-2 0 0,0 1 0,15 20 0,-19-23 0,0 1 0,1-1 0,1 0 0,-1-2 0,29 21 0,-2-4 0,-1 0 0,0 4 0,-2 0 0,54 66 0,-4-7 0,-57-59 0,0 1 0,-1 1 0,42 69 0,-57-82 0,0-1 0,0 0 0,2-1 0,0-1 0,2 0 0,0-1 0,1 0 0,20 13 0,-31-26 0,-1 1 0,0-1 0,0 2 0,-1-1 0,0 0 0,-1 2 0,1-1 0,0-1 0,-1 2 0,0 0 0,-1-1 0,5 10 0,-7-10 0,1-2 0,-1 1 0,0 0 0,-1 0 0,1 0 0,-1 0 0,0-1 0,0 2 0,0-1 0,-1 0 0,0 0 0,0 0 0,0 0 0,0-1 0,-1 2 0,0-2 0,0 0 0,-1 1 0,-3 6 0,-60 82 0,33-47 0,-29 49 0,6-3 0,-87 108 0,-8 10 0,124-170 0,-58 60 0,-16 22 0,64-74 0,-48 49 0,-15 18 0,36-41 0,40-46 0,-36 48 0,31-37 0,-1-2 0,-60 58 0,52-59 0,3 2 0,-35 48 0,26-19 0,27-39 0,-1 0 0,-37 41 0,37-45 0,0-1 0,1 2 0,1 1 0,-23 50 0,21-38 0,-35 53 0,36-67 0,0-3 0,-1 0 0,-2 0 0,0-2 0,-43 33 0,40-32 0,-1 1 0,2 2 0,-22 25 0,8-6 0,-76 104 0,-2 2 0,59-85 0,30-34 0,-2 1 0,1-3 0,-61 48 0,67-63 0,1 1 0,1 1 0,1 1 0,0-1 0,0 2 0,2 1 0,0 1 0,-13 19 0,26-33 0,0-2 0,1 1 0,0-1 0,0 1 0,0-1 0,0 1 0,0 1 0,0-2 0,1 1 0,-1 0 0,1 0 0,0-1 0,0 2 0,0-1 0,0 0 0,1-1 0,-1 1 0,1 0 0,1 3 0,-1-2 0,2 0 0,-1 0 0,0 0 0,1 0 0,0-1 0,0 1 0,0-1 0,0 1 0,0-1 0,1-1 0,4 4 0,9 5 0,0-3 0,0 2 0,0-3 0,28 9 0,111 26 0,-106-31 0,0 3 0,59 24 0,-58-18 0,0-1 0,102 22 0,95 23 0,-130-31 0,-53-15 0,79 18 0,160 42 0,-220-46 0,-54-20 0,41 11 0,80 28 0,-79-25 0,10 7 0,-54-20 0,1-3 0,0 0 0,46 10 0,348 61 0,-224-43 0,-161-30 0,50 20 0,-60-19 0,0 1 0,1-3 0,49 7 0,49 6 0,-84-12 0,80 5 0,64-15 0,86 4 0,-245 1 0,43 12 0,-46-8 0,0-2 0,27 1 0,61-4 0,-73-3 0,0 2 0,0 2 0,44 8 0,141 37 0,-141-31 0,289 50 0,-308-61 0,-36-4 0,0 1 0,37 10 0,-40-8 0,0-1 0,41 3 0,21 2 0,-64-4 0,-1 2 0,28 11 0,30 8 0,130 17 0,-141-34 0,-40-6 0,48 13 0,-41-8 0,0-2 0,0-2 0,0-1 0,51-1 0,-46-4 0,0 4 0,82 12 0,-72-5 0,2-2 0,63 0 0,-25-3 0,-60-1 0,38 10 0,19 3 0,39 3 0,-81-10 0,85 5 0,-101-12 0,-2 2 0,34 8 0,36 4 0,-44-13 0,-27-2 0,0 1 0,51 11 0,-39-5 0,56 6 0,15 2 0,-63-7 0,83 1 0,-42-5 0,-60 0 0,39 8 0,-43-6 0,0-2 0,29 2 0,116 13 0,38 0 0,483-19 0,-324-3 0,2622 2 0,-2967 2 0,2 0 0,0 1 0,25 8 0,-19-5 0,33 5 0,86-9 0,-6 1 0,-118 0 0,44 11 0,-44-8 0,-1-1 0,27 2 0,78-5 0,-85-3 0,2 2 0,84 13 0,33 6 0,-94-15 0,17 11 0,-60-10 0,37 5 0,333-6 0,-222-7 0,-149 4 0,0 1 0,-1 2 0,1 0 0,-1 1 0,44 19 0,6 0 0,12 4 0,-55-17 0,0-1 0,1-3 0,1 1 0,-2-3 0,36 3 0,80 9 0,-97-10 0,64 4 0,-81-12 0,-8 0 0,0 1 0,-1 1 0,46 10 0,-29-4 0,-1-1 0,57 1 0,42 8 0,-76-6 0,-1-2 0,96-2 0,-131-5 0,1 2 0,49 11 0,-45-7 0,51 4 0,399-9 0,-251-4 0,-166 2 0,-16-2 0,-1 3 0,0 1 0,62 12 0,-35-1 0,0-6 0,1-1 0,106-6 0,-84-3 0,-64 6 0,-2 0 0,51 10 0,-44-5 0,50 2 0,-13-7 0,-46-4 0,-1 2 0,1 1 0,56 10 0,436 165 0,-521-177 0,-1 0 0,15 6 0,1-1 0,-1 1 0,1 2 0,-1-1 0,-1 2 0,1 0 0,-1 1 0,-1-1 0,13 14 0,-12-10 0,2 0 0,1-2 0,0 0 0,0 0 0,1-2 0,0 0 0,35 11 0,40 21 0,-16-6 0,-60-29 0,0 2 0,1 0 0,-1 1 0,0 0 0,24 20 0,31 25 0,-45-35 0,29 24 0,-10-1 0,-3 1 0,0 2 0,56 80 0,-69-87 0,0-1 0,3-2 0,46 41 0,-40-40 0,-28-23 0,0-1 0,-1 1 0,-1 1 0,0 0 0,-1-1 0,-1 2 0,0 0 0,9 28 0,-6-15 0,57 111 0,-26-59 0,66 120 0,21 45 0,-101-161 0,-22-66 0,0 0 0,1-1 0,1 0 0,0 0 0,20 31 0,50 50 0,-39-52 0,58 93 0,-62-86 0,-22-35 0,-2-1 0,0 2 0,10 22 0,5 24 0,4-1 0,1-2 0,4-1 0,2-1 0,59 73 0,63 53 0,-136-158 0,0 3 0,-4 0 0,23 44 0,-22-37 0,2-1 0,29 37 0,26 21 0,120 115 0,-164-175 0,49 67 0,-24-28 0,42 54 0,39 45 0,-77-105 0,52 63 0,-95-108 0,3-1 0,1 1 0,0-3 0,42 29 0,20 20 0,110 118 0,-127-118 0,-23-25 0,56 73 0,-88-99 0,2-2 0,0 0 0,-1 0 0,3-1 0,32 26 0,49 27 0,-3 5 0,108 110 0,-61-26 0,-122-136 0,2 0 0,-1-2 0,2-1 0,1 0 0,45 24 0,34 28 0,191 129 0,-154-108 0,-122-80 0,1 0 0,-1 2 0,-1 0 0,0 0 0,-1 2 0,-1 0 0,0 1 0,-1 1 0,20 32 0,37 51 0,5 9 0,-61-86 0,106 163 0,-105-165 0,22 42 0,-30-48 0,1 0 0,0-1 0,2 1 0,0-1 0,1 0 0,0-2 0,14 14 0,7 2 0,42 50 0,-30-31 0,-28-29 0,-2 0 0,13 22 0,-13-19 0,29 35 0,22 8 0,-33-34 0,-1 2 0,36 48 0,-52-57 0,1-1 0,1-1 0,1-1 0,1-1 0,1 0 0,23 17 0,-34-29 0,-1-1 0,1 0 0,-2 2 0,1-1 0,7 10 0,-14-16 0,0 0 0,0 0 0,0 1 0,0-1 0,0 0 0,0 2 0,0-2 0,-1 1 0,1-1 0,0 1 0,-1 0 0,1-1 0,-1 1 0,0-1 0,0 1 0,1 0 0,-1 0 0,0 0 0,-1 0 0,1-1 0,0 1 0,0 0 0,-1-1 0,1 1 0,-1-1 0,0 1 0,1 0 0,-1 0 0,0-1 0,0 1 0,0-1 0,0 1 0,0-1 0,0 0 0,0 0 0,-1 0 0,1 0 0,-2 2 0,-15 8-56,0-1-1,-1-2 0,1 1 1,-1-2-1,-1-1 1,-39 9-1,27-7-912,5-1-5857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7T11:26:12.467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7145 1 24575,'2'124'0,"-5"143"0,-5-208 0,-2 0 0,-2-1 0,-28 75 0,-30 86 0,17-26 0,-12 38 0,20-109 0,35-91 0,-39 136 0,-6 48 0,22-113 0,-6 26 0,35-112 0,-2 0 0,0-2 0,0 2 0,-10 15 0,7-15 0,0 1 0,-10 34 0,10-18 0,-35 144 0,28-116 0,10-40 0,1 2 0,-4 24 0,3-6 0,-2-1 0,-14 41 0,0 0 0,5-12 0,-41 100 0,2-11 0,-21 51 0,-23 40 0,92-229 0,2-1 0,-7 32 0,-2 6 0,-5 12 0,11-34 0,-1-1 0,-2 0 0,-25 49 0,17-47 0,1 2 0,-26 72 0,37-85 0,0 0 0,0 0 0,1 2 0,2-1 0,-3 39 0,7 330 0,3-177 0,0-183 0,1 1 0,2-1 0,18 63 0,-16-76 0,2 0 0,20 36 0,-5-14 0,-16-27 0,34 82 0,-15-29 0,38 71 0,2 0 0,-58-122 0,2 0 0,0-1 0,1 0 0,1 0 0,0-1 0,20 17 0,-10-7 0,44 54 0,-43-50 0,1-2 0,2 1 0,0-3 0,52 41 0,-52-50 0,0 2 0,-2 1 0,0 0 0,-1 2 0,-2 0 0,27 37 0,-28-31 0,0-1 0,3 0 0,1-2 0,1-1 0,1 0 0,31 19 0,50 40 0,42 28 0,-139-104 0,107 80 0,-106-78 0,0 2 0,-1 0 0,-1-1 0,0 2 0,-1 0 0,0 0 0,8 17 0,17 47 0,29 101 0,-29-77 0,23 88 0,-47-149 0,-1 2 0,3 70 0,-11 103 0,-2-117 0,0-77 0,-1 0 0,-1 0 0,-1 0 0,-1-1 0,-8 24 0,-45 99 0,51-127 0,-17 32 0,-2-2 0,-36 49 0,17-29 0,-70 91 65,7-7-855,76-107 711,-57 62 0,52-64 85,-39 57 0,-7 12 583,-19 31-307,77-106-282,0-2 0,-3 0 0,0-3 0,-58 49 0,14-11 0,45-40 0,-44 62 0,47-57 0,-45 48 0,44-53 0,0 2 0,-26 42 0,29-39 0,-2 0 0,-33 33 0,-156 128-577,126-108 475,32-34 442,-88 108-1,107-115-339,0-3 0,-3 0 0,-74 59 0,84-75 0,2 0 0,-39 49 0,-41 67 0,107-141 0,-60 85 0,-72 97 0,71-105 0,30-37 0,-71 75 0,68-84 0,1 0 0,2 2 0,-37 53 0,11-1 0,-101 113 0,45-72 0,72-74 0,30-37 0,-1-1 0,-19 20 0,-114 128 0,40-41 0,-119 108 0,19-22 0,98-96 0,39-39 0,28-29 0,-68 59 0,64-65 0,-60 72 0,-15 13 0,-95 80 0,-71 81 0,235-232 0,-52 51 0,74-75 0,1 1 0,-31 47 0,20-28 0,-3 11 0,2 0 0,2 2 0,3 2 0,-30 79 0,-24 35 0,27-63 0,42-78 0,-2-1 0,-1-1 0,-2-1 0,-1-1 0,-33 34 0,35-39 0,1 1 0,2 1 0,-23 44 0,-18 25 0,3-23 0,-134 133 0,29-30 0,-51 50 0,199-212 0,1 0 0,-24 36 0,23-31 0,-26 30 0,14-18 0,-39 58 0,50-65 0,-2-1 0,0-1 0,-2-1 0,-42 40 0,42-46 0,1 1 0,2 1 0,-33 39 0,-34 71 0,57-85 0,-79 105 0,21-20-1365,71-104-5461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7T11:26:27.15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2690 2 24575,'40'0'0,"-15"-1"0,-1 1 0,0 1 0,41 6 0,-57-4 0,0-1 0,-1 1 0,1 0 0,0 0 0,-1 0 0,0 2 0,-1-1 0,1 0 0,0 0 0,-1 2 0,0-1 0,0 0 0,0 2 0,9 11 0,91 134 0,-77-113 0,-5-6 0,0 0 0,56 51 0,-11-23-325,103 118-1,-155-156 326,-2 0 0,22 44 0,9 16 0,160 239 651,-183-288-651,2-1 0,1-1 0,43 40 0,-56-57 0,-1-1 0,-1 1 0,0 1 0,13 30 0,16 20 0,-9-19 0,72 80 0,-19-24 0,-58-68 0,38 38 0,-38-45 0,40 60 0,-47-60 0,1-2 0,46 47 0,338 314 0,-387-367 0,0 0 0,-2 0 0,17 27 0,-18-23 0,1-2 0,28 33 0,96 75 0,-71-68 0,-7 1 0,-39-39 0,35 31 0,-34-34 0,-1 1 0,-2 0 0,1 1 0,-2 2 0,-1 0 0,17 31 0,5 4 0,-27-40 0,0-2 0,-1 1 0,-1 1 0,13 34 0,-17-34 0,2-1 0,0 0 0,2-1 0,14 20 0,15 26 0,59 141 0,-45-87 0,-42-90 0,0-2 0,-2 2 0,-1 0 0,-1 1 0,-1 0 0,-2-1 0,-1 2 0,0 31 0,-5 678 0,0-288 0,0-423 0,-2-1 0,0 1 0,-11 39 0,-31 82 0,19-70 0,-39 141 0,51-182-150,-1 0 0,-30 49 0,3-4-293,6-5 443,-46 143 0,-81 216-177,34-111 61,116-297 244,0 0 0,-3-2-1,0 1 1,0-2 0,-26 28-1,13-15 83,-28 48 0,-59 118-210,103-178 0,-87 153 0,75-138 0,-3-2 0,-38 45 0,21-22 0,10-13 0,-64 81 0,34-47 0,41-49 0,-43 46 0,-46 45 0,-37 37 0,78-91 3,-63 56-552,104-100-1420,-43 51 0,-12 11-331,-15 17 6031,12-11-678,65-70-3053,1 1 0,-33 51 0,37-49 0,-1-1 0,-46 48 0,15-30 0,24-22 0,-1 3 0,-32 38 0,-18 24 0,54-64 0,1 0 0,3 1 0,-28 41 0,20-16 0,-2-1 0,-72 88 0,3-37-42,53-57-273,-48 62 0,-62 130 315,9-10 0,111-179 0,-40 72 0,-21 27 0,63-99 0,-35 62 0,-47 134 3,-25 46-48,116-237 43,1 1-1,-16 58 1,30-82 1,-4 1 1,-1 0 0,-1 0 0,-1-2 0,-33 43 0,5-10 0,13-9 0,1 0 0,4 2 0,-23 62 0,-68 121 0,83-173 0,23-42 0,-42 82 0,-123 175 0,171-272-40,-32 42 294,1 2 0,-56 103 0,79-130-254,-1 2 0,-20 25 0,-15 24 0,0 17 0,-38 63 0,74-134 0,-9 15 0,-1-1 0,-3-2 0,-41 44 0,23-38 0,18-17 0,-31 36 0,40-38 0,0 0 0,-2-1 0,0-1 0,-36 26 0,43-34 0,-1 2 0,2 1 0,-1 0 0,3-1 0,-1 2 0,-17 27 0,8-12 0,-6 10-1365,5-4-5461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7T11:26:41.20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2648 1 24575,'-1'5'0,"0"2"0,0-2 0,0 0 0,-1 2 0,0-2 0,-3 8 0,-6 16 0,0 16 0,-3-1 0,-1 0 0,-29 55 0,30-63 0,1-1 0,2 2 0,-9 45 0,-11 36 0,20-85 0,-85 241 0,40-108 0,-6 13 0,-39 73 0,68-145 0,-8 17 0,-7 12 0,16-44 0,25-76 0,-1-2 0,0 1 0,-2 0 0,0-1 0,-18 21 0,11-16 0,-21 35 0,-23 62 0,35-64 0,-46 69 0,60-102 0,1 1 0,1 0 0,-13 37 0,16-37 0,0-1 0,-2 0 0,0-1 0,-22 32 0,16-29 0,2 1 0,0 0 0,-14 37 0,13-29 0,-20 36 0,6-19 0,15-25 0,-1 1 0,-2 0 0,-22 24 0,-89 75 0,79-78 0,3 0 0,-78 97 0,71-73 0,-4-2 0,-3-3 0,-132 110 0,38-21 0,85-80 0,46-47 0,0 3 0,2-1 0,-23 42 0,-22 30 0,2-5 0,37-53 0,-46 56 0,62-85 0,1 0 0,0 0 0,1 2 0,0-1 0,1 1 0,1-1 0,0 2 0,1 0 0,0-1 0,2 2 0,-5 28 0,6-17 0,1-1 0,2 0 0,0 1 0,2-1 0,1 0 0,8 30 0,46 121 0,-38-120 0,6 22 0,-16-43 0,3 0 0,31 64 0,-32-78 0,-5-8 0,0 0 0,1-1 0,1 0 0,0-1 0,1 0 0,-1 0 0,16 12 0,6-1 0,0-2 0,2-2 0,0-1 0,52 20 0,-45-23 0,0-3 0,53 10 0,-55-14 0,192 32 0,133-35-836,-207-8-228,3245 3 344,-3339-4 720,-2-1 0,74-18 0,-119 19 0,20-8 217,-22 5 283,-30 16-500,0 0 1,2 1 0,-1 0 0,-19 17 0,4-4 43,-97 79 233,-37 26-547,100-85-301,-286 186-2309,148-95 2179,-10 6-50,-57 38 733,-88 52-10,-64 20 1234,293-149 932,44-30-543,58-52-1285,2 1 0,0 3-1,1-1 1,2 2 0,-21 29-1,-2 4-309,27-36 0,2 1 0,0 0 0,1 1 0,-18 40 0,32-59 0,-1 0 0,1 0 0,0 1 0,1-1 0,-1 0 0,1 0 0,0 1 0,0-1 0,0 0 0,0 1 0,1 0 0,0-1 0,0 0 0,0 0 0,0 0 0,0 1 0,1-2 0,-1 1 0,2 0 0,-1 0 0,0 0 0,1-1 0,0 0 0,-1 1 0,1 0 0,1-1 0,-1-1 0,0 1 0,6 3 0,1 2 0,1-2 0,1 0 0,-1 1 0,1-2 0,0 0 0,0 0 0,0-1 0,1-1 0,16 3 0,43 1-865,137-7 0,-117-2 996,134 1-2037,678-31-4104,380-16 2601,-712 50 7997,-521-5-3060,86-14-1,13-2 622,-118 15-1586,-1 0 0,0-3-1,35-12 1,-6 3 49,-57 15-602,0 0-1,0 1 1,0 0-1,0-1 0,0 1 1,0 0-1,0 0 1,0 1-1,0-1 1,0 0-1,0 1 0,0 0 1,0-1-1,0 1 1,-1 0-1,1 2 1,0-2-1,-1 0 0,1 1 1,-1-1-1,1 1 1,-1 0-1,0 0 1,1 0-1,-1 0 0,0 1 1,-1-1-1,1 0 1,0 1-1,2 4 1,2 6-15,-1 1 0,1 0 1,-2 0-1,6 29 0,17 140 5,-11-92 0,6 27 0,-18-104 0,0 2 0,-1 0 0,-1-1 0,0 1 0,-1 20 0,-2-29 0,0 0 0,0 0 0,0-1 0,-1 2 0,0-2 0,-1 0 0,0 2 0,0-2 0,0 1 0,-1-2 0,1 1 0,-2 1 0,1-2 0,-6 5 0,-145 137 0,99-101 0,-71 82 0,-15 29-487,108-124 324,-1-2 1,-58 42-1,15-26 540,-26 19 221,23-3-598,-93 94 0,144-130 0,-2 1 0,-1-3 0,-1 0 0,-41 20 0,-52 36 0,-149 124 0,190-138 0,10 3 0,10-10 0,-138 120 0,82-70 0,114-104 0,1 2 0,-1-1 0,1 2 0,1-2 0,-1 2 0,1 0 0,1 0 0,0 0 0,-7 18 0,11-24 0,-1 1 0,2-1 0,-1 1 0,0 0 0,1 0 0,-1-1 0,1 1 0,0 0 0,0 0 0,1 0 0,-1-1 0,1 1 0,0-1 0,0 2 0,0-2 0,1 1 0,-1-1 0,1 0 0,0 1 0,0-1 0,0 0 0,0 0 0,0 0 0,1 1 0,-1-2 0,1 1 0,0-1 0,0 1 0,5 2 0,-1 0 0,1-1 0,-1 0 0,1-1 0,0 0 0,0 1 0,0-2 0,17 4 0,62 3 0,-32-5 0,81 10-540,180 28-832,190 31 1372,35 7 0,-288-38 0,43 9 0,-136-15-573,2-8 1,1-7 0,269 3 0,415-27-156,-515 2 1426,1 1 3284,-315-1-3954,0-1-1,0 0 1,0-2 0,-1 1 0,1-3-1,-1 1 1,-1-1 0,25-14-1,-27 14-27,0 1 0,1 1 0,-1 0 0,1 0 0,0 2 0,17-1 0,92 1 0,-86 3 0,-22 0 0,0 0 0,0 1 0,0 0 0,1 3 0,-1-1 0,-1 0 0,1 1 0,16 10 0,10 7 0,59 41 0,-90-55 0,35 19-248,85 37-1,24 16-161,-89-45 410,0-2 0,3-4 0,72 22 0,-83-31 0,357 107 0,-250-79 0,114 23 0,-151-49-27,91 20-79,-183-31 97,0 1 1,51 23-1,-44-19 9,0 0 0,1-2 0,1-2 0,89 11 0,-28-4 0,-18-7 11,-2-4 0,2-4 1,97-7-1,81 3 10,-90 18-21,19 1 0,-17-19 0,26 2 0,-74 17-161,-88-11 78,48 2 0,-35-7 164,-10-1 288,76 10 0,-63-3-113,74 1 0,-49-4-260,-27 2 4,1 2 0,101 33 0,38 7 0,-50-18 0,-82-17 0,0-3 0,122 9 0,-171-21 0,41 1 0,88 12 0,-39 0-174,1-6-1,144-7 1,57 3-106,-186 14 280,-3-1 0,-80-10-9,0 0 0,-1 2-1,52 19 1,7 1-18,-61-19 29,145 43 117,-107-31 617,-43-14-731,43 19 0,158 85-5,-167-79 0,102 33 0,-109-47 0,1-2 0,114 17 0,-104-23-393,-2 1 0,100 33 0,-21-4 393,221 32 0,-199-44 0,125 17-60,214 48-79,-467-82 139,22 6 0,67 26 0,140 71 0,-120-63 0,-61-23 0,67 14 0,-28-8 0,55 12-306,246 33 0,-141-32 113,-94-20 193,50 10 0,195 55 0,-265-39 0,-76-21 0,12 2 28,341 94 1172,-397-115-892,60 28 0,-61-21-138,60 14-1,32 6-383,0 5-1,-4 7 0,144 75 1,172 134 94,-429-245 133,5 3-13,-2 1 0,0 2 0,-2 0 0,0 2 0,-3 1 0,44 53 0,-27-28 228,3-1 1,66 56-1,-67-66 34,135 148-244,-152-155-18,38 65 0,11 13 0,-34-57 0,2-2 0,93 81 0,-37-40 0,-4 3 0,85 110 0,-9-8 0,-150-178 0,35 29 0,-37-34 0,-2 0 0,0 2 0,20 23 0,15 23 0,34 45 0,-39-39 0,5-3 0,64 64 0,-67-76 0,-25-25 0,2-2 0,53 44 0,-10-16 0,106 110 0,-173-162 0,42 40 0,0-2 0,3-3 0,84 53 0,224 109 0,-199-111 0,-137-76 0,1 2 0,20 17 0,-23-17 0,1-1 0,34 20 0,90 34 0,51 27 0,-164-75 0,-1 2 0,-1 1 0,0 1 0,-2 1 0,23 28 0,9 7 0,1-8 0,-41-38 0,-2 1 0,0-1 0,0 2 0,12 17 0,54 101 0,-57-89 0,48 67 0,-49-86-84,0-1 0,2-1 0,0-2 0,52 35 0,-43-31-861,-1-1-5881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7T11:26:44.62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 24575,'0'40'0,"2"-1"0,11 70 0,7 64-439,1 4-12,27 93 549,15-14 549,-40-170-523,37 109-103,-50-166-21,2 0 0,1-1 0,23 37 0,20 42 0,-27-38 0,3-1 0,2-1 0,49 66 0,57 55 0,-81-95 0,-44-66 0,1-2 0,3 1 0,-1-1 0,33 33 0,295 274 0,-243-212 0,-31-31 0,108 106 0,-161-170-51,-2 0 1,0 0-1,-2 2 0,15 35 0,-10-21-1060,-10-19-5715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mailto:abc@abc.com" TargetMode="External"/><Relationship Id="rId2" Type="http://schemas.openxmlformats.org/officeDocument/2006/relationships/hyperlink" Target="mailto:abc@.com" TargetMode="External"/><Relationship Id="rId1" Type="http://schemas.openxmlformats.org/officeDocument/2006/relationships/hyperlink" Target="mailto:ab..c@abc.com" TargetMode="External"/><Relationship Id="rId4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zoomScaleSheetLayoutView="50" workbookViewId="0">
      <selection activeCell="J6" sqref="J6"/>
    </sheetView>
  </sheetViews>
  <sheetFormatPr defaultRowHeight="13.8"/>
  <sheetData/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8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3:K29"/>
  <sheetViews>
    <sheetView topLeftCell="A12" zoomScaleNormal="100" workbookViewId="0">
      <selection activeCell="I24" sqref="I24:K29"/>
    </sheetView>
  </sheetViews>
  <sheetFormatPr defaultRowHeight="13.8"/>
  <cols>
    <col min="1" max="1" width="15.8984375" customWidth="1"/>
    <col min="2" max="2" width="21" customWidth="1"/>
    <col min="6" max="6" width="23.296875" customWidth="1"/>
    <col min="7" max="7" width="13.59765625" customWidth="1"/>
    <col min="14" max="14" width="18.3984375" customWidth="1"/>
    <col min="15" max="15" width="8.296875" customWidth="1"/>
    <col min="16" max="16" width="12.8984375" customWidth="1"/>
    <col min="18" max="18" width="20.296875" customWidth="1"/>
    <col min="19" max="19" width="18.09765625" customWidth="1"/>
  </cols>
  <sheetData>
    <row r="23" spans="1:11">
      <c r="A23" t="s">
        <v>29</v>
      </c>
    </row>
    <row r="24" spans="1:11">
      <c r="A24" s="1" t="s">
        <v>0</v>
      </c>
      <c r="B24" s="1" t="s">
        <v>1</v>
      </c>
      <c r="C24" s="1" t="s">
        <v>2</v>
      </c>
      <c r="D24" s="1"/>
      <c r="E24" s="1"/>
      <c r="F24" s="1" t="s">
        <v>3</v>
      </c>
      <c r="G24" s="58" t="s">
        <v>4</v>
      </c>
      <c r="H24" s="59"/>
      <c r="I24" s="60" t="s">
        <v>112</v>
      </c>
      <c r="J24" s="60"/>
      <c r="K24" s="60"/>
    </row>
    <row r="25" spans="1:11">
      <c r="A25" s="1"/>
      <c r="B25" s="1"/>
      <c r="C25" s="1" t="s">
        <v>6</v>
      </c>
      <c r="D25" s="1" t="s">
        <v>7</v>
      </c>
      <c r="E25" s="2" t="s">
        <v>8</v>
      </c>
      <c r="F25" s="1"/>
      <c r="G25" s="1" t="s">
        <v>110</v>
      </c>
      <c r="H25" s="1" t="s">
        <v>111</v>
      </c>
      <c r="I25" s="1" t="s">
        <v>110</v>
      </c>
      <c r="J25" s="1" t="s">
        <v>111</v>
      </c>
      <c r="K25" s="4"/>
    </row>
    <row r="26" spans="1:11">
      <c r="A26" s="3">
        <v>1</v>
      </c>
      <c r="B26" s="3" t="s">
        <v>5</v>
      </c>
      <c r="C26" s="3">
        <v>3</v>
      </c>
      <c r="D26" s="3">
        <v>1</v>
      </c>
      <c r="E26" s="3">
        <v>2</v>
      </c>
      <c r="F26" s="3" t="s">
        <v>9</v>
      </c>
      <c r="G26" s="4">
        <f>AVERAGE(C26:E26)</f>
        <v>2</v>
      </c>
      <c r="H26" s="3">
        <v>3</v>
      </c>
      <c r="I26" s="4">
        <f>AVERAGE(E26:G26)</f>
        <v>2</v>
      </c>
      <c r="J26" s="3">
        <v>4</v>
      </c>
      <c r="K26" s="4" t="s">
        <v>113</v>
      </c>
    </row>
    <row r="27" spans="1:11">
      <c r="A27" s="4">
        <v>2</v>
      </c>
      <c r="B27" s="4" t="s">
        <v>10</v>
      </c>
      <c r="C27" s="4">
        <v>3</v>
      </c>
      <c r="D27" s="4">
        <v>2</v>
      </c>
      <c r="E27" s="4">
        <v>5</v>
      </c>
      <c r="F27" s="3" t="s">
        <v>11</v>
      </c>
      <c r="G27" s="4">
        <f>AVERAGE(C27:E27)</f>
        <v>3.3333333333333335</v>
      </c>
      <c r="H27" s="4">
        <v>2</v>
      </c>
      <c r="I27" s="4">
        <f>AVERAGE(C27:E27)</f>
        <v>3.3333333333333335</v>
      </c>
      <c r="J27" s="4">
        <v>2</v>
      </c>
      <c r="K27" s="4" t="s">
        <v>113</v>
      </c>
    </row>
    <row r="28" spans="1:11">
      <c r="A28" s="4">
        <v>3</v>
      </c>
      <c r="B28" s="4" t="s">
        <v>12</v>
      </c>
      <c r="C28" s="4">
        <v>3</v>
      </c>
      <c r="D28" s="4">
        <v>4</v>
      </c>
      <c r="E28" s="4">
        <v>2</v>
      </c>
      <c r="F28" s="4" t="s">
        <v>13</v>
      </c>
      <c r="G28" s="4">
        <f t="shared" ref="G28:G29" si="0">AVERAGE(C28:E28)</f>
        <v>3</v>
      </c>
      <c r="H28" s="4">
        <v>4</v>
      </c>
      <c r="I28" s="4">
        <v>3</v>
      </c>
      <c r="J28" s="4">
        <v>4</v>
      </c>
      <c r="K28" s="4" t="s">
        <v>113</v>
      </c>
    </row>
    <row r="29" spans="1:11">
      <c r="A29" s="4">
        <v>4</v>
      </c>
      <c r="B29" s="4" t="s">
        <v>14</v>
      </c>
      <c r="C29" s="4">
        <v>3</v>
      </c>
      <c r="D29" s="4">
        <v>4</v>
      </c>
      <c r="E29" s="4">
        <v>5</v>
      </c>
      <c r="F29" s="4" t="s">
        <v>15</v>
      </c>
      <c r="G29" s="4">
        <f t="shared" si="0"/>
        <v>4</v>
      </c>
      <c r="H29" s="4">
        <v>5</v>
      </c>
      <c r="I29" s="4">
        <v>4</v>
      </c>
      <c r="J29" s="4">
        <v>5</v>
      </c>
      <c r="K29" s="4" t="s">
        <v>113</v>
      </c>
    </row>
  </sheetData>
  <mergeCells count="2">
    <mergeCell ref="G24:H24"/>
    <mergeCell ref="I24:K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3:J29"/>
  <sheetViews>
    <sheetView topLeftCell="A11" zoomScaleNormal="100" workbookViewId="0">
      <selection activeCell="A23" sqref="A23:I29"/>
    </sheetView>
  </sheetViews>
  <sheetFormatPr defaultRowHeight="13.8"/>
  <cols>
    <col min="1" max="1" width="6.3984375" customWidth="1"/>
    <col min="2" max="2" width="46.3984375" customWidth="1"/>
    <col min="6" max="6" width="33.8984375" customWidth="1"/>
    <col min="7" max="7" width="19" customWidth="1"/>
    <col min="14" max="14" width="3" customWidth="1"/>
    <col min="15" max="15" width="43.59765625" customWidth="1"/>
    <col min="19" max="19" width="26.3984375" customWidth="1"/>
    <col min="20" max="20" width="25.8984375" customWidth="1"/>
  </cols>
  <sheetData>
    <row r="23" spans="1:10">
      <c r="B23" t="s">
        <v>29</v>
      </c>
    </row>
    <row r="24" spans="1:10">
      <c r="A24" s="60" t="s">
        <v>0</v>
      </c>
      <c r="B24" s="60" t="s">
        <v>1</v>
      </c>
      <c r="C24" s="60" t="s">
        <v>2</v>
      </c>
      <c r="D24" s="60"/>
      <c r="E24" s="60"/>
      <c r="F24" s="60" t="s">
        <v>3</v>
      </c>
      <c r="G24" s="60" t="s">
        <v>4</v>
      </c>
      <c r="H24" s="61" t="s">
        <v>112</v>
      </c>
      <c r="I24" s="62"/>
      <c r="J24" s="2"/>
    </row>
    <row r="25" spans="1:10">
      <c r="A25" s="60"/>
      <c r="B25" s="60"/>
      <c r="C25" s="1" t="s">
        <v>6</v>
      </c>
      <c r="D25" s="1" t="s">
        <v>7</v>
      </c>
      <c r="E25" s="2" t="s">
        <v>8</v>
      </c>
      <c r="F25" s="60"/>
      <c r="G25" s="60"/>
      <c r="H25" s="63"/>
      <c r="I25" s="64"/>
      <c r="J25" s="4"/>
    </row>
    <row r="26" spans="1:10">
      <c r="A26" s="3">
        <v>1</v>
      </c>
      <c r="B26" s="3" t="s">
        <v>16</v>
      </c>
      <c r="C26" s="3">
        <v>1</v>
      </c>
      <c r="D26" s="3">
        <v>2</v>
      </c>
      <c r="E26" s="3">
        <v>3</v>
      </c>
      <c r="F26" s="3" t="s">
        <v>17</v>
      </c>
      <c r="G26" s="3">
        <v>3</v>
      </c>
      <c r="H26" s="3">
        <v>3</v>
      </c>
      <c r="I26" s="3" t="s">
        <v>113</v>
      </c>
      <c r="J26" s="4"/>
    </row>
    <row r="27" spans="1:10">
      <c r="A27" s="4">
        <v>2</v>
      </c>
      <c r="B27" s="3" t="s">
        <v>20</v>
      </c>
      <c r="C27" s="4">
        <v>5</v>
      </c>
      <c r="D27" s="4">
        <v>4</v>
      </c>
      <c r="E27" s="4">
        <v>3</v>
      </c>
      <c r="F27" s="3" t="s">
        <v>18</v>
      </c>
      <c r="G27" s="4">
        <v>5</v>
      </c>
      <c r="H27" s="4">
        <v>5</v>
      </c>
      <c r="I27" s="3" t="s">
        <v>113</v>
      </c>
      <c r="J27" s="4"/>
    </row>
    <row r="28" spans="1:10">
      <c r="A28" s="4">
        <v>3</v>
      </c>
      <c r="B28" s="3" t="s">
        <v>28</v>
      </c>
      <c r="C28" s="4">
        <v>-1</v>
      </c>
      <c r="D28" s="4">
        <v>1</v>
      </c>
      <c r="E28" s="4">
        <v>2</v>
      </c>
      <c r="F28" s="4" t="s">
        <v>19</v>
      </c>
      <c r="G28" s="4">
        <v>0</v>
      </c>
      <c r="H28" s="4">
        <v>0</v>
      </c>
      <c r="I28" s="3" t="s">
        <v>113</v>
      </c>
      <c r="J28" s="4"/>
    </row>
    <row r="29" spans="1:10">
      <c r="A29" s="4"/>
      <c r="B29" s="4"/>
      <c r="C29" s="4"/>
      <c r="D29" s="4"/>
      <c r="E29" s="4"/>
      <c r="F29" s="4"/>
      <c r="G29" s="4"/>
      <c r="H29" s="4"/>
      <c r="I29" s="4"/>
      <c r="J29" s="4"/>
    </row>
  </sheetData>
  <mergeCells count="6">
    <mergeCell ref="H24:I25"/>
    <mergeCell ref="A24:A25"/>
    <mergeCell ref="B24:B25"/>
    <mergeCell ref="C24:E24"/>
    <mergeCell ref="F24:F25"/>
    <mergeCell ref="G24:G2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K1:AA53"/>
  <sheetViews>
    <sheetView tabSelected="1" topLeftCell="F1" zoomScale="85" zoomScaleNormal="55" workbookViewId="0">
      <selection activeCell="O20" sqref="O20"/>
    </sheetView>
  </sheetViews>
  <sheetFormatPr defaultRowHeight="13.8"/>
  <cols>
    <col min="12" max="12" width="31.69921875" customWidth="1"/>
    <col min="16" max="16" width="31.796875" customWidth="1"/>
    <col min="17" max="17" width="21.3984375" customWidth="1"/>
    <col min="18" max="18" width="25.3984375" customWidth="1"/>
  </cols>
  <sheetData>
    <row r="1" spans="11:19">
      <c r="K1" s="60" t="s">
        <v>0</v>
      </c>
      <c r="L1" s="60" t="s">
        <v>1</v>
      </c>
      <c r="M1" s="60" t="s">
        <v>2</v>
      </c>
      <c r="N1" s="60"/>
      <c r="O1" s="60"/>
      <c r="P1" s="60" t="s">
        <v>3</v>
      </c>
      <c r="Q1" s="60" t="s">
        <v>4</v>
      </c>
      <c r="R1" s="60" t="s">
        <v>112</v>
      </c>
      <c r="S1" s="60"/>
    </row>
    <row r="2" spans="11:19">
      <c r="K2" s="60"/>
      <c r="L2" s="60"/>
      <c r="M2" s="1" t="s">
        <v>6</v>
      </c>
      <c r="N2" s="1" t="s">
        <v>7</v>
      </c>
      <c r="O2" s="2" t="s">
        <v>8</v>
      </c>
      <c r="P2" s="60"/>
      <c r="Q2" s="60"/>
      <c r="R2" s="60"/>
      <c r="S2" s="60"/>
    </row>
    <row r="3" spans="11:19">
      <c r="K3" s="3">
        <v>1</v>
      </c>
      <c r="L3" s="5"/>
      <c r="M3" s="5">
        <v>1</v>
      </c>
      <c r="N3" s="5">
        <v>2</v>
      </c>
      <c r="O3" s="5">
        <v>3</v>
      </c>
      <c r="P3" s="5" t="s">
        <v>204</v>
      </c>
      <c r="Q3" s="5" t="s">
        <v>200</v>
      </c>
      <c r="R3" s="5" t="s">
        <v>200</v>
      </c>
      <c r="S3" s="3" t="s">
        <v>113</v>
      </c>
    </row>
    <row r="4" spans="11:19">
      <c r="K4" s="4">
        <v>2</v>
      </c>
      <c r="L4" s="5"/>
      <c r="M4" s="5">
        <v>5</v>
      </c>
      <c r="N4" s="5">
        <v>1</v>
      </c>
      <c r="O4" s="5">
        <v>2</v>
      </c>
      <c r="P4" s="5" t="s">
        <v>205</v>
      </c>
      <c r="Q4" s="5" t="s">
        <v>200</v>
      </c>
      <c r="R4" s="5" t="s">
        <v>200</v>
      </c>
      <c r="S4" s="3" t="s">
        <v>113</v>
      </c>
    </row>
    <row r="5" spans="11:19">
      <c r="K5" s="4">
        <v>3</v>
      </c>
      <c r="L5" s="5"/>
      <c r="M5" s="5">
        <v>1</v>
      </c>
      <c r="N5" s="5">
        <v>5</v>
      </c>
      <c r="O5" s="5">
        <v>2</v>
      </c>
      <c r="P5" s="5" t="s">
        <v>213</v>
      </c>
      <c r="Q5" s="5" t="s">
        <v>200</v>
      </c>
      <c r="R5" s="5" t="s">
        <v>200</v>
      </c>
      <c r="S5" s="3" t="s">
        <v>113</v>
      </c>
    </row>
    <row r="6" spans="11:19">
      <c r="K6" s="4">
        <v>4</v>
      </c>
      <c r="L6" s="4"/>
      <c r="M6" s="5">
        <v>3</v>
      </c>
      <c r="N6" s="5">
        <v>4</v>
      </c>
      <c r="O6" s="5">
        <v>5</v>
      </c>
      <c r="P6" s="5" t="s">
        <v>214</v>
      </c>
      <c r="Q6" s="5" t="s">
        <v>201</v>
      </c>
      <c r="R6" s="5" t="s">
        <v>201</v>
      </c>
      <c r="S6" s="3" t="s">
        <v>113</v>
      </c>
    </row>
    <row r="7" spans="11:19">
      <c r="K7" s="4">
        <v>5</v>
      </c>
      <c r="L7" s="4"/>
      <c r="M7" s="5">
        <v>2</v>
      </c>
      <c r="N7" s="5">
        <v>2</v>
      </c>
      <c r="O7" s="5">
        <v>3</v>
      </c>
      <c r="P7" s="5" t="s">
        <v>206</v>
      </c>
      <c r="Q7" s="5" t="s">
        <v>202</v>
      </c>
      <c r="R7" s="5" t="s">
        <v>202</v>
      </c>
      <c r="S7" s="3" t="s">
        <v>113</v>
      </c>
    </row>
    <row r="8" spans="11:19">
      <c r="K8" s="4">
        <v>6</v>
      </c>
      <c r="L8" s="4"/>
      <c r="M8" s="5">
        <v>2</v>
      </c>
      <c r="N8" s="5">
        <v>3</v>
      </c>
      <c r="O8" s="5">
        <v>2</v>
      </c>
      <c r="P8" s="5" t="s">
        <v>207</v>
      </c>
      <c r="Q8" s="5" t="s">
        <v>202</v>
      </c>
      <c r="R8" s="5" t="s">
        <v>202</v>
      </c>
      <c r="S8" s="3" t="s">
        <v>113</v>
      </c>
    </row>
    <row r="9" spans="11:19">
      <c r="K9" s="4">
        <v>7</v>
      </c>
      <c r="L9" s="4"/>
      <c r="M9" s="5">
        <v>3</v>
      </c>
      <c r="N9" s="5">
        <v>2</v>
      </c>
      <c r="O9" s="5">
        <v>2</v>
      </c>
      <c r="P9" s="5" t="s">
        <v>208</v>
      </c>
      <c r="Q9" s="5" t="s">
        <v>202</v>
      </c>
      <c r="R9" s="5" t="s">
        <v>202</v>
      </c>
      <c r="S9" s="3" t="s">
        <v>113</v>
      </c>
    </row>
    <row r="10" spans="11:19">
      <c r="K10" s="4">
        <v>8</v>
      </c>
      <c r="L10" s="4"/>
      <c r="M10" s="5">
        <v>2</v>
      </c>
      <c r="N10" s="5">
        <v>2</v>
      </c>
      <c r="O10" s="5">
        <v>2</v>
      </c>
      <c r="P10" s="5" t="s">
        <v>209</v>
      </c>
      <c r="Q10" s="5" t="s">
        <v>203</v>
      </c>
      <c r="R10" s="5" t="s">
        <v>203</v>
      </c>
      <c r="S10" s="3" t="s">
        <v>113</v>
      </c>
    </row>
    <row r="11" spans="11:19">
      <c r="K11" s="4">
        <v>9</v>
      </c>
      <c r="L11" s="4"/>
      <c r="M11" s="5">
        <v>1</v>
      </c>
      <c r="N11" s="5">
        <v>1</v>
      </c>
      <c r="O11" s="5">
        <v>3</v>
      </c>
      <c r="P11" s="5" t="s">
        <v>210</v>
      </c>
      <c r="Q11" s="5" t="s">
        <v>200</v>
      </c>
      <c r="R11" s="4" t="s">
        <v>202</v>
      </c>
      <c r="S11" s="4" t="s">
        <v>218</v>
      </c>
    </row>
    <row r="12" spans="11:19">
      <c r="K12" s="4">
        <v>10</v>
      </c>
      <c r="L12" s="4"/>
      <c r="M12" s="5">
        <v>1</v>
      </c>
      <c r="N12" s="5">
        <v>3</v>
      </c>
      <c r="O12" s="5">
        <v>1</v>
      </c>
      <c r="P12" s="5" t="s">
        <v>211</v>
      </c>
      <c r="Q12" s="5" t="s">
        <v>200</v>
      </c>
      <c r="R12" s="4" t="s">
        <v>202</v>
      </c>
      <c r="S12" s="4" t="s">
        <v>218</v>
      </c>
    </row>
    <row r="13" spans="11:19">
      <c r="K13" s="4">
        <v>11</v>
      </c>
      <c r="L13" s="4"/>
      <c r="M13" s="5">
        <v>3</v>
      </c>
      <c r="N13" s="5">
        <v>1</v>
      </c>
      <c r="O13" s="5">
        <v>1</v>
      </c>
      <c r="P13" s="5" t="s">
        <v>212</v>
      </c>
      <c r="Q13" s="5" t="s">
        <v>200</v>
      </c>
      <c r="R13" s="5" t="s">
        <v>200</v>
      </c>
      <c r="S13" s="4" t="s">
        <v>113</v>
      </c>
    </row>
    <row r="25" spans="21:27">
      <c r="U25" s="10"/>
      <c r="V25" s="10"/>
      <c r="W25" s="10"/>
      <c r="X25" s="10"/>
      <c r="Y25" s="10"/>
      <c r="Z25" s="10"/>
      <c r="AA25" s="10"/>
    </row>
    <row r="26" spans="21:27">
      <c r="U26" s="11"/>
      <c r="V26" s="11"/>
      <c r="W26" s="11"/>
      <c r="X26" s="11"/>
      <c r="Y26" s="11"/>
      <c r="Z26" s="11"/>
      <c r="AA26" s="11"/>
    </row>
    <row r="27" spans="21:27">
      <c r="U27" s="11"/>
      <c r="V27" s="11"/>
      <c r="W27" s="11"/>
      <c r="X27" s="11"/>
      <c r="Y27" s="11"/>
      <c r="Z27" s="11"/>
      <c r="AA27" s="11"/>
    </row>
    <row r="28" spans="21:27">
      <c r="U28" s="11"/>
      <c r="V28" s="11"/>
      <c r="W28" s="11"/>
      <c r="X28" s="11"/>
      <c r="Y28" s="11"/>
      <c r="Z28" s="11"/>
      <c r="AA28" s="11"/>
    </row>
    <row r="29" spans="21:27">
      <c r="U29" s="11"/>
      <c r="V29" s="11"/>
      <c r="W29" s="11"/>
      <c r="X29" s="11"/>
      <c r="Y29" s="11"/>
      <c r="Z29" s="11"/>
      <c r="AA29" s="11"/>
    </row>
    <row r="30" spans="21:27">
      <c r="U30" s="11"/>
      <c r="V30" s="11"/>
      <c r="W30" s="11"/>
      <c r="X30" s="11"/>
      <c r="Y30" s="11"/>
      <c r="Z30" s="11"/>
      <c r="AA30" s="11"/>
    </row>
    <row r="31" spans="21:27">
      <c r="U31" s="11"/>
      <c r="V31" s="11"/>
      <c r="W31" s="11"/>
      <c r="X31" s="11"/>
      <c r="Y31" s="11"/>
      <c r="Z31" s="11"/>
      <c r="AA31" s="11"/>
    </row>
    <row r="32" spans="21:27">
      <c r="U32" s="11"/>
      <c r="V32" s="11"/>
      <c r="W32" s="11"/>
      <c r="X32" s="11"/>
      <c r="Y32" s="11"/>
      <c r="Z32" s="11"/>
      <c r="AA32" s="11"/>
    </row>
    <row r="33" spans="17:27">
      <c r="U33" s="11"/>
      <c r="V33" s="11"/>
      <c r="W33" s="11"/>
      <c r="X33" s="11"/>
      <c r="Y33" s="11"/>
      <c r="Z33" s="11"/>
      <c r="AA33" s="11"/>
    </row>
    <row r="34" spans="17:27">
      <c r="U34" s="11"/>
      <c r="V34" s="11"/>
      <c r="W34" s="11"/>
      <c r="X34" s="11"/>
      <c r="Y34" s="11"/>
      <c r="Z34" s="11"/>
      <c r="AA34" s="11"/>
    </row>
    <row r="35" spans="17:27">
      <c r="U35" s="11"/>
      <c r="V35" s="11"/>
      <c r="W35" s="11"/>
      <c r="X35" s="11"/>
      <c r="Y35" s="11"/>
      <c r="Z35" s="11"/>
      <c r="AA35" s="11"/>
    </row>
    <row r="36" spans="17:27">
      <c r="U36" s="11"/>
      <c r="V36" s="11"/>
      <c r="W36" s="11"/>
      <c r="X36" s="11"/>
      <c r="Y36" s="11"/>
      <c r="Z36" s="11"/>
      <c r="AA36" s="11"/>
    </row>
    <row r="42" spans="17:27">
      <c r="Q42" s="10"/>
      <c r="R42" s="10"/>
      <c r="S42" s="10"/>
      <c r="T42" s="10"/>
      <c r="U42" s="10"/>
      <c r="V42" s="10"/>
      <c r="W42" s="10"/>
    </row>
    <row r="43" spans="17:27">
      <c r="Q43" s="11"/>
      <c r="R43" s="11"/>
      <c r="S43" s="11"/>
      <c r="T43" s="11"/>
      <c r="U43" s="11"/>
      <c r="V43" s="11"/>
      <c r="W43" s="11"/>
    </row>
    <row r="44" spans="17:27">
      <c r="Q44" s="11"/>
      <c r="R44" s="11"/>
      <c r="S44" s="11"/>
      <c r="T44" s="11"/>
      <c r="U44" s="11"/>
      <c r="V44" s="11"/>
      <c r="W44" s="11"/>
    </row>
    <row r="45" spans="17:27">
      <c r="Q45" s="11"/>
      <c r="R45" s="11"/>
      <c r="S45" s="11"/>
      <c r="T45" s="11"/>
      <c r="U45" s="11"/>
      <c r="V45" s="11"/>
      <c r="W45" s="11"/>
    </row>
    <row r="46" spans="17:27">
      <c r="Q46" s="11"/>
      <c r="R46" s="11"/>
      <c r="S46" s="11"/>
      <c r="T46" s="11"/>
      <c r="U46" s="11"/>
      <c r="V46" s="11"/>
      <c r="W46" s="11"/>
    </row>
    <row r="47" spans="17:27">
      <c r="Q47" s="11"/>
      <c r="R47" s="11"/>
      <c r="S47" s="11"/>
      <c r="T47" s="11"/>
      <c r="U47" s="11"/>
      <c r="V47" s="11"/>
      <c r="W47" s="11"/>
    </row>
    <row r="48" spans="17:27">
      <c r="Q48" s="11"/>
      <c r="R48" s="11"/>
      <c r="S48" s="11"/>
      <c r="T48" s="11"/>
      <c r="U48" s="11"/>
      <c r="V48" s="11"/>
      <c r="W48" s="11"/>
    </row>
    <row r="49" spans="17:23">
      <c r="Q49" s="11"/>
      <c r="R49" s="11"/>
      <c r="S49" s="11"/>
      <c r="T49" s="11"/>
      <c r="U49" s="11"/>
      <c r="V49" s="11"/>
      <c r="W49" s="11"/>
    </row>
    <row r="50" spans="17:23">
      <c r="Q50" s="11"/>
      <c r="R50" s="11"/>
      <c r="S50" s="11"/>
      <c r="T50" s="11"/>
      <c r="U50" s="11"/>
      <c r="V50" s="11"/>
      <c r="W50" s="11"/>
    </row>
    <row r="51" spans="17:23">
      <c r="Q51" s="11"/>
      <c r="R51" s="11"/>
      <c r="S51" s="11"/>
      <c r="T51" s="11"/>
      <c r="U51" s="11"/>
      <c r="V51" s="11"/>
      <c r="W51" s="11"/>
    </row>
    <row r="52" spans="17:23">
      <c r="Q52" s="11"/>
      <c r="R52" s="11"/>
      <c r="S52" s="11"/>
      <c r="T52" s="11"/>
      <c r="U52" s="11"/>
      <c r="V52" s="11"/>
      <c r="W52" s="11"/>
    </row>
    <row r="53" spans="17:23">
      <c r="Q53" s="11"/>
      <c r="R53" s="11"/>
      <c r="S53" s="11"/>
      <c r="T53" s="11"/>
      <c r="U53" s="11"/>
      <c r="V53" s="11"/>
      <c r="W53" s="11"/>
    </row>
  </sheetData>
  <mergeCells count="6">
    <mergeCell ref="R1:S2"/>
    <mergeCell ref="K1:K2"/>
    <mergeCell ref="L1:L2"/>
    <mergeCell ref="M1:O1"/>
    <mergeCell ref="P1:P2"/>
    <mergeCell ref="Q1:Q2"/>
  </mergeCells>
  <phoneticPr fontId="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2:H18"/>
  <sheetViews>
    <sheetView workbookViewId="0">
      <selection activeCell="G13" sqref="G13:H17"/>
    </sheetView>
  </sheetViews>
  <sheetFormatPr defaultRowHeight="13.8"/>
  <cols>
    <col min="2" max="2" width="27.296875" customWidth="1"/>
    <col min="5" max="5" width="19.09765625" customWidth="1"/>
    <col min="6" max="6" width="23" customWidth="1"/>
  </cols>
  <sheetData>
    <row r="12" spans="1:8">
      <c r="B12" t="s">
        <v>29</v>
      </c>
    </row>
    <row r="13" spans="1:8">
      <c r="A13" s="60" t="s">
        <v>0</v>
      </c>
      <c r="B13" s="60" t="s">
        <v>1</v>
      </c>
      <c r="C13" s="60" t="s">
        <v>2</v>
      </c>
      <c r="D13" s="60"/>
      <c r="E13" s="60" t="s">
        <v>3</v>
      </c>
      <c r="F13" s="60" t="s">
        <v>4</v>
      </c>
      <c r="G13" s="61" t="s">
        <v>112</v>
      </c>
      <c r="H13" s="62"/>
    </row>
    <row r="14" spans="1:8">
      <c r="A14" s="60"/>
      <c r="B14" s="60"/>
      <c r="C14" s="1" t="s">
        <v>22</v>
      </c>
      <c r="D14" s="1" t="s">
        <v>23</v>
      </c>
      <c r="E14" s="60"/>
      <c r="F14" s="60"/>
      <c r="G14" s="63"/>
      <c r="H14" s="64"/>
    </row>
    <row r="15" spans="1:8">
      <c r="A15" s="3">
        <v>1</v>
      </c>
      <c r="B15" s="3" t="s">
        <v>21</v>
      </c>
      <c r="C15" s="3">
        <v>3</v>
      </c>
      <c r="D15" s="3">
        <v>1</v>
      </c>
      <c r="E15" s="3" t="s">
        <v>24</v>
      </c>
      <c r="F15" s="3">
        <v>3</v>
      </c>
      <c r="G15" s="3">
        <v>3</v>
      </c>
      <c r="H15" s="3" t="s">
        <v>113</v>
      </c>
    </row>
    <row r="16" spans="1:8">
      <c r="A16" s="4">
        <v>2</v>
      </c>
      <c r="B16" s="3" t="s">
        <v>26</v>
      </c>
      <c r="C16" s="4">
        <v>6</v>
      </c>
      <c r="D16" s="4">
        <v>2</v>
      </c>
      <c r="E16" s="3" t="s">
        <v>25</v>
      </c>
      <c r="F16" s="4">
        <v>3</v>
      </c>
      <c r="G16" s="4">
        <v>3</v>
      </c>
      <c r="H16" s="3" t="s">
        <v>113</v>
      </c>
    </row>
    <row r="17" spans="1:8">
      <c r="A17" s="4">
        <v>3</v>
      </c>
      <c r="B17" s="3" t="s">
        <v>114</v>
      </c>
      <c r="C17" s="4">
        <v>6</v>
      </c>
      <c r="D17" s="4">
        <v>-2</v>
      </c>
      <c r="E17" s="4" t="s">
        <v>27</v>
      </c>
      <c r="F17" s="4">
        <v>0</v>
      </c>
      <c r="G17" s="4">
        <v>0</v>
      </c>
      <c r="H17" s="3" t="s">
        <v>113</v>
      </c>
    </row>
    <row r="18" spans="1:8">
      <c r="A18" s="4"/>
      <c r="B18" s="4"/>
      <c r="C18" s="4"/>
      <c r="D18" s="4"/>
      <c r="E18" s="4"/>
      <c r="F18" s="4"/>
      <c r="G18" s="4"/>
      <c r="H18" s="4"/>
    </row>
  </sheetData>
  <mergeCells count="6">
    <mergeCell ref="G13:H14"/>
    <mergeCell ref="A13:A14"/>
    <mergeCell ref="B13:B14"/>
    <mergeCell ref="C13:D13"/>
    <mergeCell ref="E13:E14"/>
    <mergeCell ref="F13:F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39DF5-AE2F-458E-AB98-1227E843F573}">
  <dimension ref="J1:Q25"/>
  <sheetViews>
    <sheetView topLeftCell="B1" zoomScale="76" zoomScaleNormal="58" workbookViewId="0">
      <selection activeCell="K34" sqref="K34"/>
    </sheetView>
  </sheetViews>
  <sheetFormatPr defaultRowHeight="13.8"/>
  <cols>
    <col min="11" max="11" width="47.796875" customWidth="1"/>
    <col min="14" max="14" width="22.8984375" customWidth="1"/>
    <col min="15" max="15" width="15.296875" customWidth="1"/>
  </cols>
  <sheetData>
    <row r="1" spans="10:17">
      <c r="J1" s="12" t="s">
        <v>0</v>
      </c>
      <c r="K1" s="12" t="s">
        <v>1</v>
      </c>
      <c r="L1" s="65" t="s">
        <v>2</v>
      </c>
      <c r="M1" s="65"/>
      <c r="N1" s="55" t="s">
        <v>3</v>
      </c>
      <c r="O1" s="55" t="s">
        <v>4</v>
      </c>
      <c r="P1" s="61" t="s">
        <v>112</v>
      </c>
      <c r="Q1" s="62"/>
    </row>
    <row r="2" spans="10:17">
      <c r="J2" s="66">
        <v>1</v>
      </c>
      <c r="K2" s="67" t="s">
        <v>30</v>
      </c>
      <c r="L2" s="13" t="s">
        <v>31</v>
      </c>
      <c r="M2" s="13" t="s">
        <v>32</v>
      </c>
      <c r="N2" s="55"/>
      <c r="O2" s="55"/>
      <c r="P2" s="63"/>
      <c r="Q2" s="64"/>
    </row>
    <row r="3" spans="10:17" ht="48" customHeight="1">
      <c r="J3" s="66">
        <v>1</v>
      </c>
      <c r="K3" s="67" t="s">
        <v>30</v>
      </c>
      <c r="L3" s="7">
        <v>2023</v>
      </c>
      <c r="M3" s="6">
        <v>1</v>
      </c>
      <c r="N3" s="6" t="s">
        <v>40</v>
      </c>
      <c r="O3" s="6">
        <v>31</v>
      </c>
      <c r="P3" s="6">
        <v>31</v>
      </c>
      <c r="Q3" s="3" t="s">
        <v>113</v>
      </c>
    </row>
    <row r="4" spans="10:17" ht="61.2" customHeight="1">
      <c r="J4" s="8">
        <v>2</v>
      </c>
      <c r="K4" s="5" t="s">
        <v>33</v>
      </c>
      <c r="L4" s="3">
        <v>2023</v>
      </c>
      <c r="M4" s="5">
        <v>4</v>
      </c>
      <c r="N4" s="5" t="s">
        <v>41</v>
      </c>
      <c r="O4" s="5">
        <v>30</v>
      </c>
      <c r="P4" s="5">
        <v>30</v>
      </c>
      <c r="Q4" s="3" t="s">
        <v>113</v>
      </c>
    </row>
    <row r="5" spans="10:17">
      <c r="J5" s="9">
        <v>3</v>
      </c>
      <c r="K5" s="3" t="s">
        <v>34</v>
      </c>
      <c r="L5" s="4">
        <v>2000</v>
      </c>
      <c r="M5" s="5">
        <v>2</v>
      </c>
      <c r="N5" s="5" t="s">
        <v>42</v>
      </c>
      <c r="O5" s="5">
        <v>29</v>
      </c>
      <c r="P5" s="5">
        <v>29</v>
      </c>
      <c r="Q5" s="3" t="s">
        <v>113</v>
      </c>
    </row>
    <row r="6" spans="10:17">
      <c r="J6" s="9">
        <v>4</v>
      </c>
      <c r="K6" s="3" t="s">
        <v>35</v>
      </c>
      <c r="L6" s="4">
        <v>1900</v>
      </c>
      <c r="M6" s="5">
        <v>2</v>
      </c>
      <c r="N6" s="5" t="s">
        <v>43</v>
      </c>
      <c r="O6" s="5">
        <v>28</v>
      </c>
      <c r="P6" s="5">
        <v>28</v>
      </c>
      <c r="Q6" s="3" t="s">
        <v>113</v>
      </c>
    </row>
    <row r="7" spans="10:17">
      <c r="J7" s="9">
        <v>5</v>
      </c>
      <c r="K7" s="4" t="s">
        <v>36</v>
      </c>
      <c r="L7" s="4">
        <v>2024</v>
      </c>
      <c r="M7" s="5">
        <v>2</v>
      </c>
      <c r="N7" s="5" t="s">
        <v>44</v>
      </c>
      <c r="O7" s="5">
        <v>29</v>
      </c>
      <c r="P7" s="5">
        <v>29</v>
      </c>
      <c r="Q7" s="3" t="s">
        <v>113</v>
      </c>
    </row>
    <row r="8" spans="10:17">
      <c r="J8" s="9">
        <v>6</v>
      </c>
      <c r="K8" s="4" t="s">
        <v>37</v>
      </c>
      <c r="L8" s="4">
        <v>2023</v>
      </c>
      <c r="M8" s="5">
        <v>2</v>
      </c>
      <c r="N8" s="5" t="s">
        <v>45</v>
      </c>
      <c r="O8" s="5">
        <v>28</v>
      </c>
      <c r="P8" s="5">
        <v>28</v>
      </c>
      <c r="Q8" s="3" t="s">
        <v>113</v>
      </c>
    </row>
    <row r="9" spans="10:17" ht="30" customHeight="1">
      <c r="J9" s="7">
        <v>7</v>
      </c>
      <c r="K9" s="7" t="s">
        <v>38</v>
      </c>
      <c r="L9" s="8">
        <v>2023</v>
      </c>
      <c r="M9" s="5">
        <v>13</v>
      </c>
      <c r="N9" s="5" t="s">
        <v>46</v>
      </c>
      <c r="O9" s="5">
        <v>0</v>
      </c>
      <c r="P9" s="5">
        <v>0</v>
      </c>
      <c r="Q9" s="3" t="s">
        <v>113</v>
      </c>
    </row>
    <row r="18" spans="11:16">
      <c r="K18" s="10"/>
      <c r="L18" s="10"/>
      <c r="M18" s="10"/>
      <c r="N18" s="10"/>
      <c r="O18" s="10"/>
      <c r="P18" s="10"/>
    </row>
    <row r="19" spans="11:16">
      <c r="K19" s="11"/>
      <c r="L19" s="11"/>
      <c r="M19" s="11"/>
      <c r="N19" s="11"/>
      <c r="O19" s="11"/>
      <c r="P19" s="11"/>
    </row>
    <row r="20" spans="11:16">
      <c r="K20" s="11"/>
      <c r="L20" s="11"/>
      <c r="M20" s="11"/>
      <c r="N20" s="11"/>
      <c r="O20" s="11"/>
      <c r="P20" s="11"/>
    </row>
    <row r="21" spans="11:16">
      <c r="K21" s="11"/>
      <c r="L21" s="11"/>
      <c r="M21" s="11"/>
      <c r="N21" s="11"/>
      <c r="O21" s="11"/>
      <c r="P21" s="11"/>
    </row>
    <row r="22" spans="11:16">
      <c r="K22" s="11"/>
      <c r="L22" s="11"/>
      <c r="M22" s="11"/>
      <c r="N22" s="11"/>
      <c r="O22" s="11"/>
      <c r="P22" s="11"/>
    </row>
    <row r="23" spans="11:16">
      <c r="K23" s="11"/>
      <c r="L23" s="11"/>
      <c r="M23" s="11"/>
      <c r="N23" s="11"/>
      <c r="O23" s="11"/>
      <c r="P23" s="11"/>
    </row>
    <row r="24" spans="11:16">
      <c r="K24" s="11"/>
      <c r="L24" s="11"/>
      <c r="M24" s="11"/>
      <c r="N24" s="11"/>
      <c r="O24" s="11"/>
      <c r="P24" s="11"/>
    </row>
    <row r="25" spans="11:16">
      <c r="K25" s="11"/>
      <c r="L25" s="11"/>
      <c r="M25" s="11"/>
      <c r="N25" s="11"/>
      <c r="O25" s="11"/>
      <c r="P25" s="11"/>
    </row>
  </sheetData>
  <mergeCells count="6">
    <mergeCell ref="P1:Q2"/>
    <mergeCell ref="L1:M1"/>
    <mergeCell ref="N1:N2"/>
    <mergeCell ref="O1:O2"/>
    <mergeCell ref="J2:J3"/>
    <mergeCell ref="K2:K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3A14-6EE8-4ECC-B5D8-431733F6DF92}">
  <dimension ref="J1:T17"/>
  <sheetViews>
    <sheetView zoomScale="68" workbookViewId="0">
      <selection activeCell="K12" sqref="K12"/>
    </sheetView>
  </sheetViews>
  <sheetFormatPr defaultRowHeight="13.8"/>
  <cols>
    <col min="11" max="11" width="27" customWidth="1"/>
    <col min="14" max="15" width="23.69921875" customWidth="1"/>
    <col min="16" max="16" width="11.796875" customWidth="1"/>
    <col min="17" max="17" width="11" customWidth="1"/>
  </cols>
  <sheetData>
    <row r="1" spans="10:20" ht="13.8" customHeight="1">
      <c r="J1" s="68" t="s">
        <v>0</v>
      </c>
      <c r="K1" s="68" t="s">
        <v>39</v>
      </c>
      <c r="L1" s="70" t="s">
        <v>2</v>
      </c>
      <c r="M1" s="71"/>
      <c r="N1" s="72"/>
      <c r="O1" s="68" t="s">
        <v>50</v>
      </c>
      <c r="P1" s="73" t="s">
        <v>4</v>
      </c>
      <c r="Q1" s="73"/>
      <c r="R1" s="60" t="s">
        <v>112</v>
      </c>
      <c r="S1" s="60"/>
      <c r="T1" s="60"/>
    </row>
    <row r="2" spans="10:20" ht="13.8" customHeight="1">
      <c r="J2" s="69"/>
      <c r="K2" s="69"/>
      <c r="L2" s="20" t="s">
        <v>47</v>
      </c>
      <c r="M2" s="20" t="s">
        <v>48</v>
      </c>
      <c r="N2" s="20" t="s">
        <v>49</v>
      </c>
      <c r="O2" s="69"/>
      <c r="P2" s="36" t="s">
        <v>122</v>
      </c>
      <c r="Q2" s="36" t="s">
        <v>121</v>
      </c>
      <c r="R2" s="36" t="s">
        <v>122</v>
      </c>
      <c r="S2" s="36" t="s">
        <v>121</v>
      </c>
      <c r="T2" s="4"/>
    </row>
    <row r="3" spans="10:20" ht="27.6" customHeight="1">
      <c r="J3" s="21">
        <v>1</v>
      </c>
      <c r="K3" s="21" t="s">
        <v>51</v>
      </c>
      <c r="L3" s="39">
        <v>0</v>
      </c>
      <c r="M3" s="39">
        <v>1</v>
      </c>
      <c r="N3" s="21">
        <v>2</v>
      </c>
      <c r="O3" s="35" t="s">
        <v>115</v>
      </c>
      <c r="P3" s="37" t="s">
        <v>52</v>
      </c>
      <c r="Q3" s="38" t="s">
        <v>52</v>
      </c>
      <c r="R3" s="37" t="s">
        <v>52</v>
      </c>
      <c r="S3" s="38" t="s">
        <v>52</v>
      </c>
      <c r="T3" s="4" t="s">
        <v>113</v>
      </c>
    </row>
    <row r="4" spans="10:20" ht="39" customHeight="1">
      <c r="J4" s="21">
        <v>2</v>
      </c>
      <c r="K4" s="35" t="s">
        <v>116</v>
      </c>
      <c r="L4" s="39">
        <v>1</v>
      </c>
      <c r="M4" s="39">
        <v>1</v>
      </c>
      <c r="N4" s="21">
        <v>1</v>
      </c>
      <c r="O4" s="35" t="s">
        <v>117</v>
      </c>
      <c r="P4" s="39" t="s">
        <v>53</v>
      </c>
      <c r="Q4" s="39" t="s">
        <v>53</v>
      </c>
      <c r="R4" s="39" t="s">
        <v>53</v>
      </c>
      <c r="S4" s="39" t="s">
        <v>53</v>
      </c>
      <c r="T4" s="4" t="s">
        <v>113</v>
      </c>
    </row>
    <row r="5" spans="10:20" ht="41.4" customHeight="1">
      <c r="J5" s="21">
        <v>3</v>
      </c>
      <c r="K5" s="35" t="s">
        <v>119</v>
      </c>
      <c r="L5" s="39">
        <v>1</v>
      </c>
      <c r="M5" s="39">
        <v>2</v>
      </c>
      <c r="N5" s="21">
        <v>1</v>
      </c>
      <c r="O5" s="35" t="s">
        <v>120</v>
      </c>
      <c r="P5" s="39">
        <v>-1</v>
      </c>
      <c r="Q5" s="40">
        <v>-1</v>
      </c>
      <c r="R5" s="39">
        <v>-1</v>
      </c>
      <c r="S5" s="40">
        <v>-1</v>
      </c>
      <c r="T5" s="4" t="s">
        <v>113</v>
      </c>
    </row>
    <row r="6" spans="10:20" ht="41.4" customHeight="1">
      <c r="J6" s="21">
        <v>4</v>
      </c>
      <c r="K6" s="35" t="s">
        <v>123</v>
      </c>
      <c r="L6" s="39">
        <v>1</v>
      </c>
      <c r="M6" s="39">
        <v>-3</v>
      </c>
      <c r="N6" s="21">
        <v>2</v>
      </c>
      <c r="O6" s="35" t="s">
        <v>118</v>
      </c>
      <c r="P6" s="39">
        <v>1</v>
      </c>
      <c r="Q6" s="40">
        <v>2</v>
      </c>
      <c r="R6" s="39">
        <v>1</v>
      </c>
      <c r="S6" s="40">
        <v>2</v>
      </c>
      <c r="T6" s="4" t="s">
        <v>113</v>
      </c>
    </row>
    <row r="7" spans="10:20" ht="41.4" customHeight="1">
      <c r="J7" s="14"/>
      <c r="K7" s="14"/>
      <c r="L7" s="15"/>
      <c r="M7" s="15"/>
      <c r="N7" s="15"/>
      <c r="O7" s="16"/>
      <c r="P7" s="14"/>
    </row>
    <row r="8" spans="10:20">
      <c r="J8" s="17"/>
      <c r="M8" s="11"/>
      <c r="N8" s="11"/>
      <c r="O8" s="11"/>
      <c r="P8" s="11"/>
    </row>
    <row r="9" spans="10:20">
      <c r="J9" s="18"/>
      <c r="K9" s="18"/>
      <c r="L9" s="19"/>
      <c r="M9" s="11"/>
      <c r="N9" s="11"/>
      <c r="O9" s="11"/>
      <c r="P9" s="11"/>
    </row>
    <row r="13" spans="10:20">
      <c r="J13" s="10"/>
      <c r="K13" s="10"/>
      <c r="L13" s="10"/>
      <c r="M13" s="10"/>
      <c r="N13" s="10"/>
      <c r="O13" s="10"/>
      <c r="P13" s="10"/>
    </row>
    <row r="14" spans="10:20">
      <c r="J14" s="11"/>
      <c r="K14" s="11"/>
      <c r="L14" s="11"/>
      <c r="M14" s="11"/>
      <c r="N14" s="11"/>
      <c r="O14" s="11"/>
      <c r="P14" s="11"/>
    </row>
    <row r="15" spans="10:20">
      <c r="J15" s="11"/>
      <c r="K15" s="11"/>
      <c r="L15" s="11"/>
      <c r="M15" s="11"/>
      <c r="N15" s="11"/>
      <c r="O15" s="11"/>
      <c r="P15" s="11"/>
    </row>
    <row r="16" spans="10:20">
      <c r="J16" s="11"/>
      <c r="K16" s="11"/>
      <c r="L16" s="11"/>
      <c r="M16" s="11"/>
      <c r="N16" s="11"/>
      <c r="O16" s="11"/>
      <c r="P16" s="11"/>
    </row>
    <row r="17" spans="10:16">
      <c r="J17" s="11"/>
      <c r="K17" s="11"/>
      <c r="L17" s="11"/>
      <c r="M17" s="11"/>
      <c r="N17" s="11"/>
      <c r="O17" s="11"/>
      <c r="P17" s="11"/>
    </row>
  </sheetData>
  <mergeCells count="6">
    <mergeCell ref="R1:T1"/>
    <mergeCell ref="J1:J2"/>
    <mergeCell ref="K1:K2"/>
    <mergeCell ref="O1:O2"/>
    <mergeCell ref="L1:N1"/>
    <mergeCell ref="P1:Q1"/>
  </mergeCells>
  <phoneticPr fontId="9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CA1A-B251-43A4-BBE0-122F731D2A39}">
  <dimension ref="J1:S20"/>
  <sheetViews>
    <sheetView zoomScale="81" zoomScaleNormal="55" workbookViewId="0">
      <selection activeCell="K1" sqref="K1:K2"/>
    </sheetView>
  </sheetViews>
  <sheetFormatPr defaultRowHeight="13.8"/>
  <cols>
    <col min="11" max="11" width="22.8984375" customWidth="1"/>
    <col min="15" max="15" width="23.3984375" customWidth="1"/>
    <col min="16" max="16" width="15.296875" customWidth="1"/>
  </cols>
  <sheetData>
    <row r="1" spans="10:19" ht="27.6" customHeight="1">
      <c r="J1" s="76" t="s">
        <v>0</v>
      </c>
      <c r="K1" s="76" t="s">
        <v>54</v>
      </c>
      <c r="L1" s="27" t="s">
        <v>55</v>
      </c>
      <c r="M1" s="27"/>
      <c r="N1" s="27"/>
      <c r="O1" s="74" t="s">
        <v>50</v>
      </c>
      <c r="P1" s="76" t="s">
        <v>4</v>
      </c>
      <c r="Q1" s="60" t="s">
        <v>112</v>
      </c>
      <c r="R1" s="60"/>
    </row>
    <row r="2" spans="10:19">
      <c r="J2" s="77"/>
      <c r="K2" s="77"/>
      <c r="L2" s="22" t="s">
        <v>47</v>
      </c>
      <c r="M2" s="22" t="s">
        <v>56</v>
      </c>
      <c r="N2" s="22" t="s">
        <v>57</v>
      </c>
      <c r="O2" s="75"/>
      <c r="P2" s="77"/>
      <c r="Q2" s="60"/>
      <c r="R2" s="60"/>
    </row>
    <row r="3" spans="10:19">
      <c r="J3" s="23">
        <v>1</v>
      </c>
      <c r="K3" s="23" t="s">
        <v>58</v>
      </c>
      <c r="L3" s="5">
        <v>5</v>
      </c>
      <c r="M3" s="5">
        <v>3</v>
      </c>
      <c r="N3" s="5">
        <v>4</v>
      </c>
      <c r="O3" s="41" t="s">
        <v>124</v>
      </c>
      <c r="P3" s="5" t="s">
        <v>52</v>
      </c>
      <c r="Q3" s="5" t="s">
        <v>52</v>
      </c>
      <c r="R3" s="3" t="s">
        <v>113</v>
      </c>
    </row>
    <row r="4" spans="10:19">
      <c r="J4" s="23">
        <v>2</v>
      </c>
      <c r="K4" s="23" t="s">
        <v>59</v>
      </c>
      <c r="L4" s="5">
        <v>3</v>
      </c>
      <c r="M4" s="5">
        <v>5</v>
      </c>
      <c r="N4" s="5">
        <v>2</v>
      </c>
      <c r="O4" s="41" t="s">
        <v>125</v>
      </c>
      <c r="P4" s="5">
        <v>3</v>
      </c>
      <c r="Q4" s="5">
        <v>3</v>
      </c>
      <c r="R4" s="3" t="s">
        <v>113</v>
      </c>
    </row>
    <row r="5" spans="10:19" ht="13.8" customHeight="1">
      <c r="J5" s="23">
        <v>3</v>
      </c>
      <c r="K5" s="23" t="s">
        <v>60</v>
      </c>
      <c r="L5" s="5">
        <v>3</v>
      </c>
      <c r="M5" s="5">
        <v>5</v>
      </c>
      <c r="N5" s="5">
        <v>7</v>
      </c>
      <c r="O5" s="41" t="s">
        <v>126</v>
      </c>
      <c r="P5" s="5">
        <v>5</v>
      </c>
      <c r="Q5" s="5">
        <v>5</v>
      </c>
      <c r="R5" s="3" t="s">
        <v>113</v>
      </c>
    </row>
    <row r="6" spans="10:19">
      <c r="J6" s="23">
        <v>4</v>
      </c>
      <c r="K6" s="23" t="s">
        <v>61</v>
      </c>
      <c r="L6" s="5">
        <v>3</v>
      </c>
      <c r="M6" s="5">
        <v>5</v>
      </c>
      <c r="N6" s="5">
        <v>4</v>
      </c>
      <c r="O6" s="41" t="s">
        <v>127</v>
      </c>
      <c r="P6" s="5">
        <v>4</v>
      </c>
      <c r="Q6" s="5">
        <v>4</v>
      </c>
      <c r="R6" s="3" t="s">
        <v>113</v>
      </c>
    </row>
    <row r="7" spans="10:19">
      <c r="Q7" s="11"/>
      <c r="R7" s="44"/>
    </row>
    <row r="9" spans="10:19">
      <c r="R9" s="11"/>
      <c r="S9" s="44"/>
    </row>
    <row r="10" spans="10:19">
      <c r="R10" s="11"/>
      <c r="S10" s="44"/>
    </row>
    <row r="16" spans="10:19">
      <c r="J16" s="10"/>
      <c r="K16" s="10"/>
      <c r="L16" s="10"/>
      <c r="M16" s="10"/>
      <c r="N16" s="10"/>
      <c r="O16" s="10"/>
      <c r="P16" s="10"/>
      <c r="Q16" s="10"/>
    </row>
    <row r="17" spans="10:17">
      <c r="J17" s="11"/>
      <c r="K17" s="11"/>
      <c r="L17" s="11"/>
      <c r="M17" s="11"/>
      <c r="N17" s="11"/>
      <c r="O17" s="11"/>
      <c r="P17" s="11"/>
      <c r="Q17" s="11"/>
    </row>
    <row r="18" spans="10:17">
      <c r="J18" s="11"/>
      <c r="K18" s="11"/>
      <c r="L18" s="11"/>
      <c r="M18" s="11"/>
      <c r="N18" s="11"/>
      <c r="O18" s="11"/>
      <c r="P18" s="11"/>
      <c r="Q18" s="11"/>
    </row>
    <row r="19" spans="10:17">
      <c r="J19" s="11"/>
      <c r="K19" s="11"/>
      <c r="L19" s="11"/>
      <c r="M19" s="11"/>
      <c r="N19" s="11"/>
      <c r="O19" s="11"/>
      <c r="P19" s="11"/>
      <c r="Q19" s="11"/>
    </row>
    <row r="20" spans="10:17">
      <c r="J20" s="11"/>
      <c r="K20" s="11"/>
      <c r="L20" s="11"/>
      <c r="M20" s="11"/>
      <c r="N20" s="11"/>
      <c r="O20" s="11"/>
      <c r="P20" s="11"/>
      <c r="Q20" s="11"/>
    </row>
  </sheetData>
  <mergeCells count="5">
    <mergeCell ref="Q1:R2"/>
    <mergeCell ref="O1:O2"/>
    <mergeCell ref="P1:P2"/>
    <mergeCell ref="J1:J2"/>
    <mergeCell ref="K1:K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0AD3-E4DE-4A39-B0CF-04C0BFAC6348}">
  <dimension ref="H1:P15"/>
  <sheetViews>
    <sheetView topLeftCell="G1" zoomScale="98" zoomScaleNormal="160" workbookViewId="0">
      <selection activeCell="M16" sqref="M16"/>
    </sheetView>
  </sheetViews>
  <sheetFormatPr defaultRowHeight="13.8"/>
  <cols>
    <col min="9" max="9" width="49.59765625" customWidth="1"/>
    <col min="13" max="13" width="31.8984375" customWidth="1"/>
  </cols>
  <sheetData>
    <row r="1" spans="8:16">
      <c r="H1" s="78" t="s">
        <v>0</v>
      </c>
      <c r="I1" s="78" t="s">
        <v>39</v>
      </c>
      <c r="J1" s="65" t="s">
        <v>2</v>
      </c>
      <c r="K1" s="65"/>
      <c r="L1" s="65"/>
      <c r="M1" s="78" t="s">
        <v>3</v>
      </c>
      <c r="N1" s="78" t="s">
        <v>4</v>
      </c>
      <c r="O1" s="60" t="s">
        <v>112</v>
      </c>
      <c r="P1" s="60"/>
    </row>
    <row r="2" spans="8:16">
      <c r="H2" s="78"/>
      <c r="I2" s="78"/>
      <c r="J2" s="26" t="s">
        <v>47</v>
      </c>
      <c r="K2" s="26" t="s">
        <v>56</v>
      </c>
      <c r="L2" s="26" t="s">
        <v>49</v>
      </c>
      <c r="M2" s="78"/>
      <c r="N2" s="78"/>
      <c r="O2" s="60"/>
      <c r="P2" s="60"/>
    </row>
    <row r="3" spans="8:16">
      <c r="H3" s="42">
        <v>1</v>
      </c>
      <c r="I3" s="43" t="s">
        <v>63</v>
      </c>
      <c r="J3" s="43">
        <v>0</v>
      </c>
      <c r="K3" s="43">
        <v>1</v>
      </c>
      <c r="L3" s="43">
        <v>2</v>
      </c>
      <c r="M3" s="42" t="s">
        <v>128</v>
      </c>
      <c r="N3" s="43" t="b">
        <v>0</v>
      </c>
      <c r="O3" s="43" t="b">
        <v>0</v>
      </c>
      <c r="P3" s="3" t="s">
        <v>113</v>
      </c>
    </row>
    <row r="4" spans="8:16">
      <c r="H4" s="42">
        <v>2</v>
      </c>
      <c r="I4" s="43" t="s">
        <v>62</v>
      </c>
      <c r="J4" s="43">
        <v>1</v>
      </c>
      <c r="K4" s="43">
        <v>2</v>
      </c>
      <c r="L4" s="43">
        <v>3</v>
      </c>
      <c r="M4" s="42" t="s">
        <v>129</v>
      </c>
      <c r="N4" s="43" t="b">
        <v>0</v>
      </c>
      <c r="O4" s="43" t="b">
        <v>0</v>
      </c>
      <c r="P4" s="3" t="s">
        <v>113</v>
      </c>
    </row>
    <row r="5" spans="8:16">
      <c r="H5" s="42">
        <v>3</v>
      </c>
      <c r="I5" s="43" t="s">
        <v>133</v>
      </c>
      <c r="J5" s="43">
        <v>1</v>
      </c>
      <c r="K5" s="43">
        <v>3</v>
      </c>
      <c r="L5" s="43">
        <v>2</v>
      </c>
      <c r="M5" s="42" t="s">
        <v>130</v>
      </c>
      <c r="N5" s="43" t="b">
        <v>0</v>
      </c>
      <c r="O5" s="43" t="b">
        <v>0</v>
      </c>
      <c r="P5" s="3" t="s">
        <v>113</v>
      </c>
    </row>
    <row r="6" spans="8:16">
      <c r="H6" s="42">
        <v>4</v>
      </c>
      <c r="I6" s="43" t="s">
        <v>134</v>
      </c>
      <c r="J6" s="43">
        <v>3</v>
      </c>
      <c r="K6" s="43">
        <v>1</v>
      </c>
      <c r="L6" s="43">
        <v>2</v>
      </c>
      <c r="M6" s="42" t="s">
        <v>131</v>
      </c>
      <c r="N6" s="43" t="b">
        <v>0</v>
      </c>
      <c r="O6" s="43" t="b">
        <v>0</v>
      </c>
      <c r="P6" s="3" t="s">
        <v>113</v>
      </c>
    </row>
    <row r="7" spans="8:16">
      <c r="H7" s="42">
        <v>5</v>
      </c>
      <c r="I7" s="43" t="s">
        <v>135</v>
      </c>
      <c r="J7" s="43">
        <v>2</v>
      </c>
      <c r="K7" s="43">
        <v>4</v>
      </c>
      <c r="L7" s="43">
        <v>5</v>
      </c>
      <c r="M7" s="42" t="s">
        <v>132</v>
      </c>
      <c r="N7" s="43" t="b">
        <v>1</v>
      </c>
      <c r="O7" s="43" t="b">
        <v>1</v>
      </c>
      <c r="P7" s="3" t="s">
        <v>113</v>
      </c>
    </row>
    <row r="10" spans="8:16">
      <c r="H10" s="10"/>
      <c r="I10" s="10"/>
      <c r="J10" s="10"/>
      <c r="K10" s="10"/>
      <c r="L10" s="10"/>
      <c r="M10" s="10"/>
      <c r="N10" s="10"/>
    </row>
    <row r="11" spans="8:16">
      <c r="H11" s="11"/>
      <c r="I11" s="11"/>
      <c r="J11" s="11"/>
      <c r="K11" s="11"/>
      <c r="L11" s="11"/>
      <c r="M11" s="11"/>
      <c r="N11" s="11"/>
    </row>
    <row r="12" spans="8:16">
      <c r="H12" s="11"/>
      <c r="I12" s="11"/>
      <c r="J12" s="11"/>
      <c r="K12" s="11"/>
      <c r="L12" s="11"/>
      <c r="M12" s="11"/>
      <c r="N12" s="11"/>
    </row>
    <row r="13" spans="8:16">
      <c r="H13" s="11"/>
      <c r="I13" s="11"/>
      <c r="J13" s="11"/>
      <c r="K13" s="11"/>
      <c r="L13" s="11"/>
      <c r="M13" s="11"/>
      <c r="N13" s="11"/>
    </row>
    <row r="14" spans="8:16">
      <c r="H14" s="11"/>
      <c r="I14" s="11"/>
      <c r="J14" s="11"/>
      <c r="K14" s="11"/>
      <c r="L14" s="11"/>
      <c r="M14" s="11"/>
      <c r="N14" s="11"/>
    </row>
    <row r="15" spans="8:16">
      <c r="H15" s="11"/>
      <c r="I15" s="11"/>
      <c r="J15" s="11"/>
      <c r="K15" s="11"/>
      <c r="L15" s="11"/>
      <c r="M15" s="11"/>
      <c r="N15" s="11"/>
    </row>
  </sheetData>
  <mergeCells count="6">
    <mergeCell ref="O1:P2"/>
    <mergeCell ref="J1:L1"/>
    <mergeCell ref="H1:H2"/>
    <mergeCell ref="I1:I2"/>
    <mergeCell ref="M1:M2"/>
    <mergeCell ref="N1:N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3C6D6-48C0-452C-9036-7ADBAD56CB66}">
  <dimension ref="O2:Z20"/>
  <sheetViews>
    <sheetView zoomScale="78" workbookViewId="0">
      <selection activeCell="X10" sqref="X7:Z10"/>
    </sheetView>
  </sheetViews>
  <sheetFormatPr defaultRowHeight="13.8"/>
  <cols>
    <col min="16" max="16" width="35.09765625" customWidth="1"/>
    <col min="17" max="17" width="10.09765625" customWidth="1"/>
    <col min="18" max="18" width="9.3984375" customWidth="1"/>
    <col min="19" max="19" width="8.8984375" customWidth="1"/>
    <col min="21" max="21" width="18.796875" customWidth="1"/>
    <col min="22" max="22" width="11.796875" customWidth="1"/>
  </cols>
  <sheetData>
    <row r="2" spans="15:26">
      <c r="O2" s="79" t="s">
        <v>0</v>
      </c>
      <c r="P2" s="79" t="s">
        <v>39</v>
      </c>
      <c r="Q2" s="79" t="s">
        <v>2</v>
      </c>
      <c r="R2" s="79"/>
      <c r="S2" s="79"/>
      <c r="T2" s="79"/>
      <c r="U2" s="79" t="s">
        <v>64</v>
      </c>
      <c r="V2" s="80" t="s">
        <v>65</v>
      </c>
      <c r="W2" s="81"/>
      <c r="X2" s="60" t="s">
        <v>112</v>
      </c>
      <c r="Y2" s="60"/>
      <c r="Z2" s="60"/>
    </row>
    <row r="3" spans="15:26">
      <c r="O3" s="79"/>
      <c r="P3" s="79"/>
      <c r="Q3" s="25" t="s">
        <v>66</v>
      </c>
      <c r="R3" s="25" t="s">
        <v>67</v>
      </c>
      <c r="S3" s="25" t="s">
        <v>68</v>
      </c>
      <c r="T3" s="25" t="s">
        <v>69</v>
      </c>
      <c r="U3" s="79"/>
      <c r="V3" s="4" t="s">
        <v>57</v>
      </c>
      <c r="W3" s="4" t="s">
        <v>139</v>
      </c>
      <c r="X3" s="4" t="s">
        <v>57</v>
      </c>
      <c r="Y3" s="4" t="s">
        <v>139</v>
      </c>
      <c r="Z3" s="4"/>
    </row>
    <row r="4" spans="15:26">
      <c r="O4" s="24">
        <v>1</v>
      </c>
      <c r="P4" s="4" t="s">
        <v>73</v>
      </c>
      <c r="Q4" s="5">
        <v>0</v>
      </c>
      <c r="R4" s="5">
        <v>1</v>
      </c>
      <c r="S4" s="5">
        <v>2</v>
      </c>
      <c r="T4" s="5">
        <v>3</v>
      </c>
      <c r="U4" s="45" t="s">
        <v>136</v>
      </c>
      <c r="V4" s="5" t="s">
        <v>52</v>
      </c>
      <c r="W4" s="5" t="s">
        <v>52</v>
      </c>
      <c r="X4" s="5" t="s">
        <v>52</v>
      </c>
      <c r="Y4" s="5" t="s">
        <v>52</v>
      </c>
      <c r="Z4" s="4" t="s">
        <v>113</v>
      </c>
    </row>
    <row r="5" spans="15:26" ht="27.6">
      <c r="O5" s="24">
        <v>2</v>
      </c>
      <c r="P5" s="28" t="s">
        <v>74</v>
      </c>
      <c r="Q5" s="5">
        <v>5</v>
      </c>
      <c r="R5" s="5">
        <v>6</v>
      </c>
      <c r="S5" s="5">
        <v>3</v>
      </c>
      <c r="T5" s="5">
        <v>4</v>
      </c>
      <c r="U5" s="45" t="s">
        <v>137</v>
      </c>
      <c r="V5" s="5">
        <v>0</v>
      </c>
      <c r="W5" s="3">
        <v>0</v>
      </c>
      <c r="X5" s="5">
        <v>0</v>
      </c>
      <c r="Y5" s="3">
        <v>0</v>
      </c>
      <c r="Z5" s="4" t="s">
        <v>113</v>
      </c>
    </row>
    <row r="6" spans="15:26" ht="27.6">
      <c r="O6" s="24">
        <v>3</v>
      </c>
      <c r="P6" s="28" t="s">
        <v>75</v>
      </c>
      <c r="Q6" s="5">
        <v>2</v>
      </c>
      <c r="R6" s="5">
        <v>4</v>
      </c>
      <c r="S6" s="5">
        <v>6</v>
      </c>
      <c r="T6" s="5">
        <v>8</v>
      </c>
      <c r="U6" s="45" t="s">
        <v>138</v>
      </c>
      <c r="V6" s="5">
        <v>2</v>
      </c>
      <c r="W6" s="3">
        <v>2</v>
      </c>
      <c r="X6" s="5">
        <v>2</v>
      </c>
      <c r="Y6" s="3">
        <v>2</v>
      </c>
      <c r="Z6" s="4" t="s">
        <v>113</v>
      </c>
    </row>
    <row r="7" spans="15:26">
      <c r="O7" s="47"/>
      <c r="P7" s="29"/>
      <c r="Q7" s="11"/>
      <c r="R7" s="11"/>
      <c r="S7" s="11"/>
      <c r="T7" s="11"/>
      <c r="U7" s="47"/>
      <c r="V7" s="11"/>
    </row>
    <row r="8" spans="15:26">
      <c r="O8" s="47"/>
      <c r="Q8" s="11"/>
      <c r="R8" s="11"/>
      <c r="S8" s="11"/>
      <c r="T8" s="11"/>
      <c r="V8" s="11"/>
    </row>
    <row r="11" spans="15:26">
      <c r="P11" s="46"/>
    </row>
    <row r="15" spans="15:26">
      <c r="O15" s="10"/>
      <c r="P15" s="10"/>
      <c r="Q15" s="10"/>
      <c r="R15" s="10"/>
      <c r="S15" s="10"/>
      <c r="T15" s="10"/>
      <c r="U15" s="10"/>
      <c r="V15" s="10"/>
    </row>
    <row r="16" spans="15:26">
      <c r="O16" s="11"/>
      <c r="P16" s="11"/>
      <c r="Q16" s="11"/>
      <c r="R16" s="11"/>
      <c r="S16" s="11"/>
      <c r="T16" s="11"/>
      <c r="U16" s="11"/>
      <c r="V16" s="11"/>
    </row>
    <row r="17" spans="15:22">
      <c r="O17" s="11"/>
      <c r="P17" s="11"/>
      <c r="Q17" s="11"/>
      <c r="R17" s="11"/>
      <c r="S17" s="11"/>
      <c r="T17" s="11"/>
      <c r="U17" s="11"/>
      <c r="V17" s="11"/>
    </row>
    <row r="18" spans="15:22">
      <c r="O18" s="11"/>
      <c r="P18" s="11"/>
      <c r="Q18" s="11"/>
      <c r="R18" s="11"/>
      <c r="S18" s="11"/>
      <c r="T18" s="11"/>
      <c r="U18" s="11"/>
      <c r="V18" s="11"/>
    </row>
    <row r="19" spans="15:22">
      <c r="O19" s="11"/>
      <c r="P19" s="11"/>
      <c r="Q19" s="11"/>
      <c r="R19" s="11"/>
      <c r="S19" s="11"/>
      <c r="T19" s="11"/>
      <c r="U19" s="11"/>
      <c r="V19" s="11"/>
    </row>
    <row r="20" spans="15:22">
      <c r="O20" s="11"/>
      <c r="P20" s="11"/>
      <c r="Q20" s="11"/>
      <c r="R20" s="11"/>
      <c r="S20" s="11"/>
      <c r="T20" s="11"/>
      <c r="U20" s="11"/>
      <c r="V20" s="11"/>
    </row>
  </sheetData>
  <mergeCells count="6">
    <mergeCell ref="X2:Z2"/>
    <mergeCell ref="Q2:T2"/>
    <mergeCell ref="U2:U3"/>
    <mergeCell ref="O2:O3"/>
    <mergeCell ref="P2:P3"/>
    <mergeCell ref="V2:W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2126-60C6-493B-A4AC-62EAF21D1297}">
  <dimension ref="J1:S16"/>
  <sheetViews>
    <sheetView topLeftCell="J1" zoomScale="79" workbookViewId="0">
      <selection activeCell="N5" sqref="N5"/>
    </sheetView>
  </sheetViews>
  <sheetFormatPr defaultRowHeight="13.8"/>
  <cols>
    <col min="11" max="11" width="27.296875" customWidth="1"/>
    <col min="12" max="12" width="8.59765625" customWidth="1"/>
    <col min="14" max="14" width="20.796875" customWidth="1"/>
    <col min="16" max="16" width="23.8984375" customWidth="1"/>
    <col min="17" max="17" width="19" customWidth="1"/>
  </cols>
  <sheetData>
    <row r="1" spans="10:19">
      <c r="J1" s="55" t="s">
        <v>0</v>
      </c>
      <c r="K1" s="55" t="s">
        <v>39</v>
      </c>
      <c r="L1" s="55" t="s">
        <v>2</v>
      </c>
      <c r="M1" s="55"/>
      <c r="N1" s="55"/>
      <c r="O1" s="55"/>
      <c r="P1" s="55" t="s">
        <v>64</v>
      </c>
      <c r="Q1" s="55" t="s">
        <v>65</v>
      </c>
      <c r="R1" s="60" t="s">
        <v>112</v>
      </c>
      <c r="S1" s="60"/>
    </row>
    <row r="2" spans="10:19">
      <c r="J2" s="55"/>
      <c r="K2" s="55"/>
      <c r="L2" s="33" t="s">
        <v>140</v>
      </c>
      <c r="M2" s="26" t="s">
        <v>70</v>
      </c>
      <c r="N2" s="26" t="s">
        <v>71</v>
      </c>
      <c r="O2" s="26" t="s">
        <v>72</v>
      </c>
      <c r="P2" s="55"/>
      <c r="Q2" s="55"/>
      <c r="R2" s="60"/>
      <c r="S2" s="60"/>
    </row>
    <row r="3" spans="10:19">
      <c r="J3" s="4">
        <v>1</v>
      </c>
      <c r="K3" s="5" t="s">
        <v>81</v>
      </c>
      <c r="L3" s="5">
        <v>-1</v>
      </c>
      <c r="M3" s="5">
        <v>1</v>
      </c>
      <c r="N3" s="5">
        <v>1</v>
      </c>
      <c r="O3" s="5">
        <v>1</v>
      </c>
      <c r="P3" s="4" t="s">
        <v>142</v>
      </c>
      <c r="Q3" s="5" t="s">
        <v>141</v>
      </c>
      <c r="R3" s="5" t="s">
        <v>141</v>
      </c>
      <c r="S3" s="3" t="s">
        <v>113</v>
      </c>
    </row>
    <row r="4" spans="10:19" ht="27.6">
      <c r="J4" s="4">
        <v>2</v>
      </c>
      <c r="K4" s="28" t="s">
        <v>82</v>
      </c>
      <c r="L4" s="5">
        <v>50</v>
      </c>
      <c r="M4" s="5">
        <v>2</v>
      </c>
      <c r="N4" s="5">
        <v>3</v>
      </c>
      <c r="O4" s="5">
        <v>4</v>
      </c>
      <c r="P4" s="4" t="s">
        <v>143</v>
      </c>
      <c r="Q4" s="5">
        <f>L4*M4</f>
        <v>100</v>
      </c>
      <c r="R4" s="43">
        <v>100</v>
      </c>
      <c r="S4" s="3" t="s">
        <v>113</v>
      </c>
    </row>
    <row r="5" spans="10:19" ht="41.4">
      <c r="J5" s="4">
        <v>3</v>
      </c>
      <c r="K5" s="28" t="s">
        <v>84</v>
      </c>
      <c r="L5" s="5">
        <v>120</v>
      </c>
      <c r="M5" s="5">
        <v>2</v>
      </c>
      <c r="N5" s="5">
        <v>3</v>
      </c>
      <c r="O5" s="5">
        <v>4</v>
      </c>
      <c r="P5" s="4" t="s">
        <v>144</v>
      </c>
      <c r="Q5" s="5">
        <f>(100*M5)+((L5-100)*N5)</f>
        <v>260</v>
      </c>
      <c r="R5" s="43">
        <v>260</v>
      </c>
      <c r="S5" s="3" t="s">
        <v>113</v>
      </c>
    </row>
    <row r="6" spans="10:19" ht="41.4">
      <c r="J6" s="4">
        <v>4</v>
      </c>
      <c r="K6" s="28" t="s">
        <v>83</v>
      </c>
      <c r="L6" s="5">
        <v>200</v>
      </c>
      <c r="M6" s="5">
        <v>2</v>
      </c>
      <c r="N6" s="5">
        <v>3</v>
      </c>
      <c r="O6" s="5">
        <v>4</v>
      </c>
      <c r="P6" s="4" t="s">
        <v>145</v>
      </c>
      <c r="Q6" s="5">
        <f>100*M6+50*N6+(L6-150)*O6</f>
        <v>550</v>
      </c>
      <c r="R6" s="43">
        <v>550</v>
      </c>
      <c r="S6" s="3" t="s">
        <v>113</v>
      </c>
    </row>
    <row r="10" spans="10:19">
      <c r="J10" s="10"/>
      <c r="K10" s="10"/>
      <c r="L10" s="10"/>
      <c r="M10" s="10"/>
      <c r="N10" s="10"/>
      <c r="O10" s="10"/>
      <c r="P10" s="10"/>
    </row>
    <row r="11" spans="10:19">
      <c r="J11" s="11"/>
      <c r="K11" s="11"/>
      <c r="L11" s="11"/>
      <c r="M11" s="11"/>
      <c r="N11" s="11"/>
      <c r="O11" s="11"/>
      <c r="P11" s="11"/>
      <c r="Q11" s="10"/>
      <c r="R11" s="10"/>
    </row>
    <row r="12" spans="10:19">
      <c r="J12" s="11"/>
      <c r="K12" s="11"/>
      <c r="L12" s="11"/>
      <c r="M12" s="11"/>
      <c r="N12" s="11"/>
      <c r="O12" s="11"/>
      <c r="P12" s="11"/>
      <c r="Q12" s="11"/>
      <c r="R12" s="11"/>
    </row>
    <row r="13" spans="10:19">
      <c r="J13" s="11"/>
      <c r="K13" s="11"/>
      <c r="L13" s="11"/>
      <c r="M13" s="11"/>
      <c r="N13" s="11"/>
      <c r="O13" s="11"/>
      <c r="P13" s="11"/>
      <c r="Q13" s="11"/>
      <c r="R13" s="11"/>
    </row>
    <row r="14" spans="10:19">
      <c r="J14" s="11"/>
      <c r="K14" s="11"/>
      <c r="L14" s="11"/>
      <c r="M14" s="11"/>
      <c r="N14" s="11"/>
      <c r="O14" s="11"/>
      <c r="P14" s="11"/>
      <c r="Q14" s="11"/>
      <c r="R14" s="11"/>
    </row>
    <row r="15" spans="10:19">
      <c r="J15" s="11"/>
      <c r="K15" s="11"/>
      <c r="L15" s="11"/>
      <c r="M15" s="11"/>
      <c r="N15" s="11"/>
      <c r="O15" s="11"/>
      <c r="P15" s="11"/>
      <c r="Q15" s="11"/>
      <c r="R15" s="11"/>
    </row>
    <row r="16" spans="10:19">
      <c r="J16" s="11"/>
      <c r="K16" s="11"/>
      <c r="L16" s="11"/>
      <c r="M16" s="11"/>
      <c r="N16" s="11"/>
      <c r="O16" s="11"/>
      <c r="P16" s="11"/>
      <c r="Q16" s="11"/>
      <c r="R16" s="11"/>
    </row>
  </sheetData>
  <mergeCells count="6">
    <mergeCell ref="R1:S2"/>
    <mergeCell ref="J1:J2"/>
    <mergeCell ref="K1:K2"/>
    <mergeCell ref="Q1:Q2"/>
    <mergeCell ref="P1:P2"/>
    <mergeCell ref="L1:O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0AA7-56FF-4860-B565-4CA77B99F39F}">
  <dimension ref="J1:U16"/>
  <sheetViews>
    <sheetView topLeftCell="I1" zoomScale="87" workbookViewId="0">
      <selection activeCell="S1" sqref="J1:S2"/>
    </sheetView>
  </sheetViews>
  <sheetFormatPr defaultRowHeight="13.8"/>
  <cols>
    <col min="11" max="11" width="53.5" customWidth="1"/>
    <col min="12" max="12" width="6.796875" customWidth="1"/>
    <col min="13" max="13" width="6.19921875" customWidth="1"/>
    <col min="14" max="14" width="5.3984375" customWidth="1"/>
    <col min="15" max="15" width="6.796875" customWidth="1"/>
    <col min="16" max="16" width="4.8984375" customWidth="1"/>
    <col min="18" max="18" width="24.296875" customWidth="1"/>
    <col min="19" max="19" width="18.796875" customWidth="1"/>
  </cols>
  <sheetData>
    <row r="1" spans="10:21">
      <c r="J1" s="56" t="s">
        <v>0</v>
      </c>
      <c r="K1" s="56" t="s">
        <v>39</v>
      </c>
      <c r="L1" s="55" t="s">
        <v>2</v>
      </c>
      <c r="M1" s="55"/>
      <c r="N1" s="55"/>
      <c r="O1" s="55"/>
      <c r="P1" s="55"/>
      <c r="Q1" s="55"/>
      <c r="R1" s="55" t="s">
        <v>64</v>
      </c>
      <c r="S1" s="55" t="s">
        <v>65</v>
      </c>
      <c r="T1" s="60" t="s">
        <v>112</v>
      </c>
      <c r="U1" s="60"/>
    </row>
    <row r="2" spans="10:21">
      <c r="J2" s="57"/>
      <c r="K2" s="57"/>
      <c r="L2" s="26" t="s">
        <v>146</v>
      </c>
      <c r="M2" s="26" t="s">
        <v>147</v>
      </c>
      <c r="N2" s="26" t="s">
        <v>121</v>
      </c>
      <c r="O2" s="26" t="s">
        <v>148</v>
      </c>
      <c r="P2" s="26" t="s">
        <v>57</v>
      </c>
      <c r="Q2" s="26" t="s">
        <v>139</v>
      </c>
      <c r="R2" s="55"/>
      <c r="S2" s="55"/>
      <c r="T2" s="60"/>
      <c r="U2" s="60"/>
    </row>
    <row r="3" spans="10:21">
      <c r="J3" s="24"/>
      <c r="K3" s="4" t="s">
        <v>76</v>
      </c>
      <c r="L3" s="5">
        <v>5</v>
      </c>
      <c r="M3" s="5">
        <v>1</v>
      </c>
      <c r="N3" s="5">
        <v>2</v>
      </c>
      <c r="O3" s="5">
        <v>4</v>
      </c>
      <c r="P3" s="5">
        <v>3</v>
      </c>
      <c r="Q3" s="5">
        <v>2</v>
      </c>
      <c r="R3" s="5" t="s">
        <v>149</v>
      </c>
      <c r="S3" s="5" t="s">
        <v>52</v>
      </c>
      <c r="T3" s="5" t="s">
        <v>52</v>
      </c>
      <c r="U3" s="3" t="s">
        <v>113</v>
      </c>
    </row>
    <row r="4" spans="10:21">
      <c r="J4" s="24"/>
      <c r="K4" s="4" t="s">
        <v>77</v>
      </c>
      <c r="L4" s="5">
        <v>1</v>
      </c>
      <c r="M4" s="5">
        <v>1</v>
      </c>
      <c r="N4" s="5">
        <v>5</v>
      </c>
      <c r="O4" s="5">
        <v>5</v>
      </c>
      <c r="P4" s="5">
        <v>6</v>
      </c>
      <c r="Q4" s="5">
        <v>3</v>
      </c>
      <c r="R4" s="5" t="s">
        <v>150</v>
      </c>
      <c r="S4" s="5" t="b">
        <v>0</v>
      </c>
      <c r="T4" s="5" t="b">
        <v>0</v>
      </c>
      <c r="U4" s="3" t="s">
        <v>113</v>
      </c>
    </row>
    <row r="5" spans="10:21">
      <c r="J5" s="24"/>
      <c r="K5" s="4" t="s">
        <v>79</v>
      </c>
      <c r="L5" s="5">
        <v>1</v>
      </c>
      <c r="M5" s="5">
        <v>1</v>
      </c>
      <c r="N5" s="5">
        <v>5</v>
      </c>
      <c r="O5" s="5">
        <v>5</v>
      </c>
      <c r="P5" s="5">
        <v>3</v>
      </c>
      <c r="Q5" s="5">
        <v>6</v>
      </c>
      <c r="R5" s="5" t="s">
        <v>151</v>
      </c>
      <c r="S5" s="5" t="b">
        <v>0</v>
      </c>
      <c r="T5" s="5" t="b">
        <v>0</v>
      </c>
      <c r="U5" s="3" t="s">
        <v>113</v>
      </c>
    </row>
    <row r="6" spans="10:21" ht="27.6">
      <c r="J6" s="4"/>
      <c r="K6" s="28" t="s">
        <v>80</v>
      </c>
      <c r="L6" s="5">
        <v>1</v>
      </c>
      <c r="M6" s="5">
        <v>1</v>
      </c>
      <c r="N6" s="5">
        <v>5</v>
      </c>
      <c r="O6" s="5">
        <v>5</v>
      </c>
      <c r="P6" s="5">
        <v>3</v>
      </c>
      <c r="Q6" s="5">
        <v>3</v>
      </c>
      <c r="R6" s="5" t="s">
        <v>152</v>
      </c>
      <c r="S6" s="5" t="b">
        <v>1</v>
      </c>
      <c r="T6" s="5" t="b">
        <v>1</v>
      </c>
      <c r="U6" s="3" t="s">
        <v>113</v>
      </c>
    </row>
    <row r="8" spans="10:21">
      <c r="K8" s="29"/>
    </row>
    <row r="12" spans="10:21">
      <c r="J12" s="10"/>
      <c r="K12" s="10"/>
      <c r="R12" s="10"/>
      <c r="S12" s="10"/>
    </row>
    <row r="13" spans="10:21">
      <c r="J13" s="11"/>
      <c r="K13" s="11"/>
    </row>
    <row r="14" spans="10:21">
      <c r="J14" s="11"/>
      <c r="K14" s="11"/>
    </row>
    <row r="15" spans="10:21">
      <c r="J15" s="11"/>
      <c r="K15" s="11"/>
    </row>
    <row r="16" spans="10:21">
      <c r="J16" s="11"/>
      <c r="K16" s="11"/>
    </row>
  </sheetData>
  <mergeCells count="6">
    <mergeCell ref="L1:Q1"/>
    <mergeCell ref="R1:R2"/>
    <mergeCell ref="S1:S2"/>
    <mergeCell ref="T1:U2"/>
    <mergeCell ref="J1:J2"/>
    <mergeCell ref="K1:K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F3D30-6113-4546-B8FD-F5B8B358DBC5}">
  <dimension ref="J1:U11"/>
  <sheetViews>
    <sheetView topLeftCell="E1" zoomScale="79" zoomScaleNormal="55" workbookViewId="0">
      <selection activeCell="O18" sqref="O18"/>
    </sheetView>
  </sheetViews>
  <sheetFormatPr defaultRowHeight="13.8"/>
  <cols>
    <col min="11" max="11" width="36.09765625" customWidth="1"/>
    <col min="14" max="14" width="36.5" customWidth="1"/>
  </cols>
  <sheetData>
    <row r="1" spans="10:21">
      <c r="J1" s="3" t="s">
        <v>0</v>
      </c>
      <c r="K1" s="3" t="s">
        <v>39</v>
      </c>
      <c r="L1" s="55" t="s">
        <v>2</v>
      </c>
      <c r="M1" s="55"/>
      <c r="N1" s="13" t="s">
        <v>64</v>
      </c>
      <c r="O1" s="55" t="s">
        <v>65</v>
      </c>
      <c r="P1" s="55"/>
      <c r="Q1" s="55"/>
      <c r="R1" s="60" t="s">
        <v>112</v>
      </c>
      <c r="S1" s="60"/>
      <c r="T1" s="60"/>
      <c r="U1" s="60"/>
    </row>
    <row r="2" spans="10:21">
      <c r="J2" s="24"/>
      <c r="K2" s="4"/>
      <c r="L2" s="12" t="s">
        <v>66</v>
      </c>
      <c r="M2" s="12" t="s">
        <v>67</v>
      </c>
      <c r="N2" s="12"/>
      <c r="O2" s="12" t="s">
        <v>57</v>
      </c>
      <c r="P2" s="12" t="s">
        <v>139</v>
      </c>
      <c r="Q2" s="12" t="s">
        <v>153</v>
      </c>
      <c r="R2" s="12" t="s">
        <v>57</v>
      </c>
      <c r="S2" s="12" t="s">
        <v>139</v>
      </c>
      <c r="T2" s="12" t="s">
        <v>153</v>
      </c>
      <c r="U2" s="4"/>
    </row>
    <row r="3" spans="10:21">
      <c r="J3" s="24"/>
      <c r="K3" s="4" t="s">
        <v>78</v>
      </c>
      <c r="L3" s="5">
        <v>-1</v>
      </c>
      <c r="M3" s="5">
        <v>5</v>
      </c>
      <c r="N3" s="5" t="s">
        <v>154</v>
      </c>
      <c r="O3" s="5" t="s">
        <v>52</v>
      </c>
      <c r="P3" s="5" t="s">
        <v>52</v>
      </c>
      <c r="Q3" s="5" t="s">
        <v>52</v>
      </c>
      <c r="R3" s="5" t="s">
        <v>52</v>
      </c>
      <c r="S3" s="5" t="s">
        <v>52</v>
      </c>
      <c r="T3" s="5" t="s">
        <v>52</v>
      </c>
      <c r="U3" s="4" t="s">
        <v>113</v>
      </c>
    </row>
    <row r="4" spans="10:21">
      <c r="J4" s="24"/>
      <c r="K4" s="4" t="s">
        <v>85</v>
      </c>
      <c r="L4" s="5">
        <v>10</v>
      </c>
      <c r="M4" s="5">
        <v>4</v>
      </c>
      <c r="N4" s="5" t="s">
        <v>155</v>
      </c>
      <c r="O4" s="5">
        <v>3</v>
      </c>
      <c r="P4" s="5">
        <v>0</v>
      </c>
      <c r="Q4" s="5">
        <v>4</v>
      </c>
      <c r="R4" s="5">
        <v>3</v>
      </c>
      <c r="S4" s="5">
        <v>0</v>
      </c>
      <c r="T4" s="5">
        <v>4</v>
      </c>
      <c r="U4" s="4" t="s">
        <v>113</v>
      </c>
    </row>
    <row r="5" spans="10:21" ht="30.6" customHeight="1">
      <c r="J5" s="4"/>
      <c r="K5" s="4" t="s">
        <v>86</v>
      </c>
      <c r="L5" s="5">
        <v>4</v>
      </c>
      <c r="M5" s="5">
        <v>10</v>
      </c>
      <c r="N5" s="5" t="s">
        <v>156</v>
      </c>
      <c r="O5" s="5">
        <v>0</v>
      </c>
      <c r="P5" s="5">
        <v>3</v>
      </c>
      <c r="Q5" s="5">
        <v>4</v>
      </c>
      <c r="R5" s="5">
        <v>0</v>
      </c>
      <c r="S5" s="5">
        <v>3</v>
      </c>
      <c r="T5" s="5">
        <v>4</v>
      </c>
      <c r="U5" s="4" t="s">
        <v>113</v>
      </c>
    </row>
    <row r="8" spans="10:21">
      <c r="J8" s="10"/>
      <c r="K8" s="10"/>
      <c r="L8" s="10"/>
      <c r="M8" s="10"/>
      <c r="N8" s="10"/>
      <c r="O8" s="10"/>
      <c r="P8" s="10"/>
      <c r="Q8" s="10"/>
    </row>
    <row r="9" spans="10:21">
      <c r="J9" s="11"/>
      <c r="K9" s="11"/>
      <c r="L9" s="11"/>
      <c r="M9" s="11"/>
      <c r="N9" s="11"/>
      <c r="O9" s="11"/>
      <c r="P9" s="11"/>
      <c r="Q9" s="11"/>
    </row>
    <row r="10" spans="10:21">
      <c r="J10" s="11"/>
      <c r="K10" s="11"/>
      <c r="L10" s="11"/>
      <c r="M10" s="11"/>
      <c r="N10" s="11"/>
      <c r="O10" s="11"/>
      <c r="P10" s="11"/>
      <c r="Q10" s="11"/>
    </row>
    <row r="11" spans="10:21">
      <c r="J11" s="11"/>
      <c r="K11" s="11"/>
      <c r="L11" s="11"/>
      <c r="M11" s="11"/>
      <c r="N11" s="11"/>
      <c r="O11" s="11"/>
      <c r="P11" s="11"/>
      <c r="Q11" s="11"/>
    </row>
  </sheetData>
  <mergeCells count="3">
    <mergeCell ref="L1:M1"/>
    <mergeCell ref="O1:Q1"/>
    <mergeCell ref="R1:U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3E8D3-01E5-46F0-A747-586757386CC3}">
  <dimension ref="E7:Q13"/>
  <sheetViews>
    <sheetView zoomScale="72" zoomScaleNormal="175" workbookViewId="0">
      <selection activeCell="E7" sqref="E7:K12"/>
    </sheetView>
  </sheetViews>
  <sheetFormatPr defaultRowHeight="13.8"/>
  <cols>
    <col min="6" max="6" width="24.19921875" customWidth="1"/>
    <col min="8" max="8" width="33.8984375" customWidth="1"/>
    <col min="9" max="9" width="24.09765625" customWidth="1"/>
  </cols>
  <sheetData>
    <row r="7" spans="5:17">
      <c r="E7" s="30" t="s">
        <v>0</v>
      </c>
      <c r="F7" s="30" t="s">
        <v>39</v>
      </c>
      <c r="G7" s="34" t="s">
        <v>2</v>
      </c>
      <c r="H7" s="30" t="s">
        <v>64</v>
      </c>
      <c r="I7" s="34" t="s">
        <v>65</v>
      </c>
      <c r="J7" s="2" t="s">
        <v>112</v>
      </c>
      <c r="K7" s="2"/>
    </row>
    <row r="8" spans="5:17">
      <c r="E8" s="31"/>
      <c r="F8" s="31" t="s">
        <v>87</v>
      </c>
      <c r="G8" s="5">
        <v>999</v>
      </c>
      <c r="H8" s="5" t="s">
        <v>157</v>
      </c>
      <c r="I8" s="5" t="b">
        <v>0</v>
      </c>
      <c r="J8" s="5" t="b">
        <v>0</v>
      </c>
      <c r="K8" s="3" t="s">
        <v>113</v>
      </c>
      <c r="M8" s="10"/>
      <c r="N8" s="10"/>
      <c r="O8" s="10"/>
      <c r="P8" s="10"/>
      <c r="Q8" s="10"/>
    </row>
    <row r="9" spans="5:17" ht="41.4">
      <c r="E9" s="31"/>
      <c r="F9" s="5" t="s">
        <v>88</v>
      </c>
      <c r="G9" s="5">
        <v>2000</v>
      </c>
      <c r="H9" s="5" t="s">
        <v>158</v>
      </c>
      <c r="I9" s="5" t="b">
        <v>1</v>
      </c>
      <c r="J9" s="5" t="b">
        <v>1</v>
      </c>
      <c r="K9" s="3" t="s">
        <v>113</v>
      </c>
      <c r="M9" s="11"/>
      <c r="N9" s="11"/>
      <c r="O9" s="11"/>
      <c r="P9" s="11"/>
      <c r="Q9" s="11"/>
    </row>
    <row r="10" spans="5:17" ht="41.4">
      <c r="E10" s="31"/>
      <c r="F10" s="5" t="s">
        <v>89</v>
      </c>
      <c r="G10" s="5">
        <v>1900</v>
      </c>
      <c r="H10" s="5" t="s">
        <v>159</v>
      </c>
      <c r="I10" s="5" t="b">
        <v>0</v>
      </c>
      <c r="J10" s="5" t="b">
        <v>0</v>
      </c>
      <c r="K10" s="3" t="s">
        <v>113</v>
      </c>
      <c r="M10" s="11"/>
      <c r="N10" s="11"/>
      <c r="O10" s="11"/>
      <c r="P10" s="11"/>
      <c r="Q10" s="11"/>
    </row>
    <row r="11" spans="5:17" ht="41.4">
      <c r="E11" s="31"/>
      <c r="F11" s="5" t="s">
        <v>90</v>
      </c>
      <c r="G11" s="5">
        <v>2024</v>
      </c>
      <c r="H11" s="5" t="s">
        <v>160</v>
      </c>
      <c r="I11" s="5" t="b">
        <v>1</v>
      </c>
      <c r="J11" s="5" t="b">
        <v>1</v>
      </c>
      <c r="K11" s="3" t="s">
        <v>113</v>
      </c>
      <c r="M11" s="11"/>
      <c r="N11" s="11"/>
      <c r="O11" s="11"/>
      <c r="P11" s="11"/>
      <c r="Q11" s="11"/>
    </row>
    <row r="12" spans="5:17" ht="41.4">
      <c r="E12" s="4"/>
      <c r="F12" s="5" t="s">
        <v>91</v>
      </c>
      <c r="G12" s="5">
        <v>2023</v>
      </c>
      <c r="H12" s="5" t="s">
        <v>161</v>
      </c>
      <c r="I12" s="5" t="b">
        <v>0</v>
      </c>
      <c r="J12" s="5" t="b">
        <v>0</v>
      </c>
      <c r="K12" s="3" t="s">
        <v>113</v>
      </c>
      <c r="M12" s="11"/>
      <c r="N12" s="11"/>
      <c r="O12" s="11"/>
      <c r="P12" s="11"/>
      <c r="Q12" s="11"/>
    </row>
    <row r="13" spans="5:17">
      <c r="M13" s="11"/>
      <c r="N13" s="11"/>
      <c r="O13" s="11"/>
      <c r="P13" s="11"/>
      <c r="Q13" s="11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DE70-3222-49B5-8BB8-631877880B0C}">
  <dimension ref="L6:R19"/>
  <sheetViews>
    <sheetView topLeftCell="A6" zoomScale="87" workbookViewId="0">
      <selection activeCell="M15" sqref="M15"/>
    </sheetView>
  </sheetViews>
  <sheetFormatPr defaultRowHeight="13.8"/>
  <cols>
    <col min="13" max="13" width="37.3984375" customWidth="1"/>
    <col min="14" max="14" width="15.5" customWidth="1"/>
    <col min="15" max="15" width="24.8984375" customWidth="1"/>
    <col min="16" max="16" width="32.59765625" customWidth="1"/>
  </cols>
  <sheetData>
    <row r="6" spans="12:18">
      <c r="L6" s="30" t="s">
        <v>0</v>
      </c>
      <c r="M6" s="30" t="s">
        <v>39</v>
      </c>
      <c r="N6" s="34" t="s">
        <v>2</v>
      </c>
      <c r="O6" s="30" t="s">
        <v>64</v>
      </c>
      <c r="P6" s="30" t="s">
        <v>65</v>
      </c>
      <c r="Q6" s="2" t="s">
        <v>112</v>
      </c>
      <c r="R6" s="2"/>
    </row>
    <row r="7" spans="12:18" ht="27.6">
      <c r="L7" s="31"/>
      <c r="M7" s="32" t="s">
        <v>92</v>
      </c>
      <c r="N7" s="5" t="s">
        <v>162</v>
      </c>
      <c r="O7" s="5" t="s">
        <v>163</v>
      </c>
      <c r="P7" s="5" t="b">
        <v>1</v>
      </c>
      <c r="Q7" s="5" t="b">
        <v>1</v>
      </c>
      <c r="R7" s="3" t="s">
        <v>113</v>
      </c>
    </row>
    <row r="8" spans="12:18">
      <c r="L8" s="31"/>
      <c r="M8" s="32" t="s">
        <v>93</v>
      </c>
      <c r="N8" s="5" t="s">
        <v>164</v>
      </c>
      <c r="O8" s="5" t="s">
        <v>165</v>
      </c>
      <c r="P8" s="5" t="b">
        <v>0</v>
      </c>
      <c r="Q8" s="5" t="b">
        <v>0</v>
      </c>
      <c r="R8" s="3" t="s">
        <v>113</v>
      </c>
    </row>
    <row r="9" spans="12:18">
      <c r="L9" s="31"/>
      <c r="M9" s="32" t="s">
        <v>94</v>
      </c>
      <c r="N9" s="5" t="s">
        <v>166</v>
      </c>
      <c r="O9" s="5" t="s">
        <v>167</v>
      </c>
      <c r="P9" s="5" t="b">
        <v>0</v>
      </c>
      <c r="Q9" s="5" t="b">
        <v>0</v>
      </c>
      <c r="R9" s="3" t="s">
        <v>113</v>
      </c>
    </row>
    <row r="10" spans="12:18" ht="27.6">
      <c r="L10" s="31"/>
      <c r="M10" s="32" t="s">
        <v>95</v>
      </c>
      <c r="N10" s="5" t="s">
        <v>168</v>
      </c>
      <c r="O10" s="5" t="s">
        <v>169</v>
      </c>
      <c r="P10" s="5" t="b">
        <v>0</v>
      </c>
      <c r="Q10" s="5" t="b">
        <v>0</v>
      </c>
      <c r="R10" s="3" t="s">
        <v>113</v>
      </c>
    </row>
    <row r="11" spans="12:18">
      <c r="M11" s="11"/>
    </row>
    <row r="15" spans="12:18">
      <c r="M15" s="10"/>
      <c r="N15" s="10"/>
      <c r="O15" s="10"/>
      <c r="P15" s="10"/>
      <c r="Q15" s="10"/>
    </row>
    <row r="16" spans="12:18">
      <c r="M16" s="11"/>
      <c r="N16" s="11"/>
      <c r="O16" s="11"/>
      <c r="P16" s="11"/>
      <c r="Q16" s="11"/>
    </row>
    <row r="17" spans="13:17">
      <c r="M17" s="11"/>
      <c r="N17" s="11"/>
      <c r="O17" s="11"/>
      <c r="P17" s="11"/>
      <c r="Q17" s="11"/>
    </row>
    <row r="18" spans="13:17">
      <c r="M18" s="11"/>
      <c r="N18" s="11"/>
      <c r="O18" s="11"/>
      <c r="P18" s="11"/>
      <c r="Q18" s="11"/>
    </row>
    <row r="19" spans="13:17">
      <c r="M19" s="11"/>
      <c r="N19" s="11"/>
      <c r="O19" s="11"/>
      <c r="P19" s="11"/>
      <c r="Q19" s="11"/>
    </row>
  </sheetData>
  <phoneticPr fontId="9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3BE6-FAB3-4065-BCE0-A1E418104E22}">
  <dimension ref="K1:S14"/>
  <sheetViews>
    <sheetView topLeftCell="J1" workbookViewId="0">
      <selection activeCell="L6" sqref="L6"/>
    </sheetView>
  </sheetViews>
  <sheetFormatPr defaultRowHeight="13.8"/>
  <cols>
    <col min="12" max="12" width="26.19921875" customWidth="1"/>
    <col min="16" max="16" width="20.19921875" customWidth="1"/>
    <col min="17" max="17" width="22.09765625" customWidth="1"/>
  </cols>
  <sheetData>
    <row r="1" spans="11:19">
      <c r="K1" s="56" t="s">
        <v>0</v>
      </c>
      <c r="L1" s="56" t="s">
        <v>39</v>
      </c>
      <c r="M1" s="55" t="s">
        <v>2</v>
      </c>
      <c r="N1" s="55"/>
      <c r="O1" s="55"/>
      <c r="P1" s="56" t="s">
        <v>64</v>
      </c>
      <c r="Q1" s="56" t="s">
        <v>65</v>
      </c>
      <c r="R1" s="82" t="s">
        <v>112</v>
      </c>
      <c r="S1" s="83"/>
    </row>
    <row r="2" spans="11:19">
      <c r="K2" s="57"/>
      <c r="L2" s="57"/>
      <c r="M2" s="12" t="s">
        <v>31</v>
      </c>
      <c r="N2" s="12" t="s">
        <v>175</v>
      </c>
      <c r="O2" s="12" t="s">
        <v>174</v>
      </c>
      <c r="P2" s="57"/>
      <c r="Q2" s="57"/>
      <c r="R2" s="84"/>
      <c r="S2" s="85"/>
    </row>
    <row r="3" spans="11:19">
      <c r="K3" s="31"/>
      <c r="L3" s="32" t="s">
        <v>96</v>
      </c>
      <c r="M3" s="5">
        <v>2024</v>
      </c>
      <c r="N3" s="5">
        <v>13</v>
      </c>
      <c r="O3" s="5">
        <v>10</v>
      </c>
      <c r="P3" s="5" t="s">
        <v>170</v>
      </c>
      <c r="Q3" s="5" t="b">
        <v>0</v>
      </c>
      <c r="R3" s="5" t="b">
        <v>0</v>
      </c>
      <c r="S3" s="3" t="s">
        <v>113</v>
      </c>
    </row>
    <row r="4" spans="11:19" ht="41.4">
      <c r="K4" s="31"/>
      <c r="L4" s="28" t="s">
        <v>99</v>
      </c>
      <c r="M4" s="5">
        <v>2024</v>
      </c>
      <c r="N4" s="5">
        <v>5</v>
      </c>
      <c r="O4" s="5">
        <v>0</v>
      </c>
      <c r="P4" s="5" t="s">
        <v>171</v>
      </c>
      <c r="Q4" s="5" t="b">
        <v>0</v>
      </c>
      <c r="R4" s="5" t="b">
        <v>0</v>
      </c>
      <c r="S4" s="3" t="s">
        <v>113</v>
      </c>
    </row>
    <row r="5" spans="11:19" ht="55.2">
      <c r="K5" s="31"/>
      <c r="L5" s="28" t="s">
        <v>98</v>
      </c>
      <c r="M5" s="5">
        <v>2024</v>
      </c>
      <c r="N5" s="5">
        <v>4</v>
      </c>
      <c r="O5" s="5">
        <v>31</v>
      </c>
      <c r="P5" s="5" t="s">
        <v>172</v>
      </c>
      <c r="Q5" s="5" t="b">
        <v>0</v>
      </c>
      <c r="R5" s="5" t="b">
        <v>0</v>
      </c>
      <c r="S5" s="3" t="s">
        <v>113</v>
      </c>
    </row>
    <row r="6" spans="11:19" ht="55.2">
      <c r="K6" s="4"/>
      <c r="L6" s="28" t="s">
        <v>97</v>
      </c>
      <c r="M6" s="5">
        <v>2024</v>
      </c>
      <c r="N6" s="5">
        <v>2</v>
      </c>
      <c r="O6" s="5">
        <v>29</v>
      </c>
      <c r="P6" s="5" t="s">
        <v>173</v>
      </c>
      <c r="Q6" s="5" t="b">
        <v>1</v>
      </c>
      <c r="R6" s="5" t="b">
        <v>1</v>
      </c>
      <c r="S6" s="3" t="s">
        <v>113</v>
      </c>
    </row>
    <row r="10" spans="11:19">
      <c r="L10" s="10"/>
      <c r="M10" s="10"/>
      <c r="N10" s="10"/>
      <c r="O10" s="10"/>
      <c r="P10" s="10"/>
    </row>
    <row r="11" spans="11:19">
      <c r="L11" s="11"/>
      <c r="M11" s="11"/>
      <c r="N11" s="11"/>
      <c r="O11" s="11"/>
      <c r="P11" s="11"/>
    </row>
    <row r="12" spans="11:19">
      <c r="L12" s="11"/>
      <c r="M12" s="11"/>
      <c r="N12" s="11"/>
      <c r="O12" s="11"/>
      <c r="P12" s="11"/>
    </row>
    <row r="13" spans="11:19">
      <c r="L13" s="11"/>
      <c r="M13" s="11"/>
      <c r="N13" s="11"/>
      <c r="O13" s="11"/>
      <c r="P13" s="11"/>
    </row>
    <row r="14" spans="11:19">
      <c r="L14" s="11"/>
      <c r="M14" s="11"/>
      <c r="N14" s="11"/>
      <c r="O14" s="11"/>
      <c r="P14" s="11"/>
    </row>
  </sheetData>
  <mergeCells count="6">
    <mergeCell ref="M1:O1"/>
    <mergeCell ref="K1:K2"/>
    <mergeCell ref="P1:P2"/>
    <mergeCell ref="Q1:Q2"/>
    <mergeCell ref="R1:S2"/>
    <mergeCell ref="L1:L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3CE6-99B2-422E-860E-B4203B2F44E3}">
  <dimension ref="H7:N20"/>
  <sheetViews>
    <sheetView topLeftCell="A5" zoomScale="76" workbookViewId="0">
      <selection activeCell="K8" sqref="K8"/>
    </sheetView>
  </sheetViews>
  <sheetFormatPr defaultRowHeight="13.8"/>
  <cols>
    <col min="9" max="9" width="29.59765625" customWidth="1"/>
    <col min="10" max="10" width="24.5" customWidth="1"/>
    <col min="11" max="11" width="30.796875" customWidth="1"/>
    <col min="12" max="12" width="24.796875" customWidth="1"/>
  </cols>
  <sheetData>
    <row r="7" spans="8:14">
      <c r="H7" s="13" t="s">
        <v>0</v>
      </c>
      <c r="I7" s="13" t="s">
        <v>39</v>
      </c>
      <c r="J7" s="33" t="s">
        <v>2</v>
      </c>
      <c r="K7" s="13" t="s">
        <v>64</v>
      </c>
      <c r="L7" s="13" t="s">
        <v>65</v>
      </c>
      <c r="M7" s="13" t="s">
        <v>112</v>
      </c>
      <c r="N7" s="13"/>
    </row>
    <row r="8" spans="8:14">
      <c r="H8" s="31"/>
      <c r="I8" s="32" t="s">
        <v>100</v>
      </c>
      <c r="J8" s="5" t="s">
        <v>176</v>
      </c>
      <c r="K8" s="5" t="s">
        <v>177</v>
      </c>
      <c r="L8" s="5" t="b">
        <v>0</v>
      </c>
      <c r="M8" s="5" t="b">
        <v>0</v>
      </c>
      <c r="N8" s="3" t="s">
        <v>113</v>
      </c>
    </row>
    <row r="9" spans="8:14" ht="41.4">
      <c r="H9" s="31"/>
      <c r="I9" s="32" t="s">
        <v>104</v>
      </c>
      <c r="J9" s="53" t="s">
        <v>178</v>
      </c>
      <c r="K9" s="5" t="s">
        <v>179</v>
      </c>
      <c r="L9" s="5" t="b">
        <v>0</v>
      </c>
      <c r="M9" s="5" t="b">
        <v>0</v>
      </c>
      <c r="N9" s="3" t="s">
        <v>113</v>
      </c>
    </row>
    <row r="10" spans="8:14" ht="55.2">
      <c r="H10" s="31"/>
      <c r="I10" s="32" t="s">
        <v>103</v>
      </c>
      <c r="J10" s="5" t="s">
        <v>180</v>
      </c>
      <c r="K10" s="5" t="s">
        <v>181</v>
      </c>
      <c r="L10" s="5" t="b">
        <v>0</v>
      </c>
      <c r="M10" s="5" t="b">
        <v>0</v>
      </c>
      <c r="N10" s="3" t="s">
        <v>113</v>
      </c>
    </row>
    <row r="11" spans="8:14" ht="82.8">
      <c r="H11" s="31"/>
      <c r="I11" s="32" t="s">
        <v>102</v>
      </c>
      <c r="J11" s="53" t="s">
        <v>182</v>
      </c>
      <c r="K11" s="5" t="s">
        <v>183</v>
      </c>
      <c r="L11" s="5" t="b">
        <v>0</v>
      </c>
      <c r="M11" s="5" t="b">
        <v>0</v>
      </c>
      <c r="N11" s="3" t="s">
        <v>113</v>
      </c>
    </row>
    <row r="12" spans="8:14" ht="82.8">
      <c r="H12" s="4"/>
      <c r="I12" s="32" t="s">
        <v>101</v>
      </c>
      <c r="J12" s="53" t="s">
        <v>184</v>
      </c>
      <c r="K12" s="5" t="s">
        <v>185</v>
      </c>
      <c r="L12" s="5" t="b">
        <v>1</v>
      </c>
      <c r="M12" s="5" t="b">
        <v>1</v>
      </c>
      <c r="N12" s="3" t="s">
        <v>113</v>
      </c>
    </row>
    <row r="15" spans="8:14">
      <c r="I15" s="10"/>
      <c r="J15" s="10"/>
      <c r="K15" s="10"/>
      <c r="L15" s="10"/>
      <c r="M15" s="10"/>
    </row>
    <row r="16" spans="8:14">
      <c r="I16" s="11"/>
      <c r="J16" s="11"/>
      <c r="K16" s="11"/>
      <c r="L16" s="11"/>
      <c r="M16" s="11"/>
    </row>
    <row r="17" spans="9:13">
      <c r="I17" s="11"/>
      <c r="J17" s="11"/>
      <c r="K17" s="48"/>
      <c r="L17" s="11"/>
      <c r="M17" s="11"/>
    </row>
    <row r="18" spans="9:13">
      <c r="I18" s="11"/>
      <c r="J18" s="11"/>
      <c r="K18" s="11"/>
      <c r="L18" s="11"/>
      <c r="M18" s="11"/>
    </row>
    <row r="19" spans="9:13">
      <c r="I19" s="11"/>
      <c r="J19" s="11"/>
      <c r="K19" s="48"/>
      <c r="L19" s="11"/>
      <c r="M19" s="11"/>
    </row>
    <row r="20" spans="9:13">
      <c r="I20" s="11"/>
      <c r="J20" s="11"/>
      <c r="K20" s="48"/>
      <c r="L20" s="11"/>
      <c r="M20" s="11"/>
    </row>
  </sheetData>
  <hyperlinks>
    <hyperlink ref="J9" r:id="rId1" display="mailto:ab..c@abc.com" xr:uid="{D3B4CE44-67FA-41BA-A898-ECCC51BBB304}"/>
    <hyperlink ref="J11" r:id="rId2" display="mailto:abc@.com" xr:uid="{C7543AD5-B2EE-4E9B-B241-C73BA5B903D4}"/>
    <hyperlink ref="J12" r:id="rId3" display="mailto:abc@abc.com" xr:uid="{07B27B4C-3F43-4CCE-998D-705F5DD7E7C0}"/>
  </hyperlinks>
  <pageMargins left="0.7" right="0.7" top="0.75" bottom="0.75" header="0.3" footer="0.3"/>
  <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480E4-8BF3-471D-8620-D73F25428C2B}">
  <dimension ref="L1:S16"/>
  <sheetViews>
    <sheetView zoomScale="72" zoomScaleNormal="100" workbookViewId="0">
      <selection activeCell="L1" sqref="L1:S7"/>
    </sheetView>
  </sheetViews>
  <sheetFormatPr defaultRowHeight="13.8"/>
  <cols>
    <col min="13" max="13" width="42.5" customWidth="1"/>
    <col min="16" max="16" width="30.5" customWidth="1"/>
    <col min="17" max="17" width="18.09765625" customWidth="1"/>
  </cols>
  <sheetData>
    <row r="1" spans="12:19">
      <c r="L1" s="55" t="s">
        <v>0</v>
      </c>
      <c r="M1" s="55" t="s">
        <v>39</v>
      </c>
      <c r="N1" s="55" t="s">
        <v>2</v>
      </c>
      <c r="O1" s="55"/>
      <c r="P1" s="55" t="s">
        <v>64</v>
      </c>
      <c r="Q1" s="55" t="s">
        <v>65</v>
      </c>
      <c r="R1" s="55" t="s">
        <v>112</v>
      </c>
      <c r="S1" s="55"/>
    </row>
    <row r="2" spans="12:19">
      <c r="L2" s="55"/>
      <c r="M2" s="55"/>
      <c r="N2" s="12" t="s">
        <v>191</v>
      </c>
      <c r="O2" s="12" t="s">
        <v>192</v>
      </c>
      <c r="P2" s="55"/>
      <c r="Q2" s="55"/>
      <c r="R2" s="55"/>
      <c r="S2" s="55"/>
    </row>
    <row r="3" spans="12:19">
      <c r="L3" s="31"/>
      <c r="M3" s="32" t="s">
        <v>105</v>
      </c>
      <c r="N3" s="31">
        <v>0</v>
      </c>
      <c r="O3" s="31">
        <v>50</v>
      </c>
      <c r="P3" s="5" t="s">
        <v>186</v>
      </c>
      <c r="Q3" s="5">
        <v>-1</v>
      </c>
      <c r="R3" s="5">
        <v>-1</v>
      </c>
      <c r="S3" s="3" t="s">
        <v>113</v>
      </c>
    </row>
    <row r="4" spans="12:19">
      <c r="L4" s="31"/>
      <c r="M4" s="32" t="s">
        <v>106</v>
      </c>
      <c r="N4" s="31">
        <v>170</v>
      </c>
      <c r="O4" s="31">
        <v>0</v>
      </c>
      <c r="P4" s="5" t="s">
        <v>187</v>
      </c>
      <c r="Q4" s="5">
        <v>-1</v>
      </c>
      <c r="R4" s="5">
        <v>-1</v>
      </c>
      <c r="S4" s="3" t="s">
        <v>113</v>
      </c>
    </row>
    <row r="5" spans="12:19">
      <c r="L5" s="31"/>
      <c r="M5" s="32" t="s">
        <v>107</v>
      </c>
      <c r="N5" s="31">
        <v>170</v>
      </c>
      <c r="O5" s="31">
        <v>40</v>
      </c>
      <c r="P5" s="5" t="s">
        <v>188</v>
      </c>
      <c r="Q5" s="5">
        <v>2</v>
      </c>
      <c r="R5" s="5">
        <v>2</v>
      </c>
      <c r="S5" s="3" t="s">
        <v>113</v>
      </c>
    </row>
    <row r="6" spans="12:19" ht="27.6">
      <c r="L6" s="4"/>
      <c r="M6" s="32" t="s">
        <v>109</v>
      </c>
      <c r="N6" s="4">
        <v>170</v>
      </c>
      <c r="O6" s="4">
        <v>70</v>
      </c>
      <c r="P6" s="5" t="s">
        <v>189</v>
      </c>
      <c r="Q6" s="5">
        <v>1</v>
      </c>
      <c r="R6" s="5">
        <v>1</v>
      </c>
      <c r="S6" s="3" t="s">
        <v>113</v>
      </c>
    </row>
    <row r="7" spans="12:19" ht="27.6">
      <c r="L7" s="4"/>
      <c r="M7" s="32" t="s">
        <v>108</v>
      </c>
      <c r="N7" s="4">
        <v>170</v>
      </c>
      <c r="O7" s="4">
        <v>55</v>
      </c>
      <c r="P7" s="5" t="s">
        <v>190</v>
      </c>
      <c r="Q7" s="5">
        <v>0</v>
      </c>
      <c r="R7" s="5">
        <v>0</v>
      </c>
      <c r="S7" s="3" t="s">
        <v>113</v>
      </c>
    </row>
    <row r="11" spans="12:19">
      <c r="L11" s="10"/>
      <c r="M11" s="10"/>
      <c r="N11" s="10"/>
      <c r="O11" s="10"/>
      <c r="P11" s="10"/>
    </row>
    <row r="12" spans="12:19">
      <c r="L12" s="11"/>
      <c r="M12" s="11"/>
      <c r="N12" s="11"/>
      <c r="O12" s="11"/>
      <c r="P12" s="11"/>
    </row>
    <row r="13" spans="12:19">
      <c r="L13" s="11"/>
      <c r="M13" s="11"/>
      <c r="N13" s="11"/>
      <c r="O13" s="11"/>
      <c r="P13" s="11"/>
    </row>
    <row r="14" spans="12:19">
      <c r="L14" s="11"/>
      <c r="M14" s="11"/>
      <c r="N14" s="11"/>
      <c r="O14" s="11"/>
      <c r="P14" s="11"/>
    </row>
    <row r="15" spans="12:19">
      <c r="L15" s="11"/>
      <c r="M15" s="11"/>
      <c r="N15" s="11"/>
      <c r="O15" s="11"/>
      <c r="P15" s="11"/>
    </row>
    <row r="16" spans="12:19">
      <c r="L16" s="11"/>
      <c r="M16" s="11"/>
      <c r="N16" s="11"/>
      <c r="O16" s="11"/>
      <c r="P16" s="11"/>
    </row>
  </sheetData>
  <mergeCells count="6">
    <mergeCell ref="L1:L2"/>
    <mergeCell ref="N1:O1"/>
    <mergeCell ref="R1:S2"/>
    <mergeCell ref="Q1:Q2"/>
    <mergeCell ref="P1:P2"/>
    <mergeCell ref="M1:M2"/>
  </mergeCells>
  <phoneticPr fontId="9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91E8-40A9-49DD-9265-2C5BE933D65B}">
  <dimension ref="L1:R16"/>
  <sheetViews>
    <sheetView topLeftCell="P1" zoomScale="81" workbookViewId="0">
      <selection activeCell="Q1" sqref="Q1:R3"/>
    </sheetView>
  </sheetViews>
  <sheetFormatPr defaultRowHeight="13.8"/>
  <cols>
    <col min="13" max="13" width="37.69921875" customWidth="1"/>
    <col min="15" max="15" width="33.59765625" customWidth="1"/>
    <col min="16" max="16" width="38.09765625" customWidth="1"/>
  </cols>
  <sheetData>
    <row r="1" spans="12:18">
      <c r="L1" s="55" t="s">
        <v>0</v>
      </c>
      <c r="M1" s="55" t="s">
        <v>39</v>
      </c>
      <c r="N1" s="33" t="s">
        <v>2</v>
      </c>
      <c r="O1" s="55" t="s">
        <v>64</v>
      </c>
      <c r="P1" s="55" t="s">
        <v>65</v>
      </c>
      <c r="Q1" s="55" t="s">
        <v>112</v>
      </c>
      <c r="R1" s="55"/>
    </row>
    <row r="2" spans="12:18">
      <c r="L2" s="55"/>
      <c r="M2" s="55"/>
      <c r="N2" s="12" t="s">
        <v>193</v>
      </c>
      <c r="O2" s="55"/>
      <c r="P2" s="55"/>
      <c r="Q2" s="55"/>
      <c r="R2" s="55"/>
    </row>
    <row r="3" spans="12:18">
      <c r="L3" s="31"/>
      <c r="M3" s="52" t="s">
        <v>197</v>
      </c>
      <c r="N3" s="5" t="s">
        <v>194</v>
      </c>
      <c r="O3" s="5" t="s">
        <v>195</v>
      </c>
      <c r="P3" s="5">
        <v>0</v>
      </c>
      <c r="Q3" s="5">
        <v>0</v>
      </c>
      <c r="R3" s="3" t="s">
        <v>113</v>
      </c>
    </row>
    <row r="4" spans="12:18">
      <c r="L4" s="31"/>
      <c r="M4" s="52" t="s">
        <v>198</v>
      </c>
      <c r="N4" s="5" t="s">
        <v>196</v>
      </c>
      <c r="O4" s="5" t="s">
        <v>199</v>
      </c>
      <c r="P4" s="5">
        <v>32767</v>
      </c>
      <c r="Q4" s="5">
        <v>32767</v>
      </c>
      <c r="R4" s="3" t="s">
        <v>113</v>
      </c>
    </row>
    <row r="5" spans="12:18">
      <c r="L5" s="49"/>
      <c r="M5" s="50"/>
      <c r="N5" s="11"/>
      <c r="O5" s="11"/>
      <c r="P5" s="11"/>
      <c r="Q5" s="11"/>
      <c r="R5" s="44"/>
    </row>
    <row r="6" spans="12:18">
      <c r="M6" s="51"/>
      <c r="O6" s="11"/>
      <c r="P6" s="11"/>
      <c r="Q6" s="11"/>
      <c r="R6" s="44"/>
    </row>
    <row r="7" spans="12:18">
      <c r="M7" s="51"/>
      <c r="O7" s="11"/>
      <c r="P7" s="11"/>
      <c r="Q7" s="11"/>
      <c r="R7" s="44"/>
    </row>
    <row r="13" spans="12:18">
      <c r="N13" s="10"/>
      <c r="O13" s="10"/>
      <c r="P13" s="10"/>
      <c r="Q13" s="10"/>
    </row>
    <row r="14" spans="12:18">
      <c r="N14" s="11"/>
      <c r="O14" s="11"/>
      <c r="P14" s="11"/>
      <c r="Q14" s="11"/>
    </row>
    <row r="15" spans="12:18">
      <c r="N15" s="11"/>
      <c r="O15" s="11"/>
      <c r="P15" s="11"/>
      <c r="Q15" s="11"/>
    </row>
    <row r="16" spans="12:18">
      <c r="N16" s="11"/>
      <c r="P16" s="11"/>
      <c r="Q16" s="11"/>
    </row>
  </sheetData>
  <mergeCells count="5">
    <mergeCell ref="L1:L2"/>
    <mergeCell ref="M1:M2"/>
    <mergeCell ref="O1:O2"/>
    <mergeCell ref="P1:P2"/>
    <mergeCell ref="Q1:R2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9A4C-0438-4F08-ABF2-DAA0B6E79CEC}">
  <dimension ref="J4:P7"/>
  <sheetViews>
    <sheetView topLeftCell="A13" zoomScale="71" zoomScaleNormal="55" workbookViewId="0">
      <selection activeCell="L28" sqref="L28"/>
    </sheetView>
  </sheetViews>
  <sheetFormatPr defaultRowHeight="13.8"/>
  <cols>
    <col min="11" max="11" width="43.8984375" customWidth="1"/>
    <col min="12" max="12" width="14.19921875" customWidth="1"/>
    <col min="13" max="13" width="62.296875" customWidth="1"/>
    <col min="14" max="14" width="17.5" customWidth="1"/>
  </cols>
  <sheetData>
    <row r="4" spans="10:16">
      <c r="J4" s="55" t="s">
        <v>0</v>
      </c>
      <c r="K4" s="55" t="s">
        <v>39</v>
      </c>
      <c r="L4" s="56" t="s">
        <v>2</v>
      </c>
      <c r="M4" s="55" t="s">
        <v>64</v>
      </c>
      <c r="N4" s="55" t="s">
        <v>65</v>
      </c>
      <c r="O4" s="55" t="s">
        <v>112</v>
      </c>
      <c r="P4" s="55"/>
    </row>
    <row r="5" spans="10:16">
      <c r="J5" s="55"/>
      <c r="K5" s="55"/>
      <c r="L5" s="57"/>
      <c r="M5" s="55"/>
      <c r="N5" s="55"/>
      <c r="O5" s="55"/>
      <c r="P5" s="55"/>
    </row>
    <row r="6" spans="10:16" ht="13.8" customHeight="1">
      <c r="J6" s="31">
        <v>1</v>
      </c>
      <c r="K6" s="52" t="s">
        <v>217</v>
      </c>
      <c r="L6" s="5" t="s">
        <v>215</v>
      </c>
      <c r="M6" s="5" t="s">
        <v>216</v>
      </c>
      <c r="N6" s="54">
        <v>1440</v>
      </c>
      <c r="O6" s="54">
        <v>1440</v>
      </c>
      <c r="P6" s="3" t="s">
        <v>113</v>
      </c>
    </row>
    <row r="7" spans="10:16">
      <c r="J7" s="31"/>
      <c r="K7" s="52"/>
      <c r="L7" s="5"/>
      <c r="M7" s="5"/>
      <c r="N7" s="5"/>
    </row>
  </sheetData>
  <mergeCells count="6">
    <mergeCell ref="O4:P5"/>
    <mergeCell ref="J4:J5"/>
    <mergeCell ref="K4:K5"/>
    <mergeCell ref="M4:M5"/>
    <mergeCell ref="N4:N5"/>
    <mergeCell ref="L4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Bai1</vt:lpstr>
      <vt:lpstr>Bai2</vt:lpstr>
      <vt:lpstr>Bai3</vt:lpstr>
      <vt:lpstr>Bai4</vt:lpstr>
      <vt:lpstr>Bai5</vt:lpstr>
      <vt:lpstr>Bai6</vt:lpstr>
      <vt:lpstr>Bai7</vt:lpstr>
      <vt:lpstr>Bai8</vt:lpstr>
      <vt:lpstr>Bai9</vt:lpstr>
      <vt:lpstr>Bai10</vt:lpstr>
      <vt:lpstr>Bai11</vt:lpstr>
      <vt:lpstr>Bai12</vt:lpstr>
      <vt:lpstr>Bai13</vt:lpstr>
      <vt:lpstr>Bai14</vt:lpstr>
      <vt:lpstr>Bai15</vt:lpstr>
      <vt:lpstr>Bai16</vt:lpstr>
      <vt:lpstr>Bai17</vt:lpstr>
      <vt:lpstr>Bai18</vt:lpstr>
      <vt:lpstr>Bai19</vt:lpstr>
      <vt:lpstr>Bai20</vt:lpstr>
      <vt:lpstr>Bai21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2026-04-07T15:55:44Z</dcterms:modified>
</cp:coreProperties>
</file>