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a\seqinf_detection_replication_origin\"/>
    </mc:Choice>
  </mc:AlternateContent>
  <xr:revisionPtr revIDLastSave="0" documentId="8_{23888F28-61F5-45D8-884E-8CC1F3A02D1C}" xr6:coauthVersionLast="41" xr6:coauthVersionMax="41" xr10:uidLastSave="{00000000-0000-0000-0000-000000000000}"/>
  <bookViews>
    <workbookView xWindow="5568" yWindow="228" windowWidth="11352" windowHeight="11688" activeTab="1"/>
  </bookViews>
  <sheets>
    <sheet name="E.coli" sheetId="1" r:id="rId1"/>
    <sheet name="Vib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2" l="1"/>
  <c r="E16" i="2"/>
  <c r="F17" i="2"/>
  <c r="F18" i="2"/>
  <c r="F19" i="2"/>
  <c r="F20" i="2"/>
  <c r="E17" i="2"/>
  <c r="E18" i="2"/>
  <c r="E19" i="2"/>
  <c r="E20" i="2"/>
  <c r="F15" i="2"/>
  <c r="E15" i="2"/>
  <c r="F2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E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F2" i="1"/>
  <c r="E2" i="1"/>
</calcChain>
</file>

<file path=xl/sharedStrings.xml><?xml version="1.0" encoding="utf-8"?>
<sst xmlns="http://schemas.openxmlformats.org/spreadsheetml/2006/main" count="50" uniqueCount="45">
  <si>
    <t>Strain</t>
  </si>
  <si>
    <t>minimum</t>
  </si>
  <si>
    <t>oriStart</t>
  </si>
  <si>
    <t>oriEnd</t>
  </si>
  <si>
    <t>Δstart</t>
  </si>
  <si>
    <t>Δend</t>
  </si>
  <si>
    <t>Escherichia coli ATCC 8739</t>
  </si>
  <si>
    <t>Escherichia coli K12</t>
  </si>
  <si>
    <t>Escherichia coli BL21</t>
  </si>
  <si>
    <t>Escherichia coli O157:H7 str. EC4115</t>
  </si>
  <si>
    <t>Escherichia coli DH1 chromosome</t>
  </si>
  <si>
    <t>Escherichia coli S88</t>
  </si>
  <si>
    <t>Escherichia coli KO11FL chromosome</t>
  </si>
  <si>
    <t>Escherichia coli strain PSUO2,
 complete genome</t>
  </si>
  <si>
    <t>Escherichia coli strain SF-166, 
complete genome</t>
  </si>
  <si>
    <t>Escherichia coli strain 1943 
chromosome, complete genome</t>
  </si>
  <si>
    <t>Escherichia coli strain FDAARGOS_433 chromosome,
 complete genome</t>
  </si>
  <si>
    <t>Escherichia coli O169:H41 strain F6326-C1 chromosome, 
complete genome</t>
  </si>
  <si>
    <t>Escherichia coli IAI1 chromosome</t>
  </si>
  <si>
    <t>Escherichia coli 55989</t>
  </si>
  <si>
    <t>Escherichia coli str. K-12 substr. 
W3110</t>
  </si>
  <si>
    <t>Escherichia coli ST131 strain EC958 chromosome, 
complete genome</t>
  </si>
  <si>
    <t>Escherichia coli strain D7, 
complete genome</t>
  </si>
  <si>
    <t>Escherichia coli strain H3, 
complete genome</t>
  </si>
  <si>
    <t>Escherichia coli strain M10, 
complete genome</t>
  </si>
  <si>
    <t>Vibrio cholerae strain 1154-74, 
complete genome</t>
  </si>
  <si>
    <t>Vibrio cholerae strain 10432-62, 
complete genome</t>
  </si>
  <si>
    <t>Vibrio cholerae strain E1320, 
complete sequence</t>
  </si>
  <si>
    <t>Vibrio cholerae strain Env-390 chromosome 2,
complete sequence</t>
  </si>
  <si>
    <t>Vibrio cholerae strain E9120 chromosome 1, 
complete sequence</t>
  </si>
  <si>
    <t>Vibrio cholerae O1 biovar eltor str. 
N16961 chromosome I</t>
  </si>
  <si>
    <t>Vibrio cholerae O395 chromosome 2</t>
  </si>
  <si>
    <t>Vibrio cholerae M66-2 chromosome I</t>
  </si>
  <si>
    <t>Vibrio cholerae MJ-1236 
chromosome 1</t>
  </si>
  <si>
    <t>Vibrio cholerae IEC224 chromosome 
chromosome I</t>
  </si>
  <si>
    <t>Vibrio cholerae O1 str. 2010EL-1786 
chromosome chromosome 2</t>
  </si>
  <si>
    <t>Vibrio cholerae O395 chromosome 
chromosome I</t>
  </si>
  <si>
    <t>Vibrio cholerae MS6 DNA, complete genome, 
chromosome 1</t>
  </si>
  <si>
    <t>minimim</t>
  </si>
  <si>
    <t>Vibrio cholerae O1 str. KW3 chromosome I, 
complete sequence</t>
  </si>
  <si>
    <t>Vibrio cholerae MJ-1236 
chromosome 2</t>
  </si>
  <si>
    <t>Vibrio cholerae IEC224 chromosome 
chromosome II</t>
  </si>
  <si>
    <t>Vibrio cholerae strain FDAARGOS_223 
chromosome 1, complete sequence</t>
  </si>
  <si>
    <t>Vibrio cholerae strain E7946 
chromosome 1, complete sequence</t>
  </si>
  <si>
    <t>Vibrio cholerae strain NCTC9420 chromosome 1, complete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</si>
</sst>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0" xfId="0" applyAlignment="1"/>
    <xf numFmtId="0" fontId="0" fillId="0" borderId="0" xfId="0" applyAlignment="1">
      <alignment horizontal="righ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opLeftCell="A18" workbookViewId="0">
      <selection activeCell="E36" sqref="E36:F49"/>
    </sheetView>
  </sheetViews>
  <sheetFormatPr baseColWidth="10" defaultRowHeight="14.4" x14ac:dyDescent="0.3"/>
  <cols>
    <col min="1" max="1" width="31.33203125" customWidth="1"/>
  </cols>
  <sheetData>
    <row r="1" spans="1:8" x14ac:dyDescent="0.3">
      <c r="A1" s="7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1"/>
      <c r="H1" s="1"/>
    </row>
    <row r="2" spans="1:8" x14ac:dyDescent="0.3">
      <c r="A2" t="s">
        <v>7</v>
      </c>
      <c r="B2">
        <v>3923620</v>
      </c>
      <c r="C2">
        <v>3923657</v>
      </c>
      <c r="D2">
        <v>3924034</v>
      </c>
      <c r="E2">
        <f t="shared" ref="E2:E20" si="0">C2-B2</f>
        <v>37</v>
      </c>
      <c r="F2">
        <f t="shared" ref="F2:F20" si="1">D2-B2</f>
        <v>414</v>
      </c>
    </row>
    <row r="3" spans="1:8" x14ac:dyDescent="0.3">
      <c r="A3" t="s">
        <v>6</v>
      </c>
      <c r="B3">
        <v>862</v>
      </c>
      <c r="C3">
        <v>4703977</v>
      </c>
      <c r="D3">
        <v>4704354</v>
      </c>
      <c r="E3">
        <f t="shared" si="0"/>
        <v>4703115</v>
      </c>
      <c r="F3">
        <f t="shared" si="1"/>
        <v>4703492</v>
      </c>
    </row>
    <row r="4" spans="1:8" x14ac:dyDescent="0.3">
      <c r="A4" t="s">
        <v>8</v>
      </c>
      <c r="B4">
        <v>3812475</v>
      </c>
      <c r="C4">
        <v>3812512</v>
      </c>
      <c r="D4">
        <v>3812889</v>
      </c>
      <c r="E4">
        <f t="shared" si="0"/>
        <v>37</v>
      </c>
      <c r="F4">
        <f t="shared" si="1"/>
        <v>414</v>
      </c>
    </row>
    <row r="5" spans="1:8" x14ac:dyDescent="0.3">
      <c r="A5" t="s">
        <v>9</v>
      </c>
      <c r="B5">
        <v>4822136</v>
      </c>
      <c r="C5">
        <v>4822173</v>
      </c>
      <c r="D5">
        <v>4822550</v>
      </c>
      <c r="E5">
        <f t="shared" si="0"/>
        <v>37</v>
      </c>
      <c r="F5">
        <f t="shared" si="1"/>
        <v>414</v>
      </c>
    </row>
    <row r="6" spans="1:8" x14ac:dyDescent="0.3">
      <c r="A6" t="s">
        <v>10</v>
      </c>
      <c r="B6">
        <v>847</v>
      </c>
      <c r="C6">
        <v>4588458</v>
      </c>
      <c r="D6">
        <v>4588835</v>
      </c>
      <c r="E6">
        <f t="shared" si="0"/>
        <v>4587611</v>
      </c>
      <c r="F6">
        <f t="shared" si="1"/>
        <v>4587988</v>
      </c>
    </row>
    <row r="7" spans="1:8" x14ac:dyDescent="0.3">
      <c r="A7" t="s">
        <v>11</v>
      </c>
      <c r="B7">
        <v>4133970</v>
      </c>
      <c r="C7">
        <v>4134007</v>
      </c>
      <c r="D7">
        <v>4134384</v>
      </c>
      <c r="E7">
        <f t="shared" si="0"/>
        <v>37</v>
      </c>
      <c r="F7">
        <f t="shared" si="1"/>
        <v>414</v>
      </c>
    </row>
    <row r="8" spans="1:8" x14ac:dyDescent="0.3">
      <c r="A8" t="s">
        <v>12</v>
      </c>
      <c r="B8">
        <v>798288</v>
      </c>
      <c r="C8">
        <v>798325</v>
      </c>
      <c r="D8">
        <v>798702</v>
      </c>
      <c r="E8">
        <f t="shared" si="0"/>
        <v>37</v>
      </c>
      <c r="F8">
        <f t="shared" si="1"/>
        <v>414</v>
      </c>
    </row>
    <row r="9" spans="1:8" ht="28.8" x14ac:dyDescent="0.3">
      <c r="A9" s="2" t="s">
        <v>13</v>
      </c>
      <c r="B9">
        <v>818049</v>
      </c>
      <c r="C9">
        <v>817639</v>
      </c>
      <c r="D9">
        <v>818016</v>
      </c>
      <c r="E9">
        <f t="shared" si="0"/>
        <v>-410</v>
      </c>
      <c r="F9">
        <f t="shared" si="1"/>
        <v>-33</v>
      </c>
    </row>
    <row r="10" spans="1:8" ht="28.8" x14ac:dyDescent="0.3">
      <c r="A10" s="2" t="s">
        <v>14</v>
      </c>
      <c r="B10">
        <v>815</v>
      </c>
      <c r="C10">
        <v>4869386</v>
      </c>
      <c r="D10">
        <v>4869763</v>
      </c>
      <c r="E10">
        <f t="shared" si="0"/>
        <v>4868571</v>
      </c>
      <c r="F10">
        <f t="shared" si="1"/>
        <v>4868948</v>
      </c>
    </row>
    <row r="11" spans="1:8" ht="28.8" x14ac:dyDescent="0.3">
      <c r="A11" s="2" t="s">
        <v>15</v>
      </c>
      <c r="B11">
        <v>411</v>
      </c>
      <c r="C11">
        <v>1</v>
      </c>
      <c r="D11">
        <v>378</v>
      </c>
      <c r="E11">
        <f t="shared" si="0"/>
        <v>-410</v>
      </c>
      <c r="F11">
        <f t="shared" si="1"/>
        <v>-33</v>
      </c>
    </row>
    <row r="12" spans="1:8" ht="43.2" x14ac:dyDescent="0.3">
      <c r="A12" s="2" t="s">
        <v>16</v>
      </c>
      <c r="B12">
        <v>1409626</v>
      </c>
      <c r="C12">
        <v>1409216</v>
      </c>
      <c r="D12">
        <v>1409593</v>
      </c>
      <c r="E12">
        <f t="shared" si="0"/>
        <v>-410</v>
      </c>
      <c r="F12">
        <f t="shared" si="1"/>
        <v>-33</v>
      </c>
    </row>
    <row r="13" spans="1:8" ht="43.2" x14ac:dyDescent="0.3">
      <c r="A13" s="2" t="s">
        <v>17</v>
      </c>
      <c r="B13">
        <v>3517523</v>
      </c>
      <c r="C13">
        <v>3517560</v>
      </c>
      <c r="D13">
        <v>3517937</v>
      </c>
      <c r="E13">
        <f t="shared" si="0"/>
        <v>37</v>
      </c>
      <c r="F13">
        <f t="shared" si="1"/>
        <v>414</v>
      </c>
    </row>
    <row r="14" spans="1:8" x14ac:dyDescent="0.3">
      <c r="A14" t="s">
        <v>18</v>
      </c>
      <c r="B14">
        <v>4002015</v>
      </c>
      <c r="C14">
        <v>4002052</v>
      </c>
      <c r="D14">
        <v>4002429</v>
      </c>
      <c r="E14">
        <f t="shared" si="0"/>
        <v>37</v>
      </c>
      <c r="F14">
        <f t="shared" si="1"/>
        <v>414</v>
      </c>
    </row>
    <row r="15" spans="1:8" x14ac:dyDescent="0.3">
      <c r="A15" t="s">
        <v>19</v>
      </c>
      <c r="B15">
        <v>4305890</v>
      </c>
      <c r="C15">
        <v>4305927</v>
      </c>
      <c r="D15">
        <v>4306304</v>
      </c>
      <c r="E15">
        <f t="shared" si="0"/>
        <v>37</v>
      </c>
      <c r="F15">
        <f t="shared" si="1"/>
        <v>414</v>
      </c>
    </row>
    <row r="16" spans="1:8" ht="28.8" x14ac:dyDescent="0.3">
      <c r="A16" s="2" t="s">
        <v>20</v>
      </c>
      <c r="B16">
        <v>3711080</v>
      </c>
      <c r="C16">
        <v>3710670</v>
      </c>
      <c r="D16">
        <v>3711047</v>
      </c>
      <c r="E16">
        <f t="shared" si="0"/>
        <v>-410</v>
      </c>
      <c r="F16">
        <f t="shared" si="1"/>
        <v>-33</v>
      </c>
    </row>
    <row r="17" spans="1:6" ht="43.2" x14ac:dyDescent="0.3">
      <c r="A17" s="2" t="s">
        <v>21</v>
      </c>
      <c r="B17">
        <v>4283986</v>
      </c>
      <c r="C17">
        <v>4284023</v>
      </c>
      <c r="D17">
        <v>4284400</v>
      </c>
      <c r="E17">
        <f t="shared" si="0"/>
        <v>37</v>
      </c>
      <c r="F17">
        <f t="shared" si="1"/>
        <v>414</v>
      </c>
    </row>
    <row r="18" spans="1:6" ht="28.8" x14ac:dyDescent="0.3">
      <c r="A18" s="2" t="s">
        <v>22</v>
      </c>
      <c r="B18">
        <v>2314828</v>
      </c>
      <c r="C18">
        <v>2314418</v>
      </c>
      <c r="D18">
        <v>2314795</v>
      </c>
      <c r="E18">
        <f t="shared" si="0"/>
        <v>-410</v>
      </c>
      <c r="F18">
        <f t="shared" si="1"/>
        <v>-33</v>
      </c>
    </row>
    <row r="19" spans="1:6" ht="28.8" x14ac:dyDescent="0.3">
      <c r="A19" s="2" t="s">
        <v>23</v>
      </c>
      <c r="B19">
        <v>485172</v>
      </c>
      <c r="C19">
        <v>485209</v>
      </c>
      <c r="D19">
        <v>485586</v>
      </c>
      <c r="E19">
        <f t="shared" si="0"/>
        <v>37</v>
      </c>
      <c r="F19">
        <f t="shared" si="1"/>
        <v>414</v>
      </c>
    </row>
    <row r="20" spans="1:6" ht="28.8" x14ac:dyDescent="0.3">
      <c r="A20" s="2" t="s">
        <v>24</v>
      </c>
      <c r="B20">
        <v>2488864</v>
      </c>
      <c r="C20">
        <v>2488901</v>
      </c>
      <c r="D20">
        <v>2489278</v>
      </c>
      <c r="E20">
        <f t="shared" si="0"/>
        <v>37</v>
      </c>
      <c r="F20">
        <f t="shared" si="1"/>
        <v>414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E20" sqref="E20"/>
    </sheetView>
  </sheetViews>
  <sheetFormatPr baseColWidth="10" defaultRowHeight="14.4" x14ac:dyDescent="0.3"/>
  <cols>
    <col min="1" max="1" width="31.33203125" customWidth="1"/>
  </cols>
  <sheetData>
    <row r="1" spans="1:6" x14ac:dyDescent="0.3">
      <c r="A1" s="10" t="s">
        <v>0</v>
      </c>
      <c r="B1" s="3" t="s">
        <v>38</v>
      </c>
      <c r="C1" s="3" t="s">
        <v>2</v>
      </c>
      <c r="D1" s="3" t="s">
        <v>3</v>
      </c>
      <c r="E1" s="4" t="s">
        <v>4</v>
      </c>
      <c r="F1" s="4" t="s">
        <v>5</v>
      </c>
    </row>
    <row r="2" spans="1:6" ht="28.8" x14ac:dyDescent="0.3">
      <c r="A2" s="8" t="s">
        <v>25</v>
      </c>
      <c r="B2" s="11">
        <v>3919929</v>
      </c>
      <c r="C2" s="11">
        <v>3928084</v>
      </c>
      <c r="D2" s="11">
        <v>37</v>
      </c>
      <c r="E2" s="11">
        <f t="shared" ref="E2:E20" si="0">C2-B2</f>
        <v>8155</v>
      </c>
      <c r="F2" s="11">
        <f t="shared" ref="F2:F20" si="1">D2-B2</f>
        <v>-3919892</v>
      </c>
    </row>
    <row r="3" spans="1:6" ht="28.8" x14ac:dyDescent="0.3">
      <c r="A3" s="8" t="s">
        <v>26</v>
      </c>
      <c r="B3" s="11">
        <v>4042399</v>
      </c>
      <c r="C3" s="11">
        <v>4077189</v>
      </c>
      <c r="D3" s="11">
        <v>37</v>
      </c>
      <c r="E3" s="11">
        <f t="shared" si="0"/>
        <v>34790</v>
      </c>
      <c r="F3" s="11">
        <f t="shared" si="1"/>
        <v>-4042362</v>
      </c>
    </row>
    <row r="4" spans="1:6" ht="43.2" x14ac:dyDescent="0.3">
      <c r="A4" s="8" t="s">
        <v>28</v>
      </c>
      <c r="B4" s="11">
        <v>2565723</v>
      </c>
      <c r="C4" s="11">
        <v>2557260</v>
      </c>
      <c r="D4" s="11">
        <v>2557570</v>
      </c>
      <c r="E4" s="11">
        <f t="shared" si="0"/>
        <v>-8463</v>
      </c>
      <c r="F4" s="11">
        <f t="shared" si="1"/>
        <v>-8153</v>
      </c>
    </row>
    <row r="5" spans="1:6" ht="28.8" x14ac:dyDescent="0.3">
      <c r="A5" s="8" t="s">
        <v>27</v>
      </c>
      <c r="B5" s="11">
        <v>174213</v>
      </c>
      <c r="C5" s="11">
        <v>164346</v>
      </c>
      <c r="D5" s="11">
        <v>165749</v>
      </c>
      <c r="E5" s="11">
        <f t="shared" si="0"/>
        <v>-9867</v>
      </c>
      <c r="F5" s="11">
        <f t="shared" si="1"/>
        <v>-8464</v>
      </c>
    </row>
    <row r="6" spans="1:6" ht="43.2" x14ac:dyDescent="0.3">
      <c r="A6" s="8" t="s">
        <v>29</v>
      </c>
      <c r="B6" s="11">
        <v>1</v>
      </c>
      <c r="C6" s="11">
        <v>7101</v>
      </c>
      <c r="D6" s="11">
        <v>7411</v>
      </c>
      <c r="E6" s="11">
        <f t="shared" si="0"/>
        <v>7100</v>
      </c>
      <c r="F6" s="11">
        <f t="shared" si="1"/>
        <v>7410</v>
      </c>
    </row>
    <row r="7" spans="1:6" ht="28.8" x14ac:dyDescent="0.3">
      <c r="A7" s="8" t="s">
        <v>30</v>
      </c>
      <c r="B7" s="11">
        <v>1</v>
      </c>
      <c r="C7" s="11">
        <v>2961047</v>
      </c>
      <c r="D7" s="11">
        <v>234</v>
      </c>
      <c r="E7" s="11">
        <f t="shared" si="0"/>
        <v>2961046</v>
      </c>
      <c r="F7" s="11">
        <f t="shared" si="1"/>
        <v>233</v>
      </c>
    </row>
    <row r="8" spans="1:6" x14ac:dyDescent="0.3">
      <c r="A8" s="9" t="s">
        <v>31</v>
      </c>
      <c r="B8" s="11">
        <v>2670379</v>
      </c>
      <c r="C8" s="11">
        <v>2660512</v>
      </c>
      <c r="D8" s="11">
        <v>2668956</v>
      </c>
      <c r="E8" s="11">
        <f t="shared" si="0"/>
        <v>-9867</v>
      </c>
      <c r="F8" s="11">
        <f t="shared" si="1"/>
        <v>-1423</v>
      </c>
    </row>
    <row r="9" spans="1:6" x14ac:dyDescent="0.3">
      <c r="A9" s="9" t="s">
        <v>32</v>
      </c>
      <c r="B9" s="11">
        <v>1</v>
      </c>
      <c r="C9" s="11">
        <v>2892421</v>
      </c>
      <c r="D9" s="11">
        <v>234</v>
      </c>
      <c r="E9" s="11">
        <f t="shared" si="0"/>
        <v>2892420</v>
      </c>
      <c r="F9" s="11">
        <f t="shared" si="1"/>
        <v>233</v>
      </c>
    </row>
    <row r="10" spans="1:6" ht="28.8" x14ac:dyDescent="0.3">
      <c r="A10" s="8" t="s">
        <v>33</v>
      </c>
      <c r="B10" s="11">
        <v>509270</v>
      </c>
      <c r="C10" s="11">
        <v>517431</v>
      </c>
      <c r="D10" s="11">
        <v>517741</v>
      </c>
      <c r="E10" s="11">
        <f t="shared" si="0"/>
        <v>8161</v>
      </c>
      <c r="F10" s="11">
        <f t="shared" si="1"/>
        <v>8471</v>
      </c>
    </row>
    <row r="11" spans="1:6" ht="28.8" x14ac:dyDescent="0.3">
      <c r="A11" s="8" t="s">
        <v>34</v>
      </c>
      <c r="B11" s="11">
        <v>1</v>
      </c>
      <c r="C11" s="11">
        <v>7101</v>
      </c>
      <c r="D11" s="11">
        <v>7411</v>
      </c>
      <c r="E11" s="11">
        <f t="shared" si="0"/>
        <v>7100</v>
      </c>
      <c r="F11" s="11">
        <f t="shared" si="1"/>
        <v>7410</v>
      </c>
    </row>
    <row r="12" spans="1:6" ht="28.8" x14ac:dyDescent="0.3">
      <c r="A12" s="8" t="s">
        <v>35</v>
      </c>
      <c r="B12" s="11">
        <v>772215</v>
      </c>
      <c r="C12" s="11">
        <v>773081</v>
      </c>
      <c r="D12" s="11">
        <v>773967</v>
      </c>
      <c r="E12" s="11">
        <f t="shared" si="0"/>
        <v>866</v>
      </c>
      <c r="F12" s="11">
        <f t="shared" si="1"/>
        <v>1752</v>
      </c>
    </row>
    <row r="13" spans="1:6" ht="28.8" x14ac:dyDescent="0.3">
      <c r="A13" s="8" t="s">
        <v>36</v>
      </c>
      <c r="B13" s="11">
        <v>177727</v>
      </c>
      <c r="C13" s="11">
        <v>167860</v>
      </c>
      <c r="D13" s="11">
        <v>176441</v>
      </c>
      <c r="E13" s="11">
        <f t="shared" si="0"/>
        <v>-9867</v>
      </c>
      <c r="F13" s="11">
        <f t="shared" si="1"/>
        <v>-1286</v>
      </c>
    </row>
    <row r="14" spans="1:6" ht="43.2" x14ac:dyDescent="0.3">
      <c r="A14" s="8" t="s">
        <v>37</v>
      </c>
      <c r="B14" s="11">
        <v>2936957</v>
      </c>
      <c r="C14" s="11">
        <v>2936935</v>
      </c>
      <c r="D14" s="11">
        <v>274</v>
      </c>
      <c r="E14" s="11">
        <f t="shared" si="0"/>
        <v>-22</v>
      </c>
      <c r="F14" s="11">
        <f t="shared" si="1"/>
        <v>-2936683</v>
      </c>
    </row>
    <row r="15" spans="1:6" ht="43.2" x14ac:dyDescent="0.3">
      <c r="A15" s="2" t="s">
        <v>39</v>
      </c>
      <c r="B15" s="11">
        <v>3040300</v>
      </c>
      <c r="C15" s="11">
        <v>7101</v>
      </c>
      <c r="D15" s="11">
        <v>7411</v>
      </c>
      <c r="E15" s="11">
        <f t="shared" si="0"/>
        <v>-3033199</v>
      </c>
      <c r="F15" s="11">
        <f t="shared" si="1"/>
        <v>-3032889</v>
      </c>
    </row>
    <row r="16" spans="1:6" ht="28.8" x14ac:dyDescent="0.3">
      <c r="A16" s="2" t="s">
        <v>40</v>
      </c>
      <c r="B16">
        <v>273869</v>
      </c>
      <c r="C16" s="12">
        <v>272387</v>
      </c>
      <c r="D16" s="12">
        <v>273614</v>
      </c>
      <c r="E16" s="11">
        <f t="shared" si="0"/>
        <v>-1482</v>
      </c>
      <c r="F16" s="11">
        <f t="shared" si="1"/>
        <v>-255</v>
      </c>
    </row>
    <row r="17" spans="1:6" ht="28.8" x14ac:dyDescent="0.3">
      <c r="A17" s="2" t="s">
        <v>41</v>
      </c>
      <c r="B17" s="11">
        <v>79</v>
      </c>
      <c r="C17">
        <v>1072036</v>
      </c>
      <c r="D17">
        <v>1133</v>
      </c>
      <c r="E17" s="11">
        <f t="shared" si="0"/>
        <v>1071957</v>
      </c>
      <c r="F17" s="11">
        <f t="shared" si="1"/>
        <v>1054</v>
      </c>
    </row>
    <row r="18" spans="1:6" ht="43.2" x14ac:dyDescent="0.3">
      <c r="A18" s="2" t="s">
        <v>42</v>
      </c>
      <c r="B18">
        <v>2418723</v>
      </c>
      <c r="C18">
        <v>2426884</v>
      </c>
      <c r="D18">
        <v>2427194</v>
      </c>
      <c r="E18" s="11">
        <f t="shared" si="0"/>
        <v>8161</v>
      </c>
      <c r="F18" s="11">
        <f t="shared" si="1"/>
        <v>8471</v>
      </c>
    </row>
    <row r="19" spans="1:6" ht="28.8" x14ac:dyDescent="0.3">
      <c r="A19" s="2" t="s">
        <v>43</v>
      </c>
      <c r="B19">
        <v>1</v>
      </c>
      <c r="C19">
        <v>7101</v>
      </c>
      <c r="D19">
        <v>7411</v>
      </c>
      <c r="E19" s="11">
        <f t="shared" si="0"/>
        <v>7100</v>
      </c>
      <c r="F19" s="11">
        <f t="shared" si="1"/>
        <v>7410</v>
      </c>
    </row>
    <row r="20" spans="1:6" ht="28.8" x14ac:dyDescent="0.3">
      <c r="A20" s="2" t="s">
        <v>44</v>
      </c>
      <c r="B20">
        <v>1</v>
      </c>
      <c r="C20">
        <v>7101</v>
      </c>
      <c r="D20">
        <v>7411</v>
      </c>
      <c r="E20" s="11">
        <f t="shared" si="0"/>
        <v>7100</v>
      </c>
      <c r="F20" s="11">
        <f t="shared" si="1"/>
        <v>7410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E.coli</vt:lpstr>
      <vt:lpstr>Vibrio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2019-12-15T18:44:44Z</dcterms:created>
  <dcterms:modified xsi:type="dcterms:W3CDTF">2019-12-15T20:27:14Z</dcterms:modified>
</cp:coreProperties>
</file>