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ITO-KARASAWA\Downloads\"/>
    </mc:Choice>
  </mc:AlternateContent>
  <xr:revisionPtr revIDLastSave="0" documentId="13_ncr:1_{1DE61A0F-5DD9-4F86-8A2B-0459DB36F89F}" xr6:coauthVersionLast="47" xr6:coauthVersionMax="47" xr10:uidLastSave="{00000000-0000-0000-0000-000000000000}"/>
  <bookViews>
    <workbookView xWindow="2688" yWindow="1692" windowWidth="17148" windowHeight="11268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66" l="1"/>
  <c r="O2" i="66"/>
  <c r="O1" i="73"/>
  <c r="R1" i="71"/>
  <c r="R2" i="71"/>
  <c r="O1" i="67"/>
  <c r="AC1" i="70"/>
  <c r="O2" i="73"/>
  <c r="R2" i="72"/>
  <c r="AC2" i="70"/>
  <c r="O2" i="67"/>
  <c r="AQ2" i="73"/>
  <c r="AC2" i="73"/>
  <c r="AQ1" i="73"/>
  <c r="AC1" i="73"/>
  <c r="AT2" i="72"/>
  <c r="AF2" i="72"/>
  <c r="AT1" i="72"/>
  <c r="AF1" i="72"/>
  <c r="AT2" i="71"/>
  <c r="AF2" i="71"/>
  <c r="AT1" i="71"/>
  <c r="AF1" i="71"/>
  <c r="AC1" i="66"/>
  <c r="AQ1" i="66"/>
  <c r="AC2" i="66"/>
  <c r="AQ2" i="66"/>
  <c r="AC1" i="67"/>
  <c r="AC2" i="67"/>
  <c r="AQ1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<sst xmlns="http://schemas.openxmlformats.org/spreadsheetml/2006/main" count="108" uniqueCount="64">
  <si>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</si>
  <si>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</si>
  <si>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</si>
  <si>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</si>
  <si>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</si>
  <si>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</si>
  <si>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</si>
  <si>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</si>
  <si>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</si>
  <si>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</si>
  <si>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</si>
  <si>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</si>
  <si>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</si>
  <si>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</si>
  <si>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</si>
  <si>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</si>
  <si>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</si>
  <si>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</si>
  <si>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</si>
  <si>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</si>
  <si>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</si>
  <si>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</si>
  <si>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</si>
  <si>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</si>
  <si>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</si>
  <si>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</si>
  <si>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</si>
  <si>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</si>
  <si>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</si>
  <si>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</si>
  <si>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</si>
  <si>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</si>
  <si>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</si>
  <si>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</si>
  <si>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</si>
  <si>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</si>
  <si>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</si>
  <si>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</si>
  <si>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</si>
  <si>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</si>
  <si>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</si>
  <si>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</si>
  <si>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桃﨑</t>
    <rPh sb="0" eb="2">
      <t>モモザキ</t>
    </rPh>
    <phoneticPr fontId="2"/>
  </si>
  <si>
    <t>ログイン処理</t>
    <rPh sb="4" eb="6">
      <t>ショリ</t>
    </rPh>
    <phoneticPr fontId="2"/>
  </si>
  <si>
    <t>doPostメソッド</t>
    <phoneticPr fontId="2"/>
  </si>
  <si>
    <t>スキル認否処理</t>
    <phoneticPr fontId="2"/>
  </si>
  <si>
    <t>skillApprovalOrDisapprovalServlet</t>
    <phoneticPr fontId="2"/>
  </si>
  <si>
    <t>唐澤</t>
    <rPh sb="0" eb="2">
      <t>カラサワ</t>
    </rPh>
    <phoneticPr fontId="2"/>
  </si>
  <si>
    <t>スキル承認ページの承認/否認ボタンから呼び出されるサーブレット</t>
    <rPh sb="3" eb="5">
      <t>ショウニン</t>
    </rPh>
    <rPh sb="9" eb="11">
      <t>ショウニン</t>
    </rPh>
    <rPh sb="12" eb="14">
      <t>ヒニン</t>
    </rPh>
    <rPh sb="19" eb="20">
      <t>ヨ</t>
    </rPh>
    <rPh sb="21" eb="22">
      <t>ダ</t>
    </rPh>
    <phoneticPr fontId="2"/>
  </si>
  <si>
    <t>承認/否認ボタンが押されるとスキルアピールDBにDAOから”変更の申請状態”カラムのUPDATEを行う処理</t>
    <rPh sb="0" eb="2">
      <t>ショウニン</t>
    </rPh>
    <rPh sb="3" eb="5">
      <t>ヒニン</t>
    </rPh>
    <rPh sb="9" eb="10">
      <t>オ</t>
    </rPh>
    <rPh sb="30" eb="32">
      <t>ヘンコウ</t>
    </rPh>
    <rPh sb="33" eb="37">
      <t>シンセイジョウタイ</t>
    </rPh>
    <rPh sb="49" eb="50">
      <t>オコナ</t>
    </rPh>
    <rPh sb="51" eb="53">
      <t>ショリ</t>
    </rPh>
    <phoneticPr fontId="2"/>
  </si>
  <si>
    <t xml:space="preserve">ポストメソッド </t>
    <phoneticPr fontId="2"/>
  </si>
  <si>
    <t xml:space="preserve">doPost </t>
    <phoneticPr fontId="2"/>
  </si>
  <si>
    <t>スキルアピールを取得</t>
    <rPh sb="8" eb="10">
      <t>シュトク</t>
    </rPh>
    <phoneticPr fontId="2"/>
  </si>
  <si>
    <t>承認否認ボタンに応じてDBを更新または削除</t>
    <rPh sb="0" eb="4">
      <t>ショウニンヒニン</t>
    </rPh>
    <rPh sb="8" eb="9">
      <t>オウ</t>
    </rPh>
    <rPh sb="14" eb="16">
      <t>コウシン</t>
    </rPh>
    <rPh sb="19" eb="21">
      <t>サクジョ</t>
    </rPh>
    <phoneticPr fontId="2"/>
  </si>
  <si>
    <t>社員番号</t>
  </si>
  <si>
    <t>スキルレベル</t>
  </si>
  <si>
    <t>根拠</t>
  </si>
  <si>
    <t>変更の申請状態</t>
  </si>
  <si>
    <t>申請日</t>
  </si>
  <si>
    <t>employee_number</t>
  </si>
  <si>
    <t>skill_level</t>
  </si>
  <si>
    <t>skill_detail</t>
  </si>
  <si>
    <t>skill_change_send</t>
  </si>
  <si>
    <t>skill_send_date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</si>
</sst>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5" fillId="0" borderId="23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45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46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 t="s">
        <v>47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>スキル認否処理</v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>skillApprovalOrDisapprovalServlet</v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99999999999999" thickTop="1" x14ac:dyDescent="0.15"/>
    <row r="4" spans="1:52" x14ac:dyDescent="0.15">
      <c r="A4" s="62" t="s">
        <v>9</v>
      </c>
      <c r="B4" s="64"/>
      <c r="C4" s="62" t="s">
        <v>10</v>
      </c>
      <c r="D4" s="63"/>
      <c r="E4" s="63"/>
      <c r="F4" s="64"/>
      <c r="G4" s="62" t="s">
        <v>11</v>
      </c>
      <c r="H4" s="63"/>
      <c r="I4" s="63"/>
      <c r="J4" s="64"/>
      <c r="K4" s="62" t="s">
        <v>12</v>
      </c>
      <c r="L4" s="63"/>
      <c r="M4" s="63"/>
      <c r="N4" s="63"/>
      <c r="O4" s="63"/>
      <c r="P4" s="63"/>
      <c r="Q4" s="63"/>
      <c r="R4" s="63"/>
      <c r="S4" s="63"/>
      <c r="T4" s="64"/>
      <c r="U4" s="62" t="s">
        <v>13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61">
        <f t="shared" ref="A5:A52" si="0">ROW()-4</f>
        <v>1</v>
      </c>
      <c r="B5" s="61"/>
      <c r="C5" s="60"/>
      <c r="D5" s="60"/>
      <c r="E5" s="60"/>
      <c r="F5" s="60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x14ac:dyDescent="0.15">
      <c r="A6" s="49">
        <f t="shared" si="0"/>
        <v>2</v>
      </c>
      <c r="B6" s="49"/>
      <c r="C6" s="60"/>
      <c r="D6" s="60"/>
      <c r="E6" s="60"/>
      <c r="F6" s="60"/>
      <c r="G6" s="61"/>
      <c r="H6" s="61"/>
      <c r="I6" s="61"/>
      <c r="J6" s="6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60"/>
      <c r="D7" s="60"/>
      <c r="E7" s="60"/>
      <c r="F7" s="60"/>
      <c r="G7" s="61"/>
      <c r="H7" s="61"/>
      <c r="I7" s="61"/>
      <c r="J7" s="6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zoomScale="130" zoomScaleNormal="130"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スキル認否処理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>
        <v>45091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skillApprovalOrDisapprovalServlet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">
        <v>42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 t="s">
        <v>49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7" t="s">
        <v>44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58" t="s">
        <v>4</v>
      </c>
      <c r="O1" s="58"/>
      <c r="P1" s="58"/>
      <c r="Q1" s="58"/>
      <c r="R1" s="68" t="s">
        <v>43</v>
      </c>
      <c r="S1" s="68"/>
      <c r="T1" s="68"/>
      <c r="U1" s="68"/>
      <c r="V1" s="68"/>
      <c r="W1" s="68"/>
      <c r="X1" s="68"/>
      <c r="Y1" s="68"/>
      <c r="Z1" s="68"/>
      <c r="AA1" s="68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46" t="s">
        <v>5</v>
      </c>
      <c r="O2" s="46"/>
      <c r="P2" s="46"/>
      <c r="Q2" s="46"/>
      <c r="R2" s="69" t="str">
        <f>IF(ISBLANK(表紙!AL45),"",(表紙!AL45))</f>
        <v>skillApprovalOrDisapprovalServlet</v>
      </c>
      <c r="S2" s="70"/>
      <c r="T2" s="70"/>
      <c r="U2" s="70"/>
      <c r="V2" s="70"/>
      <c r="W2" s="70"/>
      <c r="X2" s="70"/>
      <c r="Y2" s="70"/>
      <c r="Z2" s="70"/>
      <c r="AA2" s="71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>唐澤</v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22</v>
      </c>
      <c r="W5" s="78"/>
      <c r="X5" s="78"/>
      <c r="Y5" s="78"/>
      <c r="Z5" s="78"/>
      <c r="AA5" s="79"/>
      <c r="AB5" s="77" t="s">
        <v>23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58" t="s">
        <v>4</v>
      </c>
      <c r="O1" s="58"/>
      <c r="P1" s="58"/>
      <c r="Q1" s="58"/>
      <c r="R1" s="68" t="str">
        <f>IF(ISBLANK(表紙!AL43),"",(表紙!AL43))</f>
        <v>スキル認否処理</v>
      </c>
      <c r="S1" s="68"/>
      <c r="T1" s="68"/>
      <c r="U1" s="68"/>
      <c r="V1" s="68"/>
      <c r="W1" s="68"/>
      <c r="X1" s="68"/>
      <c r="Y1" s="68"/>
      <c r="Z1" s="68"/>
      <c r="AA1" s="68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46" t="s">
        <v>5</v>
      </c>
      <c r="O2" s="46"/>
      <c r="P2" s="46"/>
      <c r="Q2" s="46"/>
      <c r="R2" s="69" t="str">
        <f>IF(ISBLANK(表紙!AL45),"",(表紙!AL45))</f>
        <v>skillApprovalOrDisapprovalServlet</v>
      </c>
      <c r="S2" s="70"/>
      <c r="T2" s="70"/>
      <c r="U2" s="70"/>
      <c r="V2" s="70"/>
      <c r="W2" s="70"/>
      <c r="X2" s="70"/>
      <c r="Y2" s="70"/>
      <c r="Z2" s="70"/>
      <c r="AA2" s="71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>唐澤</v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0.199999999999999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9"/>
      <c r="AH5" s="77" t="s">
        <v>29</v>
      </c>
      <c r="AI5" s="78"/>
      <c r="AJ5" s="78"/>
      <c r="AK5" s="78"/>
      <c r="AL5" s="78"/>
      <c r="AM5" s="78"/>
      <c r="AN5" s="78"/>
      <c r="AO5" s="79"/>
      <c r="AP5" s="77" t="s">
        <v>30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50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51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5"/>
      <c r="AH6" s="73" t="s">
        <v>33</v>
      </c>
      <c r="AI6" s="74"/>
      <c r="AJ6" s="74"/>
      <c r="AK6" s="74"/>
      <c r="AL6" s="74"/>
      <c r="AM6" s="74"/>
      <c r="AN6" s="74"/>
      <c r="AO6" s="75"/>
      <c r="AP6" s="73" t="s">
        <v>52</v>
      </c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34</v>
      </c>
      <c r="AC7" s="74"/>
      <c r="AD7" s="74"/>
      <c r="AE7" s="74"/>
      <c r="AF7" s="74"/>
      <c r="AG7" s="75"/>
      <c r="AH7" s="73" t="s">
        <v>35</v>
      </c>
      <c r="AI7" s="74"/>
      <c r="AJ7" s="74"/>
      <c r="AK7" s="74"/>
      <c r="AL7" s="74"/>
      <c r="AM7" s="74"/>
      <c r="AN7" s="74"/>
      <c r="AO7" s="75"/>
      <c r="AP7" s="73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73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zoomScale="115" zoomScaleNormal="115"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4" width="2.6640625" style="1"/>
    <col min="5" max="5" width="4.44140625" style="1" bestFit="1" customWidth="1"/>
    <col min="6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スキル認否処理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skillApprovalOrDisapprovalServlet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53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21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2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1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21"/>
      <c r="C18" s="21"/>
      <c r="D18" s="21"/>
      <c r="E18" s="2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21"/>
      <c r="C21" s="21"/>
      <c r="D21" s="2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21"/>
      <c r="C22" s="18"/>
      <c r="D22" s="18"/>
      <c r="E22" s="18"/>
      <c r="F22" s="18"/>
      <c r="G22" s="18"/>
      <c r="H22" s="2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21"/>
      <c r="C23" s="18"/>
      <c r="D23" s="18"/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21"/>
      <c r="D24" s="2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95" t="s">
        <v>8</v>
      </c>
      <c r="B1" s="96"/>
      <c r="C1" s="96"/>
      <c r="D1" s="96"/>
      <c r="E1" s="96"/>
      <c r="F1" s="96"/>
      <c r="G1" s="96"/>
      <c r="H1" s="96"/>
      <c r="I1" s="96"/>
      <c r="J1" s="97"/>
      <c r="K1" s="58" t="s">
        <v>4</v>
      </c>
      <c r="L1" s="58"/>
      <c r="M1" s="58"/>
      <c r="N1" s="58"/>
      <c r="O1" s="68" t="str">
        <f>IF(ISBLANK(表紙!AL43),"",(表紙!AL43))</f>
        <v>スキル認否処理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98"/>
      <c r="B2" s="99"/>
      <c r="C2" s="99"/>
      <c r="D2" s="99"/>
      <c r="E2" s="99"/>
      <c r="F2" s="99"/>
      <c r="G2" s="99"/>
      <c r="H2" s="99"/>
      <c r="I2" s="99"/>
      <c r="J2" s="100"/>
      <c r="K2" s="46" t="s">
        <v>5</v>
      </c>
      <c r="L2" s="46"/>
      <c r="M2" s="46"/>
      <c r="N2" s="46"/>
      <c r="O2" s="69" t="str">
        <f>IF(ISBLANK(表紙!AL45),"",(表紙!AL45))</f>
        <v>skillApprovalOrDisapprovalServlet</v>
      </c>
      <c r="P2" s="70"/>
      <c r="Q2" s="70"/>
      <c r="R2" s="70"/>
      <c r="S2" s="70"/>
      <c r="T2" s="70"/>
      <c r="U2" s="70"/>
      <c r="V2" s="70"/>
      <c r="W2" s="70"/>
      <c r="X2" s="71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 t="s">
        <v>54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 t="s">
        <v>55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 t="s">
        <v>56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 t="s">
        <v>57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 t="s">
        <v>58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ht="9.6" customHeight="1" x14ac:dyDescent="0.15">
      <c r="A17" s="14" t="s">
        <v>59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 t="s">
        <v>60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 t="s">
        <v>61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 t="s">
        <v>62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 t="s">
        <v>63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40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40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TAKAHITO-KARASAWA</cp:lastModifiedBy>
  <cp:revision/>
  <dcterms:created xsi:type="dcterms:W3CDTF">2002-02-23T02:02:23Z</dcterms:created>
  <dcterms:modified xsi:type="dcterms:W3CDTF">2023-06-15T06:50:35Z</dcterms:modified>
  <cp:category/>
  <cp:contentStatus/>
</cp:coreProperties>
</file>