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Tim\PycharmProjects\UI_segmentation\bernard\experiment\results\"/>
    </mc:Choice>
  </mc:AlternateContent>
  <xr:revisionPtr revIDLastSave="0" documentId="13_ncr:1_{83DED16C-07DD-4424-9268-4EBA65631A5A}" xr6:coauthVersionLast="47" xr6:coauthVersionMax="47" xr10:uidLastSave="{00000000-0000-0000-0000-000000000000}"/>
  <bookViews>
    <workbookView xWindow="-120" yWindow="-120" windowWidth="29040" windowHeight="15990" firstSheet="1" activeTab="1" xr2:uid="{00000000-000D-0000-FFFF-FFFF00000000}"/>
  </bookViews>
  <sheets>
    <sheet name="real" sheetId="1" r:id="rId1"/>
    <sheet name="real_nonorm" sheetId="2" r:id="rId2"/>
    <sheet name="delay0.05" sheetId="8" r:id="rId3"/>
    <sheet name="delay0.1" sheetId="4" r:id="rId4"/>
    <sheet name="delay0.15" sheetId="9" r:id="rId5"/>
    <sheet name="delay0.2" sheetId="5" r:id="rId6"/>
    <sheet name="delay0.25" sheetId="10" r:id="rId7"/>
    <sheet name="delay0.3" sheetId="6" r:id="rId8"/>
    <sheet name="delay0.35" sheetId="11" r:id="rId9"/>
    <sheet name="delay0.45" sheetId="12" r:id="rId10"/>
    <sheet name="delay0.5" sheetId="7" r:id="rId11"/>
    <sheet name="delay1.0" sheetId="13" r:id="rId12"/>
    <sheet name="delay2.0" sheetId="14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1" i="2" l="1"/>
  <c r="P11" i="2"/>
  <c r="Q11" i="2"/>
  <c r="Q13" i="2" s="1"/>
  <c r="R11" i="2"/>
  <c r="R13" i="2" s="1"/>
  <c r="S11" i="2"/>
  <c r="T11" i="2"/>
  <c r="O12" i="2"/>
  <c r="O13" i="2" s="1"/>
  <c r="P12" i="2"/>
  <c r="P13" i="2" s="1"/>
  <c r="Q12" i="2"/>
  <c r="R12" i="2"/>
  <c r="S12" i="2"/>
  <c r="S13" i="2" s="1"/>
  <c r="T12" i="2"/>
  <c r="T13" i="2" s="1"/>
  <c r="O14" i="2"/>
  <c r="P14" i="2"/>
  <c r="Q14" i="2"/>
  <c r="R14" i="2"/>
  <c r="S14" i="2"/>
  <c r="T14" i="2"/>
  <c r="O16" i="2"/>
  <c r="P16" i="2"/>
  <c r="Q16" i="2"/>
  <c r="Q18" i="2" s="1"/>
  <c r="R16" i="2"/>
  <c r="R18" i="2" s="1"/>
  <c r="S16" i="2"/>
  <c r="T16" i="2"/>
  <c r="O17" i="2"/>
  <c r="O18" i="2" s="1"/>
  <c r="P17" i="2"/>
  <c r="P18" i="2" s="1"/>
  <c r="Q17" i="2"/>
  <c r="R17" i="2"/>
  <c r="S17" i="2"/>
  <c r="S18" i="2" s="1"/>
  <c r="T17" i="2"/>
  <c r="T18" i="2" s="1"/>
  <c r="O19" i="2"/>
  <c r="P19" i="2"/>
  <c r="Q19" i="2"/>
  <c r="R19" i="2"/>
  <c r="S19" i="2"/>
  <c r="T19" i="2"/>
  <c r="N11" i="2"/>
  <c r="N12" i="2"/>
  <c r="N14" i="2"/>
  <c r="N16" i="2"/>
  <c r="N17" i="2"/>
  <c r="N19" i="2"/>
  <c r="J11" i="2"/>
  <c r="K11" i="2"/>
  <c r="L11" i="2"/>
  <c r="M11" i="2"/>
  <c r="M13" i="2" s="1"/>
  <c r="J12" i="2"/>
  <c r="J13" i="2" s="1"/>
  <c r="K12" i="2"/>
  <c r="L12" i="2"/>
  <c r="M12" i="2"/>
  <c r="J14" i="2"/>
  <c r="K14" i="2"/>
  <c r="L14" i="2"/>
  <c r="M14" i="2"/>
  <c r="J16" i="2"/>
  <c r="K16" i="2"/>
  <c r="L16" i="2"/>
  <c r="M16" i="2"/>
  <c r="M18" i="2" s="1"/>
  <c r="J17" i="2"/>
  <c r="K17" i="2"/>
  <c r="L17" i="2"/>
  <c r="L18" i="2" s="1"/>
  <c r="M17" i="2"/>
  <c r="J18" i="2"/>
  <c r="J19" i="2"/>
  <c r="K19" i="2"/>
  <c r="L19" i="2"/>
  <c r="M19" i="2"/>
  <c r="I11" i="2"/>
  <c r="I12" i="2"/>
  <c r="I14" i="2"/>
  <c r="I16" i="2"/>
  <c r="I17" i="2"/>
  <c r="I19" i="2"/>
  <c r="G11" i="2"/>
  <c r="H11" i="2"/>
  <c r="G12" i="2"/>
  <c r="H12" i="2"/>
  <c r="G14" i="2"/>
  <c r="H14" i="2"/>
  <c r="G16" i="2"/>
  <c r="H16" i="2"/>
  <c r="G17" i="2"/>
  <c r="H17" i="2"/>
  <c r="G19" i="2"/>
  <c r="H19" i="2"/>
  <c r="C19" i="14"/>
  <c r="D19" i="14"/>
  <c r="E19" i="14"/>
  <c r="F19" i="14"/>
  <c r="G19" i="14"/>
  <c r="H19" i="14"/>
  <c r="I19" i="14"/>
  <c r="J19" i="14"/>
  <c r="K19" i="14"/>
  <c r="L19" i="14"/>
  <c r="C14" i="14"/>
  <c r="D14" i="14"/>
  <c r="E14" i="14"/>
  <c r="F14" i="14"/>
  <c r="G14" i="14"/>
  <c r="H14" i="14"/>
  <c r="I14" i="14"/>
  <c r="J14" i="14"/>
  <c r="K14" i="14"/>
  <c r="L14" i="14"/>
  <c r="C19" i="13"/>
  <c r="D19" i="13"/>
  <c r="E19" i="13"/>
  <c r="F19" i="13"/>
  <c r="G19" i="13"/>
  <c r="H19" i="13"/>
  <c r="I19" i="13"/>
  <c r="J19" i="13"/>
  <c r="K19" i="13"/>
  <c r="L19" i="13"/>
  <c r="C14" i="13"/>
  <c r="D14" i="13"/>
  <c r="E14" i="13"/>
  <c r="F14" i="13"/>
  <c r="G14" i="13"/>
  <c r="H14" i="13"/>
  <c r="I14" i="13"/>
  <c r="J14" i="13"/>
  <c r="K14" i="13"/>
  <c r="L14" i="13"/>
  <c r="C19" i="7"/>
  <c r="D19" i="7"/>
  <c r="E19" i="7"/>
  <c r="F19" i="7"/>
  <c r="G19" i="7"/>
  <c r="H19" i="7"/>
  <c r="I19" i="7"/>
  <c r="J19" i="7"/>
  <c r="K19" i="7"/>
  <c r="L19" i="7"/>
  <c r="C14" i="7"/>
  <c r="D14" i="7"/>
  <c r="E14" i="7"/>
  <c r="F14" i="7"/>
  <c r="G14" i="7"/>
  <c r="H14" i="7"/>
  <c r="I14" i="7"/>
  <c r="J14" i="7"/>
  <c r="K14" i="7"/>
  <c r="L14" i="7"/>
  <c r="C19" i="12"/>
  <c r="D19" i="12"/>
  <c r="E19" i="12"/>
  <c r="F19" i="12"/>
  <c r="G19" i="12"/>
  <c r="H19" i="12"/>
  <c r="I19" i="12"/>
  <c r="J19" i="12"/>
  <c r="K19" i="12"/>
  <c r="L19" i="12"/>
  <c r="C14" i="12"/>
  <c r="D14" i="12"/>
  <c r="E14" i="12"/>
  <c r="F14" i="12"/>
  <c r="G14" i="12"/>
  <c r="H14" i="12"/>
  <c r="I14" i="12"/>
  <c r="J14" i="12"/>
  <c r="K14" i="12"/>
  <c r="L14" i="12"/>
  <c r="C19" i="11"/>
  <c r="D19" i="11"/>
  <c r="E19" i="11"/>
  <c r="F19" i="11"/>
  <c r="G19" i="11"/>
  <c r="H19" i="11"/>
  <c r="I19" i="11"/>
  <c r="J19" i="11"/>
  <c r="K19" i="11"/>
  <c r="L19" i="11"/>
  <c r="C14" i="11"/>
  <c r="D14" i="11"/>
  <c r="E14" i="11"/>
  <c r="F14" i="11"/>
  <c r="G14" i="11"/>
  <c r="H14" i="11"/>
  <c r="I14" i="11"/>
  <c r="J14" i="11"/>
  <c r="K14" i="11"/>
  <c r="L14" i="11"/>
  <c r="C14" i="6"/>
  <c r="D14" i="6"/>
  <c r="E14" i="6"/>
  <c r="F14" i="6"/>
  <c r="G14" i="6"/>
  <c r="H14" i="6"/>
  <c r="I14" i="6"/>
  <c r="J14" i="6"/>
  <c r="K14" i="6"/>
  <c r="L14" i="6"/>
  <c r="C19" i="6"/>
  <c r="D19" i="6"/>
  <c r="E19" i="6"/>
  <c r="F19" i="6"/>
  <c r="G19" i="6"/>
  <c r="H19" i="6"/>
  <c r="I19" i="6"/>
  <c r="J19" i="6"/>
  <c r="K19" i="6"/>
  <c r="L19" i="6"/>
  <c r="C19" i="10"/>
  <c r="D19" i="10"/>
  <c r="E19" i="10"/>
  <c r="F19" i="10"/>
  <c r="G19" i="10"/>
  <c r="H19" i="10"/>
  <c r="I19" i="10"/>
  <c r="J19" i="10"/>
  <c r="K19" i="10"/>
  <c r="L19" i="10"/>
  <c r="C14" i="10"/>
  <c r="D14" i="10"/>
  <c r="E14" i="10"/>
  <c r="F14" i="10"/>
  <c r="G14" i="10"/>
  <c r="H14" i="10"/>
  <c r="I14" i="10"/>
  <c r="J14" i="10"/>
  <c r="K14" i="10"/>
  <c r="L14" i="10"/>
  <c r="C19" i="5"/>
  <c r="D19" i="5"/>
  <c r="E19" i="5"/>
  <c r="F19" i="5"/>
  <c r="G19" i="5"/>
  <c r="H19" i="5"/>
  <c r="I19" i="5"/>
  <c r="J19" i="5"/>
  <c r="K19" i="5"/>
  <c r="L19" i="5"/>
  <c r="C14" i="5"/>
  <c r="D14" i="5"/>
  <c r="E14" i="5"/>
  <c r="F14" i="5"/>
  <c r="G14" i="5"/>
  <c r="H14" i="5"/>
  <c r="I14" i="5"/>
  <c r="J14" i="5"/>
  <c r="K14" i="5"/>
  <c r="L14" i="5"/>
  <c r="C19" i="9"/>
  <c r="D19" i="9"/>
  <c r="E19" i="9"/>
  <c r="F19" i="9"/>
  <c r="G19" i="9"/>
  <c r="H19" i="9"/>
  <c r="I19" i="9"/>
  <c r="J19" i="9"/>
  <c r="K19" i="9"/>
  <c r="L19" i="9"/>
  <c r="C14" i="9"/>
  <c r="D14" i="9"/>
  <c r="E14" i="9"/>
  <c r="F14" i="9"/>
  <c r="G14" i="9"/>
  <c r="H14" i="9"/>
  <c r="I14" i="9"/>
  <c r="J14" i="9"/>
  <c r="K14" i="9"/>
  <c r="L14" i="9"/>
  <c r="C19" i="4"/>
  <c r="D19" i="4"/>
  <c r="E19" i="4"/>
  <c r="F19" i="4"/>
  <c r="G19" i="4"/>
  <c r="H19" i="4"/>
  <c r="I19" i="4"/>
  <c r="J19" i="4"/>
  <c r="K19" i="4"/>
  <c r="L19" i="4"/>
  <c r="C14" i="4"/>
  <c r="D14" i="4"/>
  <c r="E14" i="4"/>
  <c r="F14" i="4"/>
  <c r="G14" i="4"/>
  <c r="H14" i="4"/>
  <c r="I14" i="4"/>
  <c r="J14" i="4"/>
  <c r="K14" i="4"/>
  <c r="L14" i="4"/>
  <c r="C19" i="8"/>
  <c r="D19" i="8"/>
  <c r="E19" i="8"/>
  <c r="F19" i="8"/>
  <c r="G19" i="8"/>
  <c r="H19" i="8"/>
  <c r="I19" i="8"/>
  <c r="J19" i="8"/>
  <c r="K19" i="8"/>
  <c r="L19" i="8"/>
  <c r="C14" i="8"/>
  <c r="D14" i="8"/>
  <c r="E14" i="8"/>
  <c r="F14" i="8"/>
  <c r="G14" i="8"/>
  <c r="H14" i="8"/>
  <c r="I14" i="8"/>
  <c r="J14" i="8"/>
  <c r="K14" i="8"/>
  <c r="L14" i="8"/>
  <c r="C19" i="2"/>
  <c r="D19" i="2"/>
  <c r="E19" i="2"/>
  <c r="F19" i="2"/>
  <c r="C14" i="2"/>
  <c r="D14" i="2"/>
  <c r="E14" i="2"/>
  <c r="F14" i="2"/>
  <c r="C19" i="1"/>
  <c r="D19" i="1"/>
  <c r="E19" i="1"/>
  <c r="F19" i="1"/>
  <c r="G19" i="1"/>
  <c r="C14" i="1"/>
  <c r="D14" i="1"/>
  <c r="E14" i="1"/>
  <c r="F14" i="1"/>
  <c r="G14" i="1"/>
  <c r="B19" i="14"/>
  <c r="B19" i="13"/>
  <c r="B19" i="7"/>
  <c r="B19" i="12"/>
  <c r="B19" i="11"/>
  <c r="B19" i="6"/>
  <c r="B19" i="10"/>
  <c r="B19" i="5"/>
  <c r="B19" i="9"/>
  <c r="B19" i="4"/>
  <c r="B19" i="8"/>
  <c r="B19" i="2"/>
  <c r="B19" i="1"/>
  <c r="B14" i="14"/>
  <c r="B14" i="13"/>
  <c r="B14" i="7"/>
  <c r="B14" i="12"/>
  <c r="B14" i="11"/>
  <c r="B14" i="6"/>
  <c r="B14" i="10"/>
  <c r="B14" i="5"/>
  <c r="B14" i="9"/>
  <c r="B14" i="4"/>
  <c r="B14" i="8"/>
  <c r="B14" i="2"/>
  <c r="B14" i="1"/>
  <c r="C11" i="14"/>
  <c r="D11" i="14"/>
  <c r="E11" i="14"/>
  <c r="F11" i="14"/>
  <c r="G11" i="14"/>
  <c r="H11" i="14"/>
  <c r="I11" i="14"/>
  <c r="J11" i="14"/>
  <c r="K11" i="14"/>
  <c r="L11" i="14"/>
  <c r="C12" i="14"/>
  <c r="D12" i="14"/>
  <c r="D13" i="14" s="1"/>
  <c r="E12" i="14"/>
  <c r="E13" i="14" s="1"/>
  <c r="F12" i="14"/>
  <c r="G12" i="14"/>
  <c r="H12" i="14"/>
  <c r="H13" i="14" s="1"/>
  <c r="I12" i="14"/>
  <c r="I13" i="14" s="1"/>
  <c r="J12" i="14"/>
  <c r="K12" i="14"/>
  <c r="L12" i="14"/>
  <c r="L13" i="14" s="1"/>
  <c r="C13" i="14"/>
  <c r="F13" i="14"/>
  <c r="G13" i="14"/>
  <c r="J13" i="14"/>
  <c r="K13" i="14"/>
  <c r="C16" i="14"/>
  <c r="D16" i="14"/>
  <c r="E16" i="14"/>
  <c r="E18" i="14" s="1"/>
  <c r="F16" i="14"/>
  <c r="G16" i="14"/>
  <c r="H16" i="14"/>
  <c r="I16" i="14"/>
  <c r="I18" i="14" s="1"/>
  <c r="J16" i="14"/>
  <c r="K16" i="14"/>
  <c r="L16" i="14"/>
  <c r="C17" i="14"/>
  <c r="C18" i="14" s="1"/>
  <c r="D17" i="14"/>
  <c r="E17" i="14"/>
  <c r="F17" i="14"/>
  <c r="F18" i="14" s="1"/>
  <c r="G17" i="14"/>
  <c r="G18" i="14" s="1"/>
  <c r="H17" i="14"/>
  <c r="I17" i="14"/>
  <c r="J17" i="14"/>
  <c r="J18" i="14" s="1"/>
  <c r="K17" i="14"/>
  <c r="K18" i="14" s="1"/>
  <c r="L17" i="14"/>
  <c r="D18" i="14"/>
  <c r="H18" i="14"/>
  <c r="L18" i="14"/>
  <c r="C11" i="13"/>
  <c r="D11" i="13"/>
  <c r="E11" i="13"/>
  <c r="F11" i="13"/>
  <c r="F13" i="13" s="1"/>
  <c r="G11" i="13"/>
  <c r="H11" i="13"/>
  <c r="I11" i="13"/>
  <c r="J11" i="13"/>
  <c r="K11" i="13"/>
  <c r="L11" i="13"/>
  <c r="C12" i="13"/>
  <c r="C13" i="13" s="1"/>
  <c r="D12" i="13"/>
  <c r="E12" i="13"/>
  <c r="F12" i="13"/>
  <c r="G12" i="13"/>
  <c r="H12" i="13"/>
  <c r="I12" i="13"/>
  <c r="J12" i="13"/>
  <c r="K12" i="13"/>
  <c r="L12" i="13"/>
  <c r="E13" i="13"/>
  <c r="G13" i="13"/>
  <c r="I13" i="13"/>
  <c r="J13" i="13"/>
  <c r="K13" i="13"/>
  <c r="C16" i="13"/>
  <c r="D16" i="13"/>
  <c r="E16" i="13"/>
  <c r="F16" i="13"/>
  <c r="G16" i="13"/>
  <c r="G18" i="13" s="1"/>
  <c r="H16" i="13"/>
  <c r="I16" i="13"/>
  <c r="I18" i="13" s="1"/>
  <c r="J16" i="13"/>
  <c r="K16" i="13"/>
  <c r="L16" i="13"/>
  <c r="C17" i="13"/>
  <c r="C18" i="13" s="1"/>
  <c r="D17" i="13"/>
  <c r="E17" i="13"/>
  <c r="F17" i="13"/>
  <c r="F18" i="13" s="1"/>
  <c r="G17" i="13"/>
  <c r="H17" i="13"/>
  <c r="I17" i="13"/>
  <c r="J17" i="13"/>
  <c r="J18" i="13" s="1"/>
  <c r="K17" i="13"/>
  <c r="L17" i="13"/>
  <c r="D18" i="13"/>
  <c r="E18" i="13"/>
  <c r="H18" i="13"/>
  <c r="K18" i="13"/>
  <c r="L18" i="13"/>
  <c r="C11" i="7"/>
  <c r="D11" i="7"/>
  <c r="E11" i="7"/>
  <c r="F11" i="7"/>
  <c r="F13" i="7" s="1"/>
  <c r="G11" i="7"/>
  <c r="H11" i="7"/>
  <c r="I11" i="7"/>
  <c r="I13" i="7" s="1"/>
  <c r="J11" i="7"/>
  <c r="K11" i="7"/>
  <c r="K13" i="7" s="1"/>
  <c r="L11" i="7"/>
  <c r="C12" i="7"/>
  <c r="C13" i="7" s="1"/>
  <c r="D12" i="7"/>
  <c r="D13" i="7" s="1"/>
  <c r="E12" i="7"/>
  <c r="F12" i="7"/>
  <c r="G12" i="7"/>
  <c r="H12" i="7"/>
  <c r="H13" i="7" s="1"/>
  <c r="I12" i="7"/>
  <c r="J12" i="7"/>
  <c r="K12" i="7"/>
  <c r="L12" i="7"/>
  <c r="L13" i="7" s="1"/>
  <c r="G13" i="7"/>
  <c r="J13" i="7"/>
  <c r="C16" i="7"/>
  <c r="D16" i="7"/>
  <c r="E16" i="7"/>
  <c r="F16" i="7"/>
  <c r="G16" i="7"/>
  <c r="G18" i="7" s="1"/>
  <c r="H16" i="7"/>
  <c r="I16" i="7"/>
  <c r="J16" i="7"/>
  <c r="K16" i="7"/>
  <c r="K18" i="7" s="1"/>
  <c r="L16" i="7"/>
  <c r="L18" i="7" s="1"/>
  <c r="C17" i="7"/>
  <c r="D17" i="7"/>
  <c r="E17" i="7"/>
  <c r="E18" i="7" s="1"/>
  <c r="F17" i="7"/>
  <c r="F18" i="7" s="1"/>
  <c r="G17" i="7"/>
  <c r="H17" i="7"/>
  <c r="I17" i="7"/>
  <c r="I18" i="7" s="1"/>
  <c r="J17" i="7"/>
  <c r="J18" i="7" s="1"/>
  <c r="K17" i="7"/>
  <c r="L17" i="7"/>
  <c r="C18" i="7"/>
  <c r="D18" i="7"/>
  <c r="H18" i="7"/>
  <c r="C11" i="12"/>
  <c r="D11" i="12"/>
  <c r="E11" i="12"/>
  <c r="F11" i="12"/>
  <c r="G11" i="12"/>
  <c r="H11" i="12"/>
  <c r="I11" i="12"/>
  <c r="J11" i="12"/>
  <c r="K11" i="12"/>
  <c r="L11" i="12"/>
  <c r="C12" i="12"/>
  <c r="D12" i="12"/>
  <c r="E12" i="12"/>
  <c r="F12" i="12"/>
  <c r="G12" i="12"/>
  <c r="H12" i="12"/>
  <c r="I12" i="12"/>
  <c r="I13" i="12" s="1"/>
  <c r="J12" i="12"/>
  <c r="K12" i="12"/>
  <c r="L12" i="12"/>
  <c r="L13" i="12" s="1"/>
  <c r="E13" i="12"/>
  <c r="F13" i="12"/>
  <c r="J13" i="12"/>
  <c r="C16" i="12"/>
  <c r="D16" i="12"/>
  <c r="E16" i="12"/>
  <c r="F16" i="12"/>
  <c r="G16" i="12"/>
  <c r="G18" i="12" s="1"/>
  <c r="H16" i="12"/>
  <c r="I16" i="12"/>
  <c r="J16" i="12"/>
  <c r="K16" i="12"/>
  <c r="L16" i="12"/>
  <c r="C17" i="12"/>
  <c r="D17" i="12"/>
  <c r="E17" i="12"/>
  <c r="E18" i="12" s="1"/>
  <c r="F17" i="12"/>
  <c r="F18" i="12" s="1"/>
  <c r="G17" i="12"/>
  <c r="H17" i="12"/>
  <c r="I17" i="12"/>
  <c r="I18" i="12" s="1"/>
  <c r="J17" i="12"/>
  <c r="J18" i="12" s="1"/>
  <c r="K17" i="12"/>
  <c r="L17" i="12"/>
  <c r="C18" i="12"/>
  <c r="D18" i="12"/>
  <c r="H18" i="12"/>
  <c r="K18" i="12"/>
  <c r="L18" i="12"/>
  <c r="C11" i="11"/>
  <c r="D11" i="11"/>
  <c r="E11" i="11"/>
  <c r="F11" i="11"/>
  <c r="G11" i="11"/>
  <c r="H11" i="11"/>
  <c r="I11" i="11"/>
  <c r="J11" i="11"/>
  <c r="K11" i="11"/>
  <c r="L11" i="11"/>
  <c r="C12" i="11"/>
  <c r="C13" i="11" s="1"/>
  <c r="D12" i="11"/>
  <c r="E12" i="11"/>
  <c r="F12" i="11"/>
  <c r="F13" i="11" s="1"/>
  <c r="G12" i="11"/>
  <c r="H12" i="11"/>
  <c r="I12" i="11"/>
  <c r="J12" i="11"/>
  <c r="J13" i="11" s="1"/>
  <c r="K12" i="11"/>
  <c r="K13" i="11" s="1"/>
  <c r="L12" i="11"/>
  <c r="D13" i="11"/>
  <c r="G13" i="11"/>
  <c r="H13" i="11"/>
  <c r="L13" i="11"/>
  <c r="C16" i="11"/>
  <c r="D16" i="11"/>
  <c r="E16" i="11"/>
  <c r="F16" i="11"/>
  <c r="G16" i="11"/>
  <c r="H16" i="11"/>
  <c r="I16" i="11"/>
  <c r="J16" i="11"/>
  <c r="K16" i="11"/>
  <c r="L16" i="11"/>
  <c r="C17" i="11"/>
  <c r="D17" i="11"/>
  <c r="D18" i="11" s="1"/>
  <c r="E17" i="11"/>
  <c r="F17" i="11"/>
  <c r="G17" i="11"/>
  <c r="H17" i="11"/>
  <c r="H18" i="11" s="1"/>
  <c r="I17" i="11"/>
  <c r="I18" i="11" s="1"/>
  <c r="J17" i="11"/>
  <c r="K17" i="11"/>
  <c r="L17" i="11"/>
  <c r="L18" i="11" s="1"/>
  <c r="E18" i="11"/>
  <c r="F18" i="11"/>
  <c r="J18" i="11"/>
  <c r="C11" i="6"/>
  <c r="D11" i="6"/>
  <c r="E11" i="6"/>
  <c r="F11" i="6"/>
  <c r="G11" i="6"/>
  <c r="G13" i="6" s="1"/>
  <c r="H11" i="6"/>
  <c r="I11" i="6"/>
  <c r="J11" i="6"/>
  <c r="K11" i="6"/>
  <c r="K13" i="6" s="1"/>
  <c r="L11" i="6"/>
  <c r="L13" i="6" s="1"/>
  <c r="C12" i="6"/>
  <c r="D12" i="6"/>
  <c r="E12" i="6"/>
  <c r="E13" i="6" s="1"/>
  <c r="F12" i="6"/>
  <c r="G12" i="6"/>
  <c r="H12" i="6"/>
  <c r="I12" i="6"/>
  <c r="I13" i="6" s="1"/>
  <c r="J12" i="6"/>
  <c r="K12" i="6"/>
  <c r="L12" i="6"/>
  <c r="C13" i="6"/>
  <c r="D13" i="6"/>
  <c r="F13" i="6"/>
  <c r="H13" i="6"/>
  <c r="J13" i="6"/>
  <c r="C16" i="6"/>
  <c r="D16" i="6"/>
  <c r="E16" i="6"/>
  <c r="E18" i="6" s="1"/>
  <c r="F16" i="6"/>
  <c r="G16" i="6"/>
  <c r="H16" i="6"/>
  <c r="H18" i="6" s="1"/>
  <c r="I16" i="6"/>
  <c r="J16" i="6"/>
  <c r="K16" i="6"/>
  <c r="L16" i="6"/>
  <c r="C17" i="6"/>
  <c r="D17" i="6"/>
  <c r="E17" i="6"/>
  <c r="F17" i="6"/>
  <c r="G17" i="6"/>
  <c r="H17" i="6"/>
  <c r="I17" i="6"/>
  <c r="J17" i="6"/>
  <c r="J18" i="6" s="1"/>
  <c r="K17" i="6"/>
  <c r="L17" i="6"/>
  <c r="D18" i="6"/>
  <c r="F18" i="6"/>
  <c r="I18" i="6"/>
  <c r="L18" i="6"/>
  <c r="C11" i="10"/>
  <c r="D11" i="10"/>
  <c r="E11" i="10"/>
  <c r="F11" i="10"/>
  <c r="G11" i="10"/>
  <c r="H11" i="10"/>
  <c r="I11" i="10"/>
  <c r="J11" i="10"/>
  <c r="K11" i="10"/>
  <c r="L11" i="10"/>
  <c r="C12" i="10"/>
  <c r="C13" i="10" s="1"/>
  <c r="D12" i="10"/>
  <c r="D13" i="10" s="1"/>
  <c r="E12" i="10"/>
  <c r="F12" i="10"/>
  <c r="G12" i="10"/>
  <c r="H12" i="10"/>
  <c r="H13" i="10" s="1"/>
  <c r="I12" i="10"/>
  <c r="J12" i="10"/>
  <c r="K12" i="10"/>
  <c r="K13" i="10" s="1"/>
  <c r="L12" i="10"/>
  <c r="L13" i="10" s="1"/>
  <c r="F13" i="10"/>
  <c r="G13" i="10"/>
  <c r="J13" i="10"/>
  <c r="C16" i="10"/>
  <c r="D16" i="10"/>
  <c r="D18" i="10" s="1"/>
  <c r="E16" i="10"/>
  <c r="F16" i="10"/>
  <c r="G16" i="10"/>
  <c r="H16" i="10"/>
  <c r="H18" i="10" s="1"/>
  <c r="I16" i="10"/>
  <c r="J16" i="10"/>
  <c r="K16" i="10"/>
  <c r="L16" i="10"/>
  <c r="L18" i="10" s="1"/>
  <c r="C17" i="10"/>
  <c r="C18" i="10" s="1"/>
  <c r="D17" i="10"/>
  <c r="E17" i="10"/>
  <c r="F17" i="10"/>
  <c r="F18" i="10" s="1"/>
  <c r="G17" i="10"/>
  <c r="G18" i="10" s="1"/>
  <c r="H17" i="10"/>
  <c r="I17" i="10"/>
  <c r="J17" i="10"/>
  <c r="J18" i="10" s="1"/>
  <c r="K17" i="10"/>
  <c r="K18" i="10" s="1"/>
  <c r="L17" i="10"/>
  <c r="E18" i="10"/>
  <c r="I18" i="10"/>
  <c r="C11" i="5"/>
  <c r="D11" i="5"/>
  <c r="E11" i="5"/>
  <c r="E13" i="5" s="1"/>
  <c r="F11" i="5"/>
  <c r="G11" i="5"/>
  <c r="H11" i="5"/>
  <c r="H13" i="5" s="1"/>
  <c r="I11" i="5"/>
  <c r="I13" i="5" s="1"/>
  <c r="J11" i="5"/>
  <c r="K11" i="5"/>
  <c r="L11" i="5"/>
  <c r="C12" i="5"/>
  <c r="D12" i="5"/>
  <c r="E12" i="5"/>
  <c r="F12" i="5"/>
  <c r="G12" i="5"/>
  <c r="H12" i="5"/>
  <c r="I12" i="5"/>
  <c r="J12" i="5"/>
  <c r="K12" i="5"/>
  <c r="L12" i="5"/>
  <c r="D13" i="5"/>
  <c r="F13" i="5"/>
  <c r="J13" i="5"/>
  <c r="L13" i="5"/>
  <c r="C16" i="5"/>
  <c r="D16" i="5"/>
  <c r="E16" i="5"/>
  <c r="F16" i="5"/>
  <c r="F18" i="5" s="1"/>
  <c r="G16" i="5"/>
  <c r="H16" i="5"/>
  <c r="I16" i="5"/>
  <c r="J16" i="5"/>
  <c r="K16" i="5"/>
  <c r="K18" i="5" s="1"/>
  <c r="L16" i="5"/>
  <c r="C17" i="5"/>
  <c r="C18" i="5" s="1"/>
  <c r="D17" i="5"/>
  <c r="D18" i="5" s="1"/>
  <c r="E17" i="5"/>
  <c r="F17" i="5"/>
  <c r="G17" i="5"/>
  <c r="H17" i="5"/>
  <c r="I17" i="5"/>
  <c r="J17" i="5"/>
  <c r="K17" i="5"/>
  <c r="L17" i="5"/>
  <c r="G18" i="5"/>
  <c r="H18" i="5"/>
  <c r="J18" i="5"/>
  <c r="L18" i="5"/>
  <c r="C11" i="9"/>
  <c r="D11" i="9"/>
  <c r="E11" i="9"/>
  <c r="F11" i="9"/>
  <c r="F13" i="9" s="1"/>
  <c r="G11" i="9"/>
  <c r="H11" i="9"/>
  <c r="H13" i="9" s="1"/>
  <c r="I11" i="9"/>
  <c r="J11" i="9"/>
  <c r="J13" i="9" s="1"/>
  <c r="K11" i="9"/>
  <c r="L11" i="9"/>
  <c r="C12" i="9"/>
  <c r="D12" i="9"/>
  <c r="D13" i="9" s="1"/>
  <c r="E12" i="9"/>
  <c r="E13" i="9" s="1"/>
  <c r="F12" i="9"/>
  <c r="G12" i="9"/>
  <c r="H12" i="9"/>
  <c r="I12" i="9"/>
  <c r="I13" i="9" s="1"/>
  <c r="J12" i="9"/>
  <c r="K12" i="9"/>
  <c r="L12" i="9"/>
  <c r="C13" i="9"/>
  <c r="G13" i="9"/>
  <c r="K13" i="9"/>
  <c r="L13" i="9"/>
  <c r="C16" i="9"/>
  <c r="D16" i="9"/>
  <c r="D18" i="9" s="1"/>
  <c r="E16" i="9"/>
  <c r="F16" i="9"/>
  <c r="F18" i="9" s="1"/>
  <c r="G16" i="9"/>
  <c r="H16" i="9"/>
  <c r="I16" i="9"/>
  <c r="J16" i="9"/>
  <c r="J18" i="9" s="1"/>
  <c r="K16" i="9"/>
  <c r="L16" i="9"/>
  <c r="C17" i="9"/>
  <c r="C18" i="9" s="1"/>
  <c r="D17" i="9"/>
  <c r="E17" i="9"/>
  <c r="F17" i="9"/>
  <c r="G17" i="9"/>
  <c r="G18" i="9" s="1"/>
  <c r="H17" i="9"/>
  <c r="I17" i="9"/>
  <c r="J17" i="9"/>
  <c r="K17" i="9"/>
  <c r="K18" i="9" s="1"/>
  <c r="L17" i="9"/>
  <c r="L18" i="9" s="1"/>
  <c r="E18" i="9"/>
  <c r="H18" i="9"/>
  <c r="I18" i="9"/>
  <c r="C11" i="4"/>
  <c r="D11" i="4"/>
  <c r="E11" i="4"/>
  <c r="F11" i="4"/>
  <c r="G11" i="4"/>
  <c r="G13" i="4" s="1"/>
  <c r="H11" i="4"/>
  <c r="H13" i="4" s="1"/>
  <c r="I11" i="4"/>
  <c r="J11" i="4"/>
  <c r="K11" i="4"/>
  <c r="L11" i="4"/>
  <c r="C12" i="4"/>
  <c r="D12" i="4"/>
  <c r="E12" i="4"/>
  <c r="E13" i="4" s="1"/>
  <c r="F12" i="4"/>
  <c r="F13" i="4" s="1"/>
  <c r="G12" i="4"/>
  <c r="H12" i="4"/>
  <c r="I12" i="4"/>
  <c r="I13" i="4" s="1"/>
  <c r="J12" i="4"/>
  <c r="J13" i="4" s="1"/>
  <c r="K12" i="4"/>
  <c r="L12" i="4"/>
  <c r="C13" i="4"/>
  <c r="D13" i="4"/>
  <c r="K13" i="4"/>
  <c r="L13" i="4"/>
  <c r="C16" i="4"/>
  <c r="D16" i="4"/>
  <c r="E16" i="4"/>
  <c r="E18" i="4" s="1"/>
  <c r="F16" i="4"/>
  <c r="F18" i="4" s="1"/>
  <c r="G16" i="4"/>
  <c r="H16" i="4"/>
  <c r="I16" i="4"/>
  <c r="J16" i="4"/>
  <c r="K16" i="4"/>
  <c r="L16" i="4"/>
  <c r="C17" i="4"/>
  <c r="C18" i="4" s="1"/>
  <c r="D17" i="4"/>
  <c r="D18" i="4" s="1"/>
  <c r="E17" i="4"/>
  <c r="F17" i="4"/>
  <c r="G17" i="4"/>
  <c r="G18" i="4" s="1"/>
  <c r="H17" i="4"/>
  <c r="H18" i="4" s="1"/>
  <c r="I17" i="4"/>
  <c r="J17" i="4"/>
  <c r="K17" i="4"/>
  <c r="K18" i="4" s="1"/>
  <c r="L17" i="4"/>
  <c r="L18" i="4" s="1"/>
  <c r="I18" i="4"/>
  <c r="J18" i="4"/>
  <c r="B17" i="14"/>
  <c r="B16" i="14"/>
  <c r="B12" i="14"/>
  <c r="B11" i="14"/>
  <c r="B13" i="14" s="1"/>
  <c r="B17" i="13"/>
  <c r="B16" i="13"/>
  <c r="B13" i="13"/>
  <c r="B12" i="13"/>
  <c r="B11" i="13"/>
  <c r="B17" i="7"/>
  <c r="B16" i="7"/>
  <c r="B12" i="7"/>
  <c r="B11" i="7"/>
  <c r="B13" i="7" s="1"/>
  <c r="B17" i="12"/>
  <c r="B16" i="12"/>
  <c r="B12" i="12"/>
  <c r="B11" i="12"/>
  <c r="B13" i="12" s="1"/>
  <c r="B17" i="11"/>
  <c r="B18" i="11" s="1"/>
  <c r="B16" i="11"/>
  <c r="B12" i="11"/>
  <c r="B11" i="11"/>
  <c r="B17" i="6"/>
  <c r="B16" i="6"/>
  <c r="B18" i="6" s="1"/>
  <c r="B12" i="6"/>
  <c r="B13" i="6" s="1"/>
  <c r="B11" i="6"/>
  <c r="B17" i="10"/>
  <c r="B16" i="10"/>
  <c r="B18" i="10" s="1"/>
  <c r="B12" i="10"/>
  <c r="B11" i="10"/>
  <c r="B13" i="10" s="1"/>
  <c r="B17" i="5"/>
  <c r="B18" i="5" s="1"/>
  <c r="B16" i="5"/>
  <c r="B12" i="5"/>
  <c r="B11" i="5"/>
  <c r="B17" i="9"/>
  <c r="B16" i="9"/>
  <c r="B18" i="9" s="1"/>
  <c r="B12" i="9"/>
  <c r="B11" i="9"/>
  <c r="B17" i="4"/>
  <c r="B16" i="4"/>
  <c r="B18" i="4" s="1"/>
  <c r="B12" i="4"/>
  <c r="B13" i="4" s="1"/>
  <c r="B11" i="4"/>
  <c r="C11" i="8"/>
  <c r="D11" i="8"/>
  <c r="E11" i="8"/>
  <c r="F11" i="8"/>
  <c r="G11" i="8"/>
  <c r="H11" i="8"/>
  <c r="I11" i="8"/>
  <c r="I13" i="8" s="1"/>
  <c r="J11" i="8"/>
  <c r="K11" i="8"/>
  <c r="L11" i="8"/>
  <c r="C12" i="8"/>
  <c r="D12" i="8"/>
  <c r="D13" i="8" s="1"/>
  <c r="E12" i="8"/>
  <c r="F12" i="8"/>
  <c r="G12" i="8"/>
  <c r="H12" i="8"/>
  <c r="H13" i="8" s="1"/>
  <c r="I12" i="8"/>
  <c r="J12" i="8"/>
  <c r="K12" i="8"/>
  <c r="L12" i="8"/>
  <c r="L13" i="8" s="1"/>
  <c r="F13" i="8"/>
  <c r="J13" i="8"/>
  <c r="C16" i="8"/>
  <c r="D16" i="8"/>
  <c r="E16" i="8"/>
  <c r="F16" i="8"/>
  <c r="G16" i="8"/>
  <c r="G18" i="8" s="1"/>
  <c r="H16" i="8"/>
  <c r="H18" i="8" s="1"/>
  <c r="I16" i="8"/>
  <c r="J16" i="8"/>
  <c r="K16" i="8"/>
  <c r="L16" i="8"/>
  <c r="C17" i="8"/>
  <c r="D17" i="8"/>
  <c r="E17" i="8"/>
  <c r="E18" i="8" s="1"/>
  <c r="F17" i="8"/>
  <c r="F18" i="8" s="1"/>
  <c r="G17" i="8"/>
  <c r="H17" i="8"/>
  <c r="I17" i="8"/>
  <c r="I18" i="8" s="1"/>
  <c r="J17" i="8"/>
  <c r="J18" i="8" s="1"/>
  <c r="K17" i="8"/>
  <c r="L17" i="8"/>
  <c r="C18" i="8"/>
  <c r="D18" i="8"/>
  <c r="K18" i="8"/>
  <c r="L18" i="8"/>
  <c r="B17" i="8"/>
  <c r="B16" i="8"/>
  <c r="B12" i="8"/>
  <c r="B11" i="8"/>
  <c r="B13" i="8" s="1"/>
  <c r="B11" i="2"/>
  <c r="C11" i="2"/>
  <c r="D11" i="2"/>
  <c r="E11" i="2"/>
  <c r="F11" i="2"/>
  <c r="B12" i="2"/>
  <c r="C12" i="2"/>
  <c r="D12" i="2"/>
  <c r="E12" i="2"/>
  <c r="F12" i="2"/>
  <c r="B16" i="2"/>
  <c r="C16" i="2"/>
  <c r="D16" i="2"/>
  <c r="E16" i="2"/>
  <c r="F16" i="2"/>
  <c r="B17" i="2"/>
  <c r="C17" i="2"/>
  <c r="D17" i="2"/>
  <c r="E17" i="2"/>
  <c r="F17" i="2"/>
  <c r="C11" i="1"/>
  <c r="D11" i="1"/>
  <c r="E11" i="1"/>
  <c r="F11" i="1"/>
  <c r="F13" i="1" s="1"/>
  <c r="G11" i="1"/>
  <c r="C12" i="1"/>
  <c r="D12" i="1"/>
  <c r="E12" i="1"/>
  <c r="F12" i="1"/>
  <c r="G12" i="1"/>
  <c r="C16" i="1"/>
  <c r="C18" i="1" s="1"/>
  <c r="D16" i="1"/>
  <c r="E16" i="1"/>
  <c r="F16" i="1"/>
  <c r="G16" i="1"/>
  <c r="G18" i="1" s="1"/>
  <c r="C17" i="1"/>
  <c r="D17" i="1"/>
  <c r="E17" i="1"/>
  <c r="F17" i="1"/>
  <c r="G17" i="1"/>
  <c r="B17" i="1"/>
  <c r="B16" i="1"/>
  <c r="B12" i="1"/>
  <c r="B11" i="1"/>
  <c r="E18" i="2" l="1"/>
  <c r="N13" i="2"/>
  <c r="N18" i="2"/>
  <c r="K18" i="2"/>
  <c r="L13" i="2"/>
  <c r="K13" i="2"/>
  <c r="F13" i="2"/>
  <c r="B13" i="2"/>
  <c r="C18" i="2"/>
  <c r="G18" i="2"/>
  <c r="H18" i="2"/>
  <c r="D13" i="2"/>
  <c r="E13" i="2"/>
  <c r="I13" i="2"/>
  <c r="D18" i="2"/>
  <c r="C13" i="2"/>
  <c r="H13" i="2"/>
  <c r="I18" i="2"/>
  <c r="G13" i="2"/>
  <c r="F18" i="2"/>
  <c r="B18" i="2"/>
  <c r="B18" i="14"/>
  <c r="B18" i="13"/>
  <c r="L13" i="13"/>
  <c r="H13" i="13"/>
  <c r="D13" i="13"/>
  <c r="E13" i="7"/>
  <c r="B18" i="7"/>
  <c r="B18" i="12"/>
  <c r="H13" i="12"/>
  <c r="D13" i="12"/>
  <c r="K13" i="12"/>
  <c r="G13" i="12"/>
  <c r="C13" i="12"/>
  <c r="K18" i="11"/>
  <c r="G18" i="11"/>
  <c r="C18" i="11"/>
  <c r="I13" i="11"/>
  <c r="E13" i="11"/>
  <c r="B13" i="11"/>
  <c r="K18" i="6"/>
  <c r="G18" i="6"/>
  <c r="C18" i="6"/>
  <c r="I13" i="10"/>
  <c r="E13" i="10"/>
  <c r="I18" i="5"/>
  <c r="E18" i="5"/>
  <c r="K13" i="5"/>
  <c r="G13" i="5"/>
  <c r="C13" i="5"/>
  <c r="B13" i="5"/>
  <c r="B13" i="9"/>
  <c r="K13" i="8"/>
  <c r="G13" i="8"/>
  <c r="C13" i="8"/>
  <c r="E13" i="8"/>
  <c r="B18" i="8"/>
  <c r="B13" i="1"/>
  <c r="B18" i="1"/>
  <c r="D18" i="1"/>
  <c r="G13" i="1"/>
  <c r="C13" i="1"/>
  <c r="F18" i="1"/>
  <c r="E13" i="1"/>
  <c r="E18" i="1"/>
  <c r="D13" i="1"/>
</calcChain>
</file>

<file path=xl/sharedStrings.xml><?xml version="1.0" encoding="utf-8"?>
<sst xmlns="http://schemas.openxmlformats.org/spreadsheetml/2006/main" count="354" uniqueCount="39">
  <si>
    <t>fmptap_1_wu_0</t>
  </si>
  <si>
    <t>fmptap_0.8_wu_0</t>
  </si>
  <si>
    <t>fmptap_0.6_wu_0</t>
  </si>
  <si>
    <t>fmptap_0.4_wu_0</t>
  </si>
  <si>
    <t>fmptap_0.2_wu_0</t>
  </si>
  <si>
    <t>fmptap_0_wu_0</t>
  </si>
  <si>
    <t>mptap</t>
  </si>
  <si>
    <t>tok</t>
  </si>
  <si>
    <t>both</t>
  </si>
  <si>
    <t>mptap_corr</t>
  </si>
  <si>
    <t>tok_corr</t>
  </si>
  <si>
    <t>traces</t>
  </si>
  <si>
    <t>mptap_wrong</t>
  </si>
  <si>
    <t>tok_wrong</t>
  </si>
  <si>
    <t>Precision tok</t>
  </si>
  <si>
    <t>Recall tok</t>
  </si>
  <si>
    <t>F1 score tok</t>
  </si>
  <si>
    <t>Precision mptap</t>
  </si>
  <si>
    <t>Recall mptap</t>
  </si>
  <si>
    <t>F1 score mptap</t>
  </si>
  <si>
    <t>fmptap_0.1_wu_0</t>
  </si>
  <si>
    <t>fmptap_0.3_wu_0</t>
  </si>
  <si>
    <t>fmptap_0.5_wu_0</t>
  </si>
  <si>
    <t>fmptap_0.7_wu_0</t>
  </si>
  <si>
    <t>fmptap_0.9_wu_0</t>
  </si>
  <si>
    <t>LED mptap</t>
  </si>
  <si>
    <t>LED tok</t>
  </si>
  <si>
    <t>fmptap_-0.1_wu_0</t>
  </si>
  <si>
    <t>fmptap_-0.2_wu_0</t>
  </si>
  <si>
    <t>fmptap_-0.11_wu_0</t>
  </si>
  <si>
    <t>fmptap_-0.12_wu_0</t>
  </si>
  <si>
    <t>fmptap_-0.13_wu_0</t>
  </si>
  <si>
    <t>fmptap_-0.14_wu_0</t>
  </si>
  <si>
    <t>fmptap_-0.15_wu_0</t>
  </si>
  <si>
    <t>fmptap_-0.145_wu_0</t>
  </si>
  <si>
    <t>fmptap_-0.146_wu_0</t>
  </si>
  <si>
    <t>fmptap_-0.147_wu_0</t>
  </si>
  <si>
    <t>fmptap_-0.148_wu_0</t>
  </si>
  <si>
    <t>fmptap_-0.149_wu_0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</si>
</sst>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5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workbookViewId="0">
      <selection activeCell="B19" sqref="B19:G19"/>
    </sheetView>
  </sheetViews>
  <sheetFormatPr baseColWidth="10" defaultColWidth="9.140625" defaultRowHeight="15" x14ac:dyDescent="0.25"/>
  <cols>
    <col min="1" max="1" width="15.28515625" bestFit="1" customWidth="1"/>
    <col min="2" max="2" width="15.140625" bestFit="1" customWidth="1"/>
    <col min="3" max="6" width="16.85546875" bestFit="1" customWidth="1"/>
    <col min="7" max="7" width="15.1406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>
        <v>693</v>
      </c>
      <c r="C2">
        <v>304</v>
      </c>
      <c r="D2">
        <v>139</v>
      </c>
      <c r="E2">
        <v>60</v>
      </c>
      <c r="F2">
        <v>31</v>
      </c>
      <c r="G2">
        <v>10</v>
      </c>
    </row>
    <row r="3" spans="1:7" x14ac:dyDescent="0.25">
      <c r="A3" s="1" t="s">
        <v>7</v>
      </c>
      <c r="B3">
        <v>1930</v>
      </c>
      <c r="C3">
        <v>3526</v>
      </c>
      <c r="D3">
        <v>5415</v>
      </c>
      <c r="E3">
        <v>6268</v>
      </c>
      <c r="F3">
        <v>7296</v>
      </c>
      <c r="G3">
        <v>7977</v>
      </c>
    </row>
    <row r="4" spans="1:7" x14ac:dyDescent="0.25">
      <c r="A4" s="1" t="s">
        <v>8</v>
      </c>
      <c r="B4">
        <v>21051</v>
      </c>
      <c r="C4">
        <v>21440</v>
      </c>
      <c r="D4">
        <v>21605</v>
      </c>
      <c r="E4">
        <v>21684</v>
      </c>
      <c r="F4">
        <v>21713</v>
      </c>
      <c r="G4">
        <v>21734</v>
      </c>
    </row>
    <row r="5" spans="1:7" x14ac:dyDescent="0.25">
      <c r="A5" s="1" t="s">
        <v>9</v>
      </c>
      <c r="B5">
        <v>15710</v>
      </c>
      <c r="C5">
        <v>15710</v>
      </c>
      <c r="D5">
        <v>15710</v>
      </c>
      <c r="E5">
        <v>15710</v>
      </c>
      <c r="F5">
        <v>15710</v>
      </c>
      <c r="G5">
        <v>15710</v>
      </c>
    </row>
    <row r="6" spans="1:7" x14ac:dyDescent="0.25">
      <c r="A6" s="1" t="s">
        <v>10</v>
      </c>
      <c r="B6">
        <v>16791</v>
      </c>
      <c r="C6">
        <v>18190</v>
      </c>
      <c r="D6">
        <v>18870</v>
      </c>
      <c r="E6">
        <v>19267</v>
      </c>
      <c r="F6">
        <v>19593</v>
      </c>
      <c r="G6">
        <v>19760</v>
      </c>
    </row>
    <row r="7" spans="1:7" x14ac:dyDescent="0.25">
      <c r="A7" s="1" t="s">
        <v>11</v>
      </c>
      <c r="B7">
        <v>21744</v>
      </c>
      <c r="C7">
        <v>21744</v>
      </c>
      <c r="D7">
        <v>21744</v>
      </c>
      <c r="E7">
        <v>21744</v>
      </c>
      <c r="F7">
        <v>21744</v>
      </c>
      <c r="G7">
        <v>21744</v>
      </c>
    </row>
    <row r="8" spans="1:7" x14ac:dyDescent="0.25">
      <c r="A8" s="1" t="s">
        <v>12</v>
      </c>
      <c r="B8">
        <v>6034</v>
      </c>
      <c r="C8">
        <v>6034</v>
      </c>
      <c r="D8">
        <v>6034</v>
      </c>
      <c r="E8">
        <v>6034</v>
      </c>
      <c r="F8">
        <v>6034</v>
      </c>
      <c r="G8">
        <v>6034</v>
      </c>
    </row>
    <row r="9" spans="1:7" x14ac:dyDescent="0.25">
      <c r="A9" s="1" t="s">
        <v>13</v>
      </c>
      <c r="B9">
        <v>6190</v>
      </c>
      <c r="C9">
        <v>6776</v>
      </c>
      <c r="D9">
        <v>8150</v>
      </c>
      <c r="E9">
        <v>8685</v>
      </c>
      <c r="F9">
        <v>9416</v>
      </c>
      <c r="G9">
        <v>9951</v>
      </c>
    </row>
    <row r="11" spans="1:7" x14ac:dyDescent="0.25">
      <c r="A11" s="2" t="s">
        <v>17</v>
      </c>
      <c r="B11" s="2">
        <f>B5/(B5+B8)</f>
        <v>0.72249816041206771</v>
      </c>
      <c r="C11" s="2">
        <f t="shared" ref="C11:G11" si="0">C5/(C5+C8)</f>
        <v>0.72249816041206771</v>
      </c>
      <c r="D11" s="2">
        <f t="shared" si="0"/>
        <v>0.72249816041206771</v>
      </c>
      <c r="E11" s="2">
        <f t="shared" si="0"/>
        <v>0.72249816041206771</v>
      </c>
      <c r="F11" s="2">
        <f t="shared" si="0"/>
        <v>0.72249816041206771</v>
      </c>
      <c r="G11" s="2">
        <f t="shared" si="0"/>
        <v>0.72249816041206771</v>
      </c>
    </row>
    <row r="12" spans="1:7" x14ac:dyDescent="0.25">
      <c r="A12" s="2" t="s">
        <v>18</v>
      </c>
      <c r="B12" s="2">
        <f>B5/B7</f>
        <v>0.72249816041206771</v>
      </c>
      <c r="C12" s="2">
        <f t="shared" ref="C12:G12" si="1">C5/C7</f>
        <v>0.72249816041206771</v>
      </c>
      <c r="D12" s="2">
        <f t="shared" si="1"/>
        <v>0.72249816041206771</v>
      </c>
      <c r="E12" s="2">
        <f t="shared" si="1"/>
        <v>0.72249816041206771</v>
      </c>
      <c r="F12" s="2">
        <f t="shared" si="1"/>
        <v>0.72249816041206771</v>
      </c>
      <c r="G12" s="2">
        <f t="shared" si="1"/>
        <v>0.72249816041206771</v>
      </c>
    </row>
    <row r="13" spans="1:7" x14ac:dyDescent="0.25">
      <c r="A13" s="2" t="s">
        <v>19</v>
      </c>
      <c r="B13" s="2">
        <f>2*B11*B12/(B11+B12)</f>
        <v>0.72249816041206771</v>
      </c>
      <c r="C13" s="2">
        <f t="shared" ref="C13:G13" si="2">2*C11*C12/(C11+C12)</f>
        <v>0.72249816041206771</v>
      </c>
      <c r="D13" s="2">
        <f t="shared" si="2"/>
        <v>0.72249816041206771</v>
      </c>
      <c r="E13" s="2">
        <f t="shared" si="2"/>
        <v>0.72249816041206771</v>
      </c>
      <c r="F13" s="2">
        <f t="shared" si="2"/>
        <v>0.72249816041206771</v>
      </c>
      <c r="G13" s="2">
        <f t="shared" si="2"/>
        <v>0.72249816041206771</v>
      </c>
    </row>
    <row r="14" spans="1:7" x14ac:dyDescent="0.25">
      <c r="A14" s="3" t="s">
        <v>25</v>
      </c>
      <c r="B14" s="3">
        <f>B7-B5+B8</f>
        <v>12068</v>
      </c>
      <c r="C14" s="3">
        <f t="shared" ref="C14:G14" si="3">C7-C5+C8</f>
        <v>12068</v>
      </c>
      <c r="D14" s="3">
        <f t="shared" si="3"/>
        <v>12068</v>
      </c>
      <c r="E14" s="3">
        <f t="shared" si="3"/>
        <v>12068</v>
      </c>
      <c r="F14" s="3">
        <f t="shared" si="3"/>
        <v>12068</v>
      </c>
      <c r="G14" s="3">
        <f t="shared" si="3"/>
        <v>12068</v>
      </c>
    </row>
    <row r="15" spans="1:7" x14ac:dyDescent="0.25">
      <c r="A15" s="3"/>
      <c r="B15" s="3"/>
      <c r="C15" s="2"/>
      <c r="D15" s="2"/>
      <c r="E15" s="2"/>
      <c r="F15" s="2"/>
      <c r="G15" s="2"/>
    </row>
    <row r="16" spans="1:7" x14ac:dyDescent="0.25">
      <c r="A16" s="2" t="s">
        <v>14</v>
      </c>
      <c r="B16" s="2">
        <f>B6/(B6+B9)</f>
        <v>0.73064705626387016</v>
      </c>
      <c r="C16" s="2">
        <f>C6/(C6+C9)</f>
        <v>0.72859088360169832</v>
      </c>
      <c r="D16" s="2">
        <f>D6/(D6+D9)</f>
        <v>0.69837157660991855</v>
      </c>
      <c r="E16" s="2">
        <f>E6/(E6+E9)</f>
        <v>0.68928878076702915</v>
      </c>
      <c r="F16" s="2">
        <f>F6/(F6+F9)</f>
        <v>0.67541107932021094</v>
      </c>
      <c r="G16" s="2">
        <f>G6/(G6+G9)</f>
        <v>0.66507354178587053</v>
      </c>
    </row>
    <row r="17" spans="1:7" x14ac:dyDescent="0.25">
      <c r="A17" s="2" t="s">
        <v>15</v>
      </c>
      <c r="B17" s="2">
        <f>B6/B7</f>
        <v>0.77221302428256067</v>
      </c>
      <c r="C17" s="2">
        <f>C6/C7</f>
        <v>0.83655261221486388</v>
      </c>
      <c r="D17" s="2">
        <f>D6/D7</f>
        <v>0.86782560706401768</v>
      </c>
      <c r="E17" s="2">
        <f>E6/E7</f>
        <v>0.88608351729212653</v>
      </c>
      <c r="F17" s="2">
        <f>F6/F7</f>
        <v>0.90107615894039739</v>
      </c>
      <c r="G17" s="2">
        <f>G6/G7</f>
        <v>0.90875643855776311</v>
      </c>
    </row>
    <row r="18" spans="1:7" x14ac:dyDescent="0.25">
      <c r="A18" s="2" t="s">
        <v>16</v>
      </c>
      <c r="B18" s="2">
        <f>2*B16*B17/(B16+B17)</f>
        <v>0.75085522638345437</v>
      </c>
      <c r="C18" s="2">
        <f t="shared" ref="C18:G18" si="4">2*C16*C17/(C16+C17)</f>
        <v>0.77884821237422386</v>
      </c>
      <c r="D18" s="2">
        <f t="shared" si="4"/>
        <v>0.77393158887704039</v>
      </c>
      <c r="E18" s="2">
        <f t="shared" si="4"/>
        <v>0.77539439793947185</v>
      </c>
      <c r="F18" s="2">
        <f t="shared" si="4"/>
        <v>0.77209229011092939</v>
      </c>
      <c r="G18" s="2">
        <f t="shared" si="4"/>
        <v>0.76804975221066951</v>
      </c>
    </row>
    <row r="19" spans="1:7" x14ac:dyDescent="0.25">
      <c r="A19" s="2" t="s">
        <v>26</v>
      </c>
      <c r="B19" s="3">
        <f>B7-B6+B9</f>
        <v>11143</v>
      </c>
      <c r="C19" s="3">
        <f t="shared" ref="C19:G19" si="5">C7-C6+C9</f>
        <v>10330</v>
      </c>
      <c r="D19" s="3">
        <f t="shared" si="5"/>
        <v>11024</v>
      </c>
      <c r="E19" s="3">
        <f t="shared" si="5"/>
        <v>11162</v>
      </c>
      <c r="F19" s="3">
        <f t="shared" si="5"/>
        <v>11567</v>
      </c>
      <c r="G19" s="3">
        <f t="shared" si="5"/>
        <v>11935</v>
      </c>
    </row>
  </sheetData>
  <conditionalFormatting sqref="A18:G18">
    <cfRule type="top10" dxfId="51" priority="3" bottom="1" rank="1"/>
    <cfRule type="top10" dxfId="50" priority="4" rank="1"/>
  </conditionalFormatting>
  <conditionalFormatting sqref="A19">
    <cfRule type="top10" dxfId="49" priority="1" bottom="1" rank="1"/>
    <cfRule type="top10" dxfId="48" priority="2" rank="1"/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1D6A-129C-4BF6-B6BF-D1987D8A5F92}">
  <dimension ref="A1:T19"/>
  <sheetViews>
    <sheetView tabSelected="1" topLeftCell="F1" workbookViewId="0">
      <selection activeCell="P18" sqref="P18"/>
    </sheetView>
  </sheetViews>
  <sheetFormatPr baseColWidth="10" defaultColWidth="9.140625" defaultRowHeight="15" x14ac:dyDescent="0.25"/>
  <cols>
    <col min="1" max="1" width="15.28515625" bestFit="1" customWidth="1"/>
    <col min="2" max="2" width="15.140625" bestFit="1" customWidth="1"/>
    <col min="3" max="7" width="16.85546875" bestFit="1" customWidth="1"/>
    <col min="8" max="8" width="15.140625" bestFit="1" customWidth="1"/>
    <col min="9" max="9" width="17.5703125" bestFit="1" customWidth="1"/>
    <col min="10" max="13" width="18.5703125" bestFit="1" customWidth="1"/>
    <col min="14" max="18" width="19.5703125" bestFit="1" customWidth="1"/>
    <col min="19" max="19" width="18.5703125" bestFit="1" customWidth="1"/>
    <col min="20" max="20" width="17.5703125" bestFit="1" customWidth="1"/>
  </cols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20</v>
      </c>
      <c r="H1" s="1" t="s">
        <v>5</v>
      </c>
      <c r="I1" s="1" t="s">
        <v>27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33</v>
      </c>
      <c r="T1" s="1" t="s">
        <v>28</v>
      </c>
    </row>
    <row r="2" spans="1:20" x14ac:dyDescent="0.25">
      <c r="A2" s="1" t="s">
        <v>6</v>
      </c>
      <c r="B2">
        <v>18269</v>
      </c>
      <c r="C2">
        <v>17418</v>
      </c>
      <c r="D2">
        <v>15816</v>
      </c>
      <c r="E2">
        <v>14119</v>
      </c>
      <c r="F2">
        <v>10699</v>
      </c>
      <c r="G2">
        <v>6394</v>
      </c>
      <c r="H2">
        <v>3450</v>
      </c>
      <c r="I2">
        <v>1295</v>
      </c>
      <c r="J2">
        <v>1168</v>
      </c>
      <c r="K2">
        <v>1052</v>
      </c>
      <c r="L2">
        <v>899</v>
      </c>
      <c r="M2">
        <v>759</v>
      </c>
      <c r="N2">
        <v>669</v>
      </c>
      <c r="O2">
        <v>658</v>
      </c>
      <c r="P2">
        <v>647</v>
      </c>
      <c r="Q2">
        <v>633</v>
      </c>
      <c r="R2">
        <v>610</v>
      </c>
      <c r="S2">
        <v>589</v>
      </c>
      <c r="T2">
        <v>246</v>
      </c>
    </row>
    <row r="3" spans="1:20" x14ac:dyDescent="0.25">
      <c r="A3" s="1" t="s">
        <v>7</v>
      </c>
      <c r="B3">
        <v>6</v>
      </c>
      <c r="C3">
        <v>6</v>
      </c>
      <c r="D3">
        <v>9</v>
      </c>
      <c r="E3">
        <v>23</v>
      </c>
      <c r="F3">
        <v>58</v>
      </c>
      <c r="G3">
        <v>119</v>
      </c>
      <c r="H3">
        <v>419</v>
      </c>
      <c r="I3">
        <v>4907</v>
      </c>
      <c r="J3">
        <v>5288</v>
      </c>
      <c r="K3">
        <v>5713</v>
      </c>
      <c r="L3">
        <v>6289</v>
      </c>
      <c r="M3">
        <v>7415</v>
      </c>
      <c r="N3">
        <v>8086</v>
      </c>
      <c r="O3">
        <v>8219</v>
      </c>
      <c r="P3">
        <v>8320</v>
      </c>
      <c r="Q3">
        <v>8465</v>
      </c>
      <c r="R3">
        <v>8718</v>
      </c>
      <c r="S3">
        <v>14321</v>
      </c>
      <c r="T3">
        <v>74250</v>
      </c>
    </row>
    <row r="4" spans="1:20" x14ac:dyDescent="0.25">
      <c r="A4" s="1" t="s">
        <v>8</v>
      </c>
      <c r="B4">
        <v>3475</v>
      </c>
      <c r="C4">
        <v>4326</v>
      </c>
      <c r="D4">
        <v>5928</v>
      </c>
      <c r="E4">
        <v>7625</v>
      </c>
      <c r="F4">
        <v>11045</v>
      </c>
      <c r="G4">
        <v>15350</v>
      </c>
      <c r="H4">
        <v>18294</v>
      </c>
      <c r="I4">
        <v>20449</v>
      </c>
      <c r="J4">
        <v>20576</v>
      </c>
      <c r="K4">
        <v>20692</v>
      </c>
      <c r="L4">
        <v>20845</v>
      </c>
      <c r="M4">
        <v>20985</v>
      </c>
      <c r="N4">
        <v>21075</v>
      </c>
      <c r="O4">
        <v>21086</v>
      </c>
      <c r="P4">
        <v>21097</v>
      </c>
      <c r="Q4">
        <v>21111</v>
      </c>
      <c r="R4">
        <v>21134</v>
      </c>
      <c r="S4">
        <v>21155</v>
      </c>
      <c r="T4">
        <v>21498</v>
      </c>
    </row>
    <row r="5" spans="1:20" x14ac:dyDescent="0.25">
      <c r="A5" s="1" t="s">
        <v>9</v>
      </c>
      <c r="B5">
        <v>15617</v>
      </c>
      <c r="C5">
        <v>15617</v>
      </c>
      <c r="D5">
        <v>15617</v>
      </c>
      <c r="E5">
        <v>15617</v>
      </c>
      <c r="F5">
        <v>15617</v>
      </c>
      <c r="G5">
        <v>15617</v>
      </c>
      <c r="H5">
        <v>15617</v>
      </c>
      <c r="I5">
        <v>15617</v>
      </c>
      <c r="J5">
        <v>15617</v>
      </c>
      <c r="K5">
        <v>15617</v>
      </c>
      <c r="L5">
        <v>15617</v>
      </c>
      <c r="M5">
        <v>15617</v>
      </c>
      <c r="N5">
        <v>15617</v>
      </c>
      <c r="O5">
        <v>15617</v>
      </c>
      <c r="P5">
        <v>15617</v>
      </c>
      <c r="Q5">
        <v>15617</v>
      </c>
      <c r="R5">
        <v>15617</v>
      </c>
      <c r="S5">
        <v>15617</v>
      </c>
      <c r="T5">
        <v>15617</v>
      </c>
    </row>
    <row r="6" spans="1:20" x14ac:dyDescent="0.25">
      <c r="A6" s="1" t="s">
        <v>10</v>
      </c>
      <c r="B6">
        <v>3127</v>
      </c>
      <c r="C6">
        <v>3841</v>
      </c>
      <c r="D6">
        <v>5198</v>
      </c>
      <c r="E6">
        <v>6574</v>
      </c>
      <c r="F6">
        <v>9094</v>
      </c>
      <c r="G6">
        <v>11907</v>
      </c>
      <c r="H6">
        <v>13857</v>
      </c>
      <c r="I6">
        <v>17738</v>
      </c>
      <c r="J6">
        <v>18094</v>
      </c>
      <c r="K6">
        <v>18503</v>
      </c>
      <c r="L6">
        <v>18974</v>
      </c>
      <c r="M6">
        <v>19714</v>
      </c>
      <c r="N6">
        <v>20150</v>
      </c>
      <c r="O6">
        <v>20231</v>
      </c>
      <c r="P6">
        <v>20289</v>
      </c>
      <c r="Q6">
        <v>20350</v>
      </c>
      <c r="R6">
        <v>20410</v>
      </c>
      <c r="S6">
        <v>20522</v>
      </c>
      <c r="T6">
        <v>21487</v>
      </c>
    </row>
    <row r="7" spans="1:20" x14ac:dyDescent="0.25">
      <c r="A7" s="1" t="s">
        <v>11</v>
      </c>
      <c r="B7">
        <v>21744</v>
      </c>
      <c r="C7">
        <v>21744</v>
      </c>
      <c r="D7">
        <v>21744</v>
      </c>
      <c r="E7">
        <v>21744</v>
      </c>
      <c r="F7">
        <v>21744</v>
      </c>
      <c r="G7">
        <v>21744</v>
      </c>
      <c r="H7">
        <v>21744</v>
      </c>
      <c r="I7">
        <v>21744</v>
      </c>
      <c r="J7">
        <v>21744</v>
      </c>
      <c r="K7">
        <v>21744</v>
      </c>
      <c r="L7">
        <v>21744</v>
      </c>
      <c r="M7">
        <v>21744</v>
      </c>
      <c r="N7">
        <v>21744</v>
      </c>
      <c r="O7">
        <v>21744</v>
      </c>
      <c r="P7">
        <v>21744</v>
      </c>
      <c r="Q7">
        <v>21744</v>
      </c>
      <c r="R7">
        <v>21744</v>
      </c>
      <c r="S7">
        <v>21744</v>
      </c>
      <c r="T7">
        <v>21744</v>
      </c>
    </row>
    <row r="8" spans="1:20" x14ac:dyDescent="0.25">
      <c r="A8" s="1" t="s">
        <v>12</v>
      </c>
      <c r="B8">
        <v>6127</v>
      </c>
      <c r="C8">
        <v>6127</v>
      </c>
      <c r="D8">
        <v>6127</v>
      </c>
      <c r="E8">
        <v>6127</v>
      </c>
      <c r="F8">
        <v>6127</v>
      </c>
      <c r="G8">
        <v>6127</v>
      </c>
      <c r="H8">
        <v>6127</v>
      </c>
      <c r="I8">
        <v>6127</v>
      </c>
      <c r="J8">
        <v>6127</v>
      </c>
      <c r="K8">
        <v>6127</v>
      </c>
      <c r="L8">
        <v>6127</v>
      </c>
      <c r="M8">
        <v>6127</v>
      </c>
      <c r="N8">
        <v>6127</v>
      </c>
      <c r="O8">
        <v>6127</v>
      </c>
      <c r="P8">
        <v>6127</v>
      </c>
      <c r="Q8">
        <v>6127</v>
      </c>
      <c r="R8">
        <v>6127</v>
      </c>
      <c r="S8">
        <v>6127</v>
      </c>
      <c r="T8">
        <v>6127</v>
      </c>
    </row>
    <row r="9" spans="1:20" x14ac:dyDescent="0.25">
      <c r="A9" s="1" t="s">
        <v>13</v>
      </c>
      <c r="B9">
        <v>354</v>
      </c>
      <c r="C9">
        <v>491</v>
      </c>
      <c r="D9">
        <v>739</v>
      </c>
      <c r="E9">
        <v>1074</v>
      </c>
      <c r="F9">
        <v>2009</v>
      </c>
      <c r="G9">
        <v>3562</v>
      </c>
      <c r="H9">
        <v>4856</v>
      </c>
      <c r="I9">
        <v>7618</v>
      </c>
      <c r="J9">
        <v>7770</v>
      </c>
      <c r="K9">
        <v>7902</v>
      </c>
      <c r="L9">
        <v>8160</v>
      </c>
      <c r="M9">
        <v>8686</v>
      </c>
      <c r="N9">
        <v>9011</v>
      </c>
      <c r="O9">
        <v>9074</v>
      </c>
      <c r="P9">
        <v>9128</v>
      </c>
      <c r="Q9">
        <v>9226</v>
      </c>
      <c r="R9">
        <v>9442</v>
      </c>
      <c r="S9">
        <v>14954</v>
      </c>
      <c r="T9">
        <v>74261</v>
      </c>
    </row>
    <row r="11" spans="1:20" x14ac:dyDescent="0.25">
      <c r="A11" s="2" t="s">
        <v>17</v>
      </c>
      <c r="B11" s="2">
        <f t="shared" ref="B11:F11" si="0">B5/(B5+B8)</f>
        <v>0.71822111846946279</v>
      </c>
      <c r="C11" s="2">
        <f t="shared" si="0"/>
        <v>0.71822111846946279</v>
      </c>
      <c r="D11" s="2">
        <f t="shared" si="0"/>
        <v>0.71822111846946279</v>
      </c>
      <c r="E11" s="2">
        <f t="shared" si="0"/>
        <v>0.71822111846946279</v>
      </c>
      <c r="F11" s="2">
        <f t="shared" si="0"/>
        <v>0.71822111846946279</v>
      </c>
      <c r="G11" s="2">
        <f t="shared" ref="G11:H11" si="1">G5/(G5+G8)</f>
        <v>0.71822111846946279</v>
      </c>
      <c r="H11" s="2">
        <f t="shared" si="1"/>
        <v>0.71822111846946279</v>
      </c>
      <c r="I11" s="2">
        <f t="shared" ref="I11:M11" si="2">I5/(I5+I8)</f>
        <v>0.71822111846946279</v>
      </c>
      <c r="J11" s="2">
        <f t="shared" si="2"/>
        <v>0.71822111846946279</v>
      </c>
      <c r="K11" s="2">
        <f t="shared" si="2"/>
        <v>0.71822111846946279</v>
      </c>
      <c r="L11" s="2">
        <f t="shared" si="2"/>
        <v>0.71822111846946279</v>
      </c>
      <c r="M11" s="2">
        <f t="shared" si="2"/>
        <v>0.71822111846946279</v>
      </c>
      <c r="N11" s="2">
        <f t="shared" ref="N11" si="3">N5/(N5+N8)</f>
        <v>0.71822111846946279</v>
      </c>
      <c r="O11" s="2">
        <f t="shared" ref="O11:T11" si="4">O5/(O5+O8)</f>
        <v>0.71822111846946279</v>
      </c>
      <c r="P11" s="2">
        <f t="shared" si="4"/>
        <v>0.71822111846946279</v>
      </c>
      <c r="Q11" s="2">
        <f t="shared" si="4"/>
        <v>0.71822111846946279</v>
      </c>
      <c r="R11" s="2">
        <f t="shared" si="4"/>
        <v>0.71822111846946279</v>
      </c>
      <c r="S11" s="2">
        <f t="shared" si="4"/>
        <v>0.71822111846946279</v>
      </c>
      <c r="T11" s="2">
        <f t="shared" si="4"/>
        <v>0.71822111846946279</v>
      </c>
    </row>
    <row r="12" spans="1:20" x14ac:dyDescent="0.25">
      <c r="A12" s="2" t="s">
        <v>18</v>
      </c>
      <c r="B12" s="2">
        <f t="shared" ref="B12:F12" si="5">B5/B7</f>
        <v>0.71822111846946279</v>
      </c>
      <c r="C12" s="2">
        <f t="shared" si="5"/>
        <v>0.71822111846946279</v>
      </c>
      <c r="D12" s="2">
        <f t="shared" si="5"/>
        <v>0.71822111846946279</v>
      </c>
      <c r="E12" s="2">
        <f t="shared" si="5"/>
        <v>0.71822111846946279</v>
      </c>
      <c r="F12" s="2">
        <f t="shared" si="5"/>
        <v>0.71822111846946279</v>
      </c>
      <c r="G12" s="2">
        <f t="shared" ref="G12:H12" si="6">G5/G7</f>
        <v>0.71822111846946279</v>
      </c>
      <c r="H12" s="2">
        <f t="shared" si="6"/>
        <v>0.71822111846946279</v>
      </c>
      <c r="I12" s="2">
        <f t="shared" ref="I12:M12" si="7">I5/I7</f>
        <v>0.71822111846946279</v>
      </c>
      <c r="J12" s="2">
        <f t="shared" si="7"/>
        <v>0.71822111846946279</v>
      </c>
      <c r="K12" s="2">
        <f t="shared" si="7"/>
        <v>0.71822111846946279</v>
      </c>
      <c r="L12" s="2">
        <f t="shared" si="7"/>
        <v>0.71822111846946279</v>
      </c>
      <c r="M12" s="2">
        <f t="shared" si="7"/>
        <v>0.71822111846946279</v>
      </c>
      <c r="N12" s="2">
        <f t="shared" ref="N12" si="8">N5/N7</f>
        <v>0.71822111846946279</v>
      </c>
      <c r="O12" s="2">
        <f t="shared" ref="O12:T12" si="9">O5/O7</f>
        <v>0.71822111846946279</v>
      </c>
      <c r="P12" s="2">
        <f t="shared" si="9"/>
        <v>0.71822111846946279</v>
      </c>
      <c r="Q12" s="2">
        <f t="shared" si="9"/>
        <v>0.71822111846946279</v>
      </c>
      <c r="R12" s="2">
        <f t="shared" si="9"/>
        <v>0.71822111846946279</v>
      </c>
      <c r="S12" s="2">
        <f t="shared" si="9"/>
        <v>0.71822111846946279</v>
      </c>
      <c r="T12" s="2">
        <f t="shared" si="9"/>
        <v>0.71822111846946279</v>
      </c>
    </row>
    <row r="13" spans="1:20" x14ac:dyDescent="0.25">
      <c r="A13" s="2" t="s">
        <v>19</v>
      </c>
      <c r="B13" s="2">
        <f t="shared" ref="B13:F13" si="10">2*B11*B12/(B11+B12)</f>
        <v>0.71822111846946279</v>
      </c>
      <c r="C13" s="2">
        <f t="shared" si="10"/>
        <v>0.71822111846946279</v>
      </c>
      <c r="D13" s="2">
        <f t="shared" si="10"/>
        <v>0.71822111846946279</v>
      </c>
      <c r="E13" s="2">
        <f t="shared" si="10"/>
        <v>0.71822111846946279</v>
      </c>
      <c r="F13" s="2">
        <f t="shared" si="10"/>
        <v>0.71822111846946279</v>
      </c>
      <c r="G13" s="2">
        <f t="shared" ref="G13" si="11">2*G11*G12/(G11+G12)</f>
        <v>0.71822111846946279</v>
      </c>
      <c r="H13" s="2">
        <f t="shared" ref="H13:I13" si="12">2*H11*H12/(H11+H12)</f>
        <v>0.71822111846946279</v>
      </c>
      <c r="I13" s="2">
        <f t="shared" si="12"/>
        <v>0.71822111846946279</v>
      </c>
      <c r="J13" s="2">
        <f t="shared" ref="J13" si="13">2*J11*J12/(J11+J12)</f>
        <v>0.71822111846946279</v>
      </c>
      <c r="K13" s="2">
        <f t="shared" ref="K13" si="14">2*K11*K12/(K11+K12)</f>
        <v>0.71822111846946279</v>
      </c>
      <c r="L13" s="2">
        <f t="shared" ref="L13" si="15">2*L11*L12/(L11+L12)</f>
        <v>0.71822111846946279</v>
      </c>
      <c r="M13" s="2">
        <f t="shared" ref="M13" si="16">2*M11*M12/(M11+M12)</f>
        <v>0.71822111846946279</v>
      </c>
      <c r="N13" s="2">
        <f t="shared" ref="N13" si="17">2*N11*N12/(N11+N12)</f>
        <v>0.71822111846946279</v>
      </c>
      <c r="O13" s="2">
        <f t="shared" ref="O13" si="18">2*O11*O12/(O11+O12)</f>
        <v>0.71822111846946279</v>
      </c>
      <c r="P13" s="2">
        <f t="shared" ref="P13" si="19">2*P11*P12/(P11+P12)</f>
        <v>0.71822111846946279</v>
      </c>
      <c r="Q13" s="2">
        <f t="shared" ref="Q13" si="20">2*Q11*Q12/(Q11+Q12)</f>
        <v>0.71822111846946279</v>
      </c>
      <c r="R13" s="2">
        <f t="shared" ref="R13" si="21">2*R11*R12/(R11+R12)</f>
        <v>0.71822111846946279</v>
      </c>
      <c r="S13" s="2">
        <f t="shared" ref="S13" si="22">2*S11*S12/(S11+S12)</f>
        <v>0.71822111846946279</v>
      </c>
      <c r="T13" s="2">
        <f t="shared" ref="T13" si="23">2*T11*T12/(T11+T12)</f>
        <v>0.71822111846946279</v>
      </c>
    </row>
    <row r="14" spans="1:20" x14ac:dyDescent="0.25">
      <c r="A14" s="3" t="s">
        <v>25</v>
      </c>
      <c r="B14" s="3">
        <f>B7-B5+B8</f>
        <v>12254</v>
      </c>
      <c r="C14" s="3">
        <f t="shared" ref="C14:F14" si="24">C7-C5+C8</f>
        <v>12254</v>
      </c>
      <c r="D14" s="3">
        <f t="shared" si="24"/>
        <v>12254</v>
      </c>
      <c r="E14" s="3">
        <f t="shared" si="24"/>
        <v>12254</v>
      </c>
      <c r="F14" s="3">
        <f t="shared" si="24"/>
        <v>12254</v>
      </c>
      <c r="G14" s="3">
        <f t="shared" ref="G14:H14" si="25">G7-G5+G8</f>
        <v>12254</v>
      </c>
      <c r="H14" s="3">
        <f t="shared" si="25"/>
        <v>12254</v>
      </c>
      <c r="I14" s="3">
        <f t="shared" ref="I14:M14" si="26">I7-I5+I8</f>
        <v>12254</v>
      </c>
      <c r="J14" s="3">
        <f t="shared" si="26"/>
        <v>12254</v>
      </c>
      <c r="K14" s="3">
        <f t="shared" si="26"/>
        <v>12254</v>
      </c>
      <c r="L14" s="3">
        <f t="shared" si="26"/>
        <v>12254</v>
      </c>
      <c r="M14" s="3">
        <f t="shared" si="26"/>
        <v>12254</v>
      </c>
      <c r="N14" s="3">
        <f t="shared" ref="N14" si="27">N7-N5+N8</f>
        <v>12254</v>
      </c>
      <c r="O14" s="3">
        <f t="shared" ref="O14:T14" si="28">O7-O5+O8</f>
        <v>12254</v>
      </c>
      <c r="P14" s="3">
        <f t="shared" si="28"/>
        <v>12254</v>
      </c>
      <c r="Q14" s="3">
        <f t="shared" si="28"/>
        <v>12254</v>
      </c>
      <c r="R14" s="3">
        <f t="shared" si="28"/>
        <v>12254</v>
      </c>
      <c r="S14" s="3">
        <f t="shared" si="28"/>
        <v>12254</v>
      </c>
      <c r="T14" s="3">
        <f t="shared" si="28"/>
        <v>12254</v>
      </c>
    </row>
    <row r="15" spans="1:2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25">
      <c r="A16" s="2" t="s">
        <v>14</v>
      </c>
      <c r="B16" s="2">
        <f t="shared" ref="B16:F16" si="29">B6/(B6+B9)</f>
        <v>0.89830508474576276</v>
      </c>
      <c r="C16" s="2">
        <f t="shared" si="29"/>
        <v>0.88665743305632505</v>
      </c>
      <c r="D16" s="2">
        <f t="shared" si="29"/>
        <v>0.875526360114536</v>
      </c>
      <c r="E16" s="2">
        <f t="shared" si="29"/>
        <v>0.85957112970711302</v>
      </c>
      <c r="F16" s="2">
        <f t="shared" si="29"/>
        <v>0.81905791227596147</v>
      </c>
      <c r="G16" s="2">
        <f t="shared" ref="G16:H16" si="30">G6/(G6+G9)</f>
        <v>0.76973301441592867</v>
      </c>
      <c r="H16" s="2">
        <f t="shared" si="30"/>
        <v>0.74050125581146797</v>
      </c>
      <c r="I16" s="2">
        <f t="shared" ref="I16:M16" si="31">I6/(I6+I9)</f>
        <v>0.69955828995109637</v>
      </c>
      <c r="J16" s="2">
        <f t="shared" si="31"/>
        <v>0.69958243117847196</v>
      </c>
      <c r="K16" s="2">
        <f t="shared" si="31"/>
        <v>0.70073849649687558</v>
      </c>
      <c r="L16" s="2">
        <f t="shared" si="31"/>
        <v>0.69927028819930714</v>
      </c>
      <c r="M16" s="2">
        <f t="shared" si="31"/>
        <v>0.69415492957746483</v>
      </c>
      <c r="N16" s="2">
        <f t="shared" ref="N16" si="32">N6/(N6+N9)</f>
        <v>0.69099139261342202</v>
      </c>
      <c r="O16" s="2">
        <f t="shared" ref="O16:T16" si="33">O6/(O6+O9)</f>
        <v>0.69036000682477394</v>
      </c>
      <c r="P16" s="2">
        <f t="shared" si="33"/>
        <v>0.68970323282455726</v>
      </c>
      <c r="Q16" s="2">
        <f t="shared" si="33"/>
        <v>0.68805788477143626</v>
      </c>
      <c r="R16" s="2">
        <f t="shared" si="33"/>
        <v>0.68370628433605785</v>
      </c>
      <c r="S16" s="2">
        <f t="shared" si="33"/>
        <v>0.57847558913067987</v>
      </c>
      <c r="T16" s="2">
        <f t="shared" si="33"/>
        <v>0.22441199816184151</v>
      </c>
    </row>
    <row r="17" spans="1:20" x14ac:dyDescent="0.25">
      <c r="A17" s="2" t="s">
        <v>15</v>
      </c>
      <c r="B17" s="2">
        <f t="shared" ref="B17:F17" si="34">B6/B7</f>
        <v>0.14380978660779986</v>
      </c>
      <c r="C17" s="2">
        <f t="shared" si="34"/>
        <v>0.17664643119941134</v>
      </c>
      <c r="D17" s="2">
        <f t="shared" si="34"/>
        <v>0.23905445180279616</v>
      </c>
      <c r="E17" s="2">
        <f t="shared" si="34"/>
        <v>0.30233627667402502</v>
      </c>
      <c r="F17" s="2">
        <f t="shared" si="34"/>
        <v>0.41823031640912434</v>
      </c>
      <c r="G17" s="2">
        <f t="shared" ref="G17:H17" si="35">G6/G7</f>
        <v>0.54759933774834435</v>
      </c>
      <c r="H17" s="2">
        <f t="shared" si="35"/>
        <v>0.63727924944812364</v>
      </c>
      <c r="I17" s="2">
        <f t="shared" ref="I17:M17" si="36">I6/I7</f>
        <v>0.81576526857983811</v>
      </c>
      <c r="J17" s="2">
        <f t="shared" si="36"/>
        <v>0.83213760117733626</v>
      </c>
      <c r="K17" s="2">
        <f t="shared" si="36"/>
        <v>0.85094738778513612</v>
      </c>
      <c r="L17" s="2">
        <f t="shared" si="36"/>
        <v>0.87260853568800589</v>
      </c>
      <c r="M17" s="2">
        <f t="shared" si="36"/>
        <v>0.9066409124356144</v>
      </c>
      <c r="N17" s="2">
        <f t="shared" ref="N17" si="37">N6/N7</f>
        <v>0.92669242089771886</v>
      </c>
      <c r="O17" s="2">
        <f t="shared" ref="O17:T17" si="38">O6/O7</f>
        <v>0.93041758646063277</v>
      </c>
      <c r="P17" s="2">
        <f t="shared" si="38"/>
        <v>0.93308498896247238</v>
      </c>
      <c r="Q17" s="2">
        <f t="shared" si="38"/>
        <v>0.93589036055923469</v>
      </c>
      <c r="R17" s="2">
        <f t="shared" si="38"/>
        <v>0.93864974245768951</v>
      </c>
      <c r="S17" s="2">
        <f t="shared" si="38"/>
        <v>0.94380058866813832</v>
      </c>
      <c r="T17" s="2">
        <f t="shared" si="38"/>
        <v>0.98818064753495216</v>
      </c>
    </row>
    <row r="18" spans="1:20" x14ac:dyDescent="0.25">
      <c r="A18" s="2" t="s">
        <v>16</v>
      </c>
      <c r="B18" s="2">
        <f t="shared" ref="B18:F18" si="39">2*B16*B17/(B16+B17)</f>
        <v>0.24792864222001984</v>
      </c>
      <c r="C18" s="2">
        <f t="shared" si="39"/>
        <v>0.29460039883417705</v>
      </c>
      <c r="D18" s="2">
        <f t="shared" si="39"/>
        <v>0.37556446660164011</v>
      </c>
      <c r="E18" s="2">
        <f t="shared" si="39"/>
        <v>0.44733260751224818</v>
      </c>
      <c r="F18" s="2">
        <f t="shared" si="39"/>
        <v>0.55371875665966441</v>
      </c>
      <c r="G18" s="2">
        <f t="shared" ref="G18" si="40">2*G16*G17/(G16+G17)</f>
        <v>0.63993765619541565</v>
      </c>
      <c r="H18" s="2">
        <f t="shared" ref="H18:I18" si="41">2*H16*H17/(H16+H17)</f>
        <v>0.68502360530934081</v>
      </c>
      <c r="I18" s="2">
        <f t="shared" si="41"/>
        <v>0.7532059447983015</v>
      </c>
      <c r="J18" s="2">
        <f t="shared" ref="J18" si="42">2*J16*J17/(J16+J17)</f>
        <v>0.76012434884893298</v>
      </c>
      <c r="K18" s="2">
        <f t="shared" ref="K18" si="43">2*K16*K17/(K16+K17)</f>
        <v>0.76857255602400887</v>
      </c>
      <c r="L18" s="2">
        <f t="shared" ref="L18" si="44">2*L16*L17/(L16+L17)</f>
        <v>0.77638201235729776</v>
      </c>
      <c r="M18" s="2">
        <f t="shared" ref="M18" si="45">2*M16*M17/(M16+M17)</f>
        <v>0.7862954690491385</v>
      </c>
      <c r="N18" s="2">
        <f t="shared" ref="N18" si="46">2*N16*N17/(N16+N17)</f>
        <v>0.79167075925744035</v>
      </c>
      <c r="O18" s="2">
        <f t="shared" ref="O18" si="47">2*O16*O17/(O16+O17)</f>
        <v>0.79261102078395262</v>
      </c>
      <c r="P18" s="2">
        <f t="shared" ref="P18" si="48">2*P16*P17/(P16+P17)</f>
        <v>0.7931432145579641</v>
      </c>
      <c r="Q18" s="2">
        <f t="shared" ref="Q18" si="49">2*Q16*Q17/(Q16+Q17)</f>
        <v>0.79306313328137179</v>
      </c>
      <c r="R18" s="2">
        <f t="shared" ref="R18" si="50">2*R16*R17/(R16+R17)</f>
        <v>0.79114660051166752</v>
      </c>
      <c r="S18" s="2">
        <f t="shared" ref="S18" si="51">2*S16*S17/(S16+S17)</f>
        <v>0.71730164278224395</v>
      </c>
      <c r="T18" s="2">
        <f t="shared" ref="T18" si="52">2*T16*T17/(T16+T17)</f>
        <v>0.36576107309433836</v>
      </c>
    </row>
    <row r="19" spans="1:20" x14ac:dyDescent="0.25">
      <c r="A19" s="2" t="s">
        <v>26</v>
      </c>
      <c r="B19" s="3">
        <f>B7-B6+B9</f>
        <v>18971</v>
      </c>
      <c r="C19" s="3">
        <f t="shared" ref="C19:F19" si="53">C7-C6+C9</f>
        <v>18394</v>
      </c>
      <c r="D19" s="3">
        <f t="shared" si="53"/>
        <v>17285</v>
      </c>
      <c r="E19" s="3">
        <f t="shared" si="53"/>
        <v>16244</v>
      </c>
      <c r="F19" s="3">
        <f t="shared" si="53"/>
        <v>14659</v>
      </c>
      <c r="G19" s="3">
        <f t="shared" ref="G19:H19" si="54">G7-G6+G9</f>
        <v>13399</v>
      </c>
      <c r="H19" s="3">
        <f t="shared" si="54"/>
        <v>12743</v>
      </c>
      <c r="I19" s="3">
        <f t="shared" ref="I19:M19" si="55">I7-I6+I9</f>
        <v>11624</v>
      </c>
      <c r="J19" s="3">
        <f t="shared" si="55"/>
        <v>11420</v>
      </c>
      <c r="K19" s="3">
        <f t="shared" si="55"/>
        <v>11143</v>
      </c>
      <c r="L19" s="3">
        <f t="shared" si="55"/>
        <v>10930</v>
      </c>
      <c r="M19" s="3">
        <f t="shared" si="55"/>
        <v>10716</v>
      </c>
      <c r="N19" s="3">
        <f t="shared" ref="N19" si="56">N7-N6+N9</f>
        <v>10605</v>
      </c>
      <c r="O19" s="3">
        <f t="shared" ref="O19:T19" si="57">O7-O6+O9</f>
        <v>10587</v>
      </c>
      <c r="P19" s="3">
        <f t="shared" si="57"/>
        <v>10583</v>
      </c>
      <c r="Q19" s="3">
        <f t="shared" si="57"/>
        <v>10620</v>
      </c>
      <c r="R19" s="3">
        <f t="shared" si="57"/>
        <v>10776</v>
      </c>
      <c r="S19" s="3">
        <f t="shared" si="57"/>
        <v>16176</v>
      </c>
      <c r="T19" s="3">
        <f t="shared" si="57"/>
        <v>74518</v>
      </c>
    </row>
  </sheetData>
  <conditionalFormatting sqref="A19">
    <cfRule type="top10" dxfId="47" priority="1" bottom="1" rank="1"/>
    <cfRule type="top10" dxfId="46" priority="2" rank="1"/>
  </conditionalFormatting>
  <conditionalFormatting sqref="A18:T18">
    <cfRule type="top10" dxfId="1" priority="5" bottom="1" rank="1"/>
    <cfRule type="top10" dxfId="0" priority="6" rank="1"/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E5646-7392-40E2-8F0D-7B7C6D13971B}">
  <dimension ref="A1:L19"/>
  <sheetViews>
    <sheetView workbookViewId="0">
      <selection activeCell="B19" sqref="B19"/>
    </sheetView>
  </sheetViews>
  <sheetFormatPr baseColWidth="10" defaultColWidth="9.140625" defaultRowHeight="15" x14ac:dyDescent="0.25"/>
  <cols>
    <col min="1" max="1" width="15.28515625" bestFit="1" customWidth="1"/>
    <col min="2" max="2" width="15.140625" bestFit="1" customWidth="1"/>
    <col min="3" max="11" width="16.85546875" bestFit="1" customWidth="1"/>
    <col min="12" max="12" width="15.140625" bestFit="1" customWidth="1"/>
  </cols>
  <sheetData>
    <row r="1" spans="1:12" x14ac:dyDescent="0.25">
      <c r="B1" s="1" t="s">
        <v>0</v>
      </c>
      <c r="C1" s="1" t="s">
        <v>24</v>
      </c>
      <c r="D1" s="1" t="s">
        <v>1</v>
      </c>
      <c r="E1" s="1" t="s">
        <v>23</v>
      </c>
      <c r="F1" s="1" t="s">
        <v>2</v>
      </c>
      <c r="G1" s="1" t="s">
        <v>22</v>
      </c>
      <c r="H1" s="1" t="s">
        <v>3</v>
      </c>
      <c r="I1" s="1" t="s">
        <v>21</v>
      </c>
      <c r="J1" s="1" t="s">
        <v>4</v>
      </c>
      <c r="K1" s="1" t="s">
        <v>20</v>
      </c>
      <c r="L1" s="1" t="s">
        <v>5</v>
      </c>
    </row>
    <row r="2" spans="1:12" x14ac:dyDescent="0.25">
      <c r="A2" s="1" t="s">
        <v>6</v>
      </c>
      <c r="B2">
        <v>996</v>
      </c>
      <c r="C2">
        <v>994</v>
      </c>
      <c r="D2">
        <v>992</v>
      </c>
      <c r="E2">
        <v>986</v>
      </c>
      <c r="F2">
        <v>980</v>
      </c>
      <c r="G2">
        <v>972</v>
      </c>
      <c r="H2">
        <v>957</v>
      </c>
      <c r="I2">
        <v>920</v>
      </c>
      <c r="J2">
        <v>878</v>
      </c>
      <c r="K2">
        <v>802</v>
      </c>
      <c r="L2">
        <v>142</v>
      </c>
    </row>
    <row r="3" spans="1:12" x14ac:dyDescent="0.25">
      <c r="A3" s="1" t="s">
        <v>7</v>
      </c>
      <c r="B3">
        <v>14</v>
      </c>
      <c r="C3">
        <v>16</v>
      </c>
      <c r="D3">
        <v>21</v>
      </c>
      <c r="E3">
        <v>27</v>
      </c>
      <c r="F3">
        <v>33</v>
      </c>
      <c r="G3">
        <v>50</v>
      </c>
      <c r="H3">
        <v>75</v>
      </c>
      <c r="I3">
        <v>123</v>
      </c>
      <c r="J3">
        <v>282</v>
      </c>
      <c r="K3">
        <v>563</v>
      </c>
      <c r="L3">
        <v>2224</v>
      </c>
    </row>
    <row r="4" spans="1:12" x14ac:dyDescent="0.25">
      <c r="A4" s="1" t="s">
        <v>8</v>
      </c>
      <c r="B4">
        <v>4</v>
      </c>
      <c r="C4">
        <v>6</v>
      </c>
      <c r="D4">
        <v>8</v>
      </c>
      <c r="E4">
        <v>14</v>
      </c>
      <c r="F4">
        <v>20</v>
      </c>
      <c r="G4">
        <v>28</v>
      </c>
      <c r="H4">
        <v>43</v>
      </c>
      <c r="I4">
        <v>80</v>
      </c>
      <c r="J4">
        <v>122</v>
      </c>
      <c r="K4">
        <v>198</v>
      </c>
      <c r="L4">
        <v>858</v>
      </c>
    </row>
    <row r="5" spans="1:12" x14ac:dyDescent="0.25">
      <c r="A5" s="1" t="s">
        <v>9</v>
      </c>
      <c r="B5">
        <v>410</v>
      </c>
      <c r="C5">
        <v>410</v>
      </c>
      <c r="D5">
        <v>410</v>
      </c>
      <c r="E5">
        <v>410</v>
      </c>
      <c r="F5">
        <v>410</v>
      </c>
      <c r="G5">
        <v>410</v>
      </c>
      <c r="H5">
        <v>410</v>
      </c>
      <c r="I5">
        <v>410</v>
      </c>
      <c r="J5">
        <v>410</v>
      </c>
      <c r="K5">
        <v>410</v>
      </c>
      <c r="L5">
        <v>410</v>
      </c>
    </row>
    <row r="6" spans="1:12" x14ac:dyDescent="0.25">
      <c r="A6" s="1" t="s">
        <v>10</v>
      </c>
      <c r="B6">
        <v>1</v>
      </c>
      <c r="C6">
        <v>2</v>
      </c>
      <c r="D6">
        <v>2</v>
      </c>
      <c r="E6">
        <v>4</v>
      </c>
      <c r="F6">
        <v>6</v>
      </c>
      <c r="G6">
        <v>12</v>
      </c>
      <c r="H6">
        <v>24</v>
      </c>
      <c r="I6">
        <v>65</v>
      </c>
      <c r="J6">
        <v>108</v>
      </c>
      <c r="K6">
        <v>166</v>
      </c>
      <c r="L6">
        <v>712</v>
      </c>
    </row>
    <row r="7" spans="1:12" x14ac:dyDescent="0.25">
      <c r="A7" s="1" t="s">
        <v>11</v>
      </c>
      <c r="B7">
        <v>990</v>
      </c>
      <c r="C7">
        <v>990</v>
      </c>
      <c r="D7">
        <v>990</v>
      </c>
      <c r="E7">
        <v>990</v>
      </c>
      <c r="F7">
        <v>990</v>
      </c>
      <c r="G7">
        <v>990</v>
      </c>
      <c r="H7">
        <v>990</v>
      </c>
      <c r="I7">
        <v>990</v>
      </c>
      <c r="J7">
        <v>990</v>
      </c>
      <c r="K7">
        <v>990</v>
      </c>
      <c r="L7">
        <v>990</v>
      </c>
    </row>
    <row r="8" spans="1:12" x14ac:dyDescent="0.25">
      <c r="A8" s="1" t="s">
        <v>12</v>
      </c>
      <c r="B8">
        <v>590</v>
      </c>
      <c r="C8">
        <v>590</v>
      </c>
      <c r="D8">
        <v>590</v>
      </c>
      <c r="E8">
        <v>590</v>
      </c>
      <c r="F8">
        <v>590</v>
      </c>
      <c r="G8">
        <v>590</v>
      </c>
      <c r="H8">
        <v>590</v>
      </c>
      <c r="I8">
        <v>590</v>
      </c>
      <c r="J8">
        <v>590</v>
      </c>
      <c r="K8">
        <v>590</v>
      </c>
      <c r="L8">
        <v>590</v>
      </c>
    </row>
    <row r="9" spans="1:12" x14ac:dyDescent="0.25">
      <c r="A9" s="1" t="s">
        <v>13</v>
      </c>
      <c r="B9">
        <v>17</v>
      </c>
      <c r="C9">
        <v>20</v>
      </c>
      <c r="D9">
        <v>27</v>
      </c>
      <c r="E9">
        <v>37</v>
      </c>
      <c r="F9">
        <v>47</v>
      </c>
      <c r="G9">
        <v>66</v>
      </c>
      <c r="H9">
        <v>94</v>
      </c>
      <c r="I9">
        <v>138</v>
      </c>
      <c r="J9">
        <v>296</v>
      </c>
      <c r="K9">
        <v>595</v>
      </c>
      <c r="L9">
        <v>2370</v>
      </c>
    </row>
    <row r="11" spans="1:12" x14ac:dyDescent="0.25">
      <c r="A11" s="2" t="s">
        <v>17</v>
      </c>
      <c r="B11" s="2">
        <f>B5/(B5+B8)</f>
        <v>0.41</v>
      </c>
      <c r="C11" s="2">
        <f t="shared" ref="C11:L11" si="0">C5/(C5+C8)</f>
        <v>0.41</v>
      </c>
      <c r="D11" s="2">
        <f t="shared" si="0"/>
        <v>0.41</v>
      </c>
      <c r="E11" s="2">
        <f t="shared" si="0"/>
        <v>0.41</v>
      </c>
      <c r="F11" s="2">
        <f t="shared" si="0"/>
        <v>0.41</v>
      </c>
      <c r="G11" s="2">
        <f t="shared" si="0"/>
        <v>0.41</v>
      </c>
      <c r="H11" s="2">
        <f t="shared" si="0"/>
        <v>0.41</v>
      </c>
      <c r="I11" s="2">
        <f t="shared" si="0"/>
        <v>0.41</v>
      </c>
      <c r="J11" s="2">
        <f t="shared" si="0"/>
        <v>0.41</v>
      </c>
      <c r="K11" s="2">
        <f t="shared" si="0"/>
        <v>0.41</v>
      </c>
      <c r="L11" s="2">
        <f t="shared" si="0"/>
        <v>0.41</v>
      </c>
    </row>
    <row r="12" spans="1:12" x14ac:dyDescent="0.25">
      <c r="A12" s="2" t="s">
        <v>18</v>
      </c>
      <c r="B12" s="2">
        <f>B5/B7</f>
        <v>0.41414141414141414</v>
      </c>
      <c r="C12" s="2">
        <f t="shared" ref="C12:L12" si="1">C5/C7</f>
        <v>0.41414141414141414</v>
      </c>
      <c r="D12" s="2">
        <f t="shared" si="1"/>
        <v>0.41414141414141414</v>
      </c>
      <c r="E12" s="2">
        <f t="shared" si="1"/>
        <v>0.41414141414141414</v>
      </c>
      <c r="F12" s="2">
        <f t="shared" si="1"/>
        <v>0.41414141414141414</v>
      </c>
      <c r="G12" s="2">
        <f t="shared" si="1"/>
        <v>0.41414141414141414</v>
      </c>
      <c r="H12" s="2">
        <f t="shared" si="1"/>
        <v>0.41414141414141414</v>
      </c>
      <c r="I12" s="2">
        <f t="shared" si="1"/>
        <v>0.41414141414141414</v>
      </c>
      <c r="J12" s="2">
        <f t="shared" si="1"/>
        <v>0.41414141414141414</v>
      </c>
      <c r="K12" s="2">
        <f t="shared" si="1"/>
        <v>0.41414141414141414</v>
      </c>
      <c r="L12" s="2">
        <f t="shared" si="1"/>
        <v>0.41414141414141414</v>
      </c>
    </row>
    <row r="13" spans="1:12" x14ac:dyDescent="0.25">
      <c r="A13" s="2" t="s">
        <v>19</v>
      </c>
      <c r="B13" s="2">
        <f>2*B11*B12/(B11+B12)</f>
        <v>0.4120603015075377</v>
      </c>
      <c r="C13" s="2">
        <f t="shared" ref="C13:L13" si="2">2*C11*C12/(C11+C12)</f>
        <v>0.4120603015075377</v>
      </c>
      <c r="D13" s="2">
        <f t="shared" si="2"/>
        <v>0.4120603015075377</v>
      </c>
      <c r="E13" s="2">
        <f t="shared" si="2"/>
        <v>0.4120603015075377</v>
      </c>
      <c r="F13" s="2">
        <f t="shared" si="2"/>
        <v>0.4120603015075377</v>
      </c>
      <c r="G13" s="2">
        <f t="shared" si="2"/>
        <v>0.4120603015075377</v>
      </c>
      <c r="H13" s="2">
        <f t="shared" si="2"/>
        <v>0.4120603015075377</v>
      </c>
      <c r="I13" s="2">
        <f t="shared" si="2"/>
        <v>0.4120603015075377</v>
      </c>
      <c r="J13" s="2">
        <f t="shared" si="2"/>
        <v>0.4120603015075377</v>
      </c>
      <c r="K13" s="2">
        <f t="shared" si="2"/>
        <v>0.4120603015075377</v>
      </c>
      <c r="L13" s="2">
        <f t="shared" si="2"/>
        <v>0.4120603015075377</v>
      </c>
    </row>
    <row r="14" spans="1:12" x14ac:dyDescent="0.25">
      <c r="A14" s="3" t="s">
        <v>25</v>
      </c>
      <c r="B14" s="3">
        <f>B7-B5+B8</f>
        <v>1170</v>
      </c>
      <c r="C14" s="3">
        <f t="shared" ref="C14:L14" si="3">C7-C5+C8</f>
        <v>1170</v>
      </c>
      <c r="D14" s="3">
        <f t="shared" si="3"/>
        <v>1170</v>
      </c>
      <c r="E14" s="3">
        <f t="shared" si="3"/>
        <v>1170</v>
      </c>
      <c r="F14" s="3">
        <f t="shared" si="3"/>
        <v>1170</v>
      </c>
      <c r="G14" s="3">
        <f t="shared" si="3"/>
        <v>1170</v>
      </c>
      <c r="H14" s="3">
        <f t="shared" si="3"/>
        <v>1170</v>
      </c>
      <c r="I14" s="3">
        <f t="shared" si="3"/>
        <v>1170</v>
      </c>
      <c r="J14" s="3">
        <f t="shared" si="3"/>
        <v>1170</v>
      </c>
      <c r="K14" s="3">
        <f t="shared" si="3"/>
        <v>1170</v>
      </c>
      <c r="L14" s="3">
        <f t="shared" si="3"/>
        <v>1170</v>
      </c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 t="s">
        <v>14</v>
      </c>
      <c r="B16" s="2">
        <f>B6/(B6+B9)</f>
        <v>5.5555555555555552E-2</v>
      </c>
      <c r="C16" s="2">
        <f t="shared" ref="C16:L16" si="4">C6/(C6+C9)</f>
        <v>9.0909090909090912E-2</v>
      </c>
      <c r="D16" s="2">
        <f t="shared" si="4"/>
        <v>6.8965517241379309E-2</v>
      </c>
      <c r="E16" s="2">
        <f t="shared" si="4"/>
        <v>9.7560975609756101E-2</v>
      </c>
      <c r="F16" s="2">
        <f t="shared" si="4"/>
        <v>0.11320754716981132</v>
      </c>
      <c r="G16" s="2">
        <f t="shared" si="4"/>
        <v>0.15384615384615385</v>
      </c>
      <c r="H16" s="2">
        <f t="shared" si="4"/>
        <v>0.20338983050847459</v>
      </c>
      <c r="I16" s="2">
        <f t="shared" si="4"/>
        <v>0.32019704433497537</v>
      </c>
      <c r="J16" s="2">
        <f t="shared" si="4"/>
        <v>0.26732673267326734</v>
      </c>
      <c r="K16" s="2">
        <f t="shared" si="4"/>
        <v>0.21813403416557162</v>
      </c>
      <c r="L16" s="2">
        <f t="shared" si="4"/>
        <v>0.23101881894873458</v>
      </c>
    </row>
    <row r="17" spans="1:12" x14ac:dyDescent="0.25">
      <c r="A17" s="2" t="s">
        <v>15</v>
      </c>
      <c r="B17" s="2">
        <f>B6/B7</f>
        <v>1.0101010101010101E-3</v>
      </c>
      <c r="C17" s="2">
        <f t="shared" ref="C17:L17" si="5">C6/C7</f>
        <v>2.0202020202020202E-3</v>
      </c>
      <c r="D17" s="2">
        <f t="shared" si="5"/>
        <v>2.0202020202020202E-3</v>
      </c>
      <c r="E17" s="2">
        <f t="shared" si="5"/>
        <v>4.0404040404040404E-3</v>
      </c>
      <c r="F17" s="2">
        <f t="shared" si="5"/>
        <v>6.0606060606060606E-3</v>
      </c>
      <c r="G17" s="2">
        <f t="shared" si="5"/>
        <v>1.2121212121212121E-2</v>
      </c>
      <c r="H17" s="2">
        <f t="shared" si="5"/>
        <v>2.4242424242424242E-2</v>
      </c>
      <c r="I17" s="2">
        <f t="shared" si="5"/>
        <v>6.5656565656565663E-2</v>
      </c>
      <c r="J17" s="2">
        <f t="shared" si="5"/>
        <v>0.10909090909090909</v>
      </c>
      <c r="K17" s="2">
        <f t="shared" si="5"/>
        <v>0.16767676767676767</v>
      </c>
      <c r="L17" s="2">
        <f t="shared" si="5"/>
        <v>0.71919191919191916</v>
      </c>
    </row>
    <row r="18" spans="1:12" x14ac:dyDescent="0.25">
      <c r="A18" s="2" t="s">
        <v>16</v>
      </c>
      <c r="B18" s="2">
        <f>2*B16*B17/(B16+B17)</f>
        <v>1.984126984126984E-3</v>
      </c>
      <c r="C18" s="2">
        <f t="shared" ref="C18:L18" si="6">2*C16*C17/(C16+C17)</f>
        <v>3.952569169960474E-3</v>
      </c>
      <c r="D18" s="2">
        <f t="shared" si="6"/>
        <v>3.9254170755642784E-3</v>
      </c>
      <c r="E18" s="2">
        <f t="shared" si="6"/>
        <v>7.7594568380213386E-3</v>
      </c>
      <c r="F18" s="2">
        <f t="shared" si="6"/>
        <v>1.1505273250239693E-2</v>
      </c>
      <c r="G18" s="2">
        <f t="shared" si="6"/>
        <v>2.247191011235955E-2</v>
      </c>
      <c r="H18" s="2">
        <f t="shared" si="6"/>
        <v>4.3321299638989168E-2</v>
      </c>
      <c r="I18" s="2">
        <f t="shared" si="6"/>
        <v>0.10896898575020955</v>
      </c>
      <c r="J18" s="2">
        <f t="shared" si="6"/>
        <v>0.15494978479196556</v>
      </c>
      <c r="K18" s="2">
        <f t="shared" si="6"/>
        <v>0.1896059394631639</v>
      </c>
      <c r="L18" s="2">
        <f t="shared" si="6"/>
        <v>0.349705304518664</v>
      </c>
    </row>
    <row r="19" spans="1:12" x14ac:dyDescent="0.25">
      <c r="A19" s="2" t="s">
        <v>26</v>
      </c>
      <c r="B19" s="3">
        <f>B7-B6+B9</f>
        <v>1006</v>
      </c>
      <c r="C19" s="3">
        <f t="shared" ref="C19:L19" si="7">C7-C6+C9</f>
        <v>1008</v>
      </c>
      <c r="D19" s="3">
        <f t="shared" si="7"/>
        <v>1015</v>
      </c>
      <c r="E19" s="3">
        <f t="shared" si="7"/>
        <v>1023</v>
      </c>
      <c r="F19" s="3">
        <f t="shared" si="7"/>
        <v>1031</v>
      </c>
      <c r="G19" s="3">
        <f t="shared" si="7"/>
        <v>1044</v>
      </c>
      <c r="H19" s="3">
        <f t="shared" si="7"/>
        <v>1060</v>
      </c>
      <c r="I19" s="3">
        <f t="shared" si="7"/>
        <v>1063</v>
      </c>
      <c r="J19" s="3">
        <f t="shared" si="7"/>
        <v>1178</v>
      </c>
      <c r="K19" s="3">
        <f t="shared" si="7"/>
        <v>1419</v>
      </c>
      <c r="L19" s="3">
        <f t="shared" si="7"/>
        <v>2648</v>
      </c>
    </row>
  </sheetData>
  <conditionalFormatting sqref="A18:L18">
    <cfRule type="top10" dxfId="45" priority="3" bottom="1" rank="1"/>
    <cfRule type="top10" dxfId="44" priority="4" rank="1"/>
  </conditionalFormatting>
  <conditionalFormatting sqref="A19">
    <cfRule type="top10" dxfId="43" priority="1" bottom="1" rank="1"/>
    <cfRule type="top10" dxfId="42" priority="2" rank="1"/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3E6C6-8F29-46F3-8BFE-820EAE411C93}">
  <dimension ref="A1:L19"/>
  <sheetViews>
    <sheetView workbookViewId="0">
      <selection activeCell="B19" sqref="B19:L19"/>
    </sheetView>
  </sheetViews>
  <sheetFormatPr baseColWidth="10" defaultColWidth="9.140625" defaultRowHeight="15" x14ac:dyDescent="0.25"/>
  <cols>
    <col min="1" max="1" width="15.28515625" bestFit="1" customWidth="1"/>
    <col min="2" max="2" width="15.140625" bestFit="1" customWidth="1"/>
    <col min="3" max="11" width="16.85546875" bestFit="1" customWidth="1"/>
    <col min="12" max="12" width="15.140625" bestFit="1" customWidth="1"/>
  </cols>
  <sheetData>
    <row r="1" spans="1:12" x14ac:dyDescent="0.25">
      <c r="B1" s="1" t="s">
        <v>0</v>
      </c>
      <c r="C1" s="1" t="s">
        <v>24</v>
      </c>
      <c r="D1" s="1" t="s">
        <v>1</v>
      </c>
      <c r="E1" s="1" t="s">
        <v>23</v>
      </c>
      <c r="F1" s="1" t="s">
        <v>2</v>
      </c>
      <c r="G1" s="1" t="s">
        <v>22</v>
      </c>
      <c r="H1" s="1" t="s">
        <v>3</v>
      </c>
      <c r="I1" s="1" t="s">
        <v>21</v>
      </c>
      <c r="J1" s="1" t="s">
        <v>4</v>
      </c>
      <c r="K1" s="1" t="s">
        <v>20</v>
      </c>
      <c r="L1" s="1" t="s">
        <v>5</v>
      </c>
    </row>
    <row r="2" spans="1:12" x14ac:dyDescent="0.25">
      <c r="A2" s="1" t="s">
        <v>6</v>
      </c>
      <c r="B2">
        <v>995</v>
      </c>
      <c r="C2">
        <v>994</v>
      </c>
      <c r="D2">
        <v>991</v>
      </c>
      <c r="E2">
        <v>987</v>
      </c>
      <c r="F2">
        <v>980</v>
      </c>
      <c r="G2">
        <v>970</v>
      </c>
      <c r="H2">
        <v>944</v>
      </c>
      <c r="I2">
        <v>916</v>
      </c>
      <c r="J2">
        <v>873</v>
      </c>
      <c r="K2">
        <v>747</v>
      </c>
      <c r="L2">
        <v>120</v>
      </c>
    </row>
    <row r="3" spans="1:12" x14ac:dyDescent="0.25">
      <c r="A3" s="1" t="s">
        <v>7</v>
      </c>
      <c r="B3">
        <v>14</v>
      </c>
      <c r="C3">
        <v>16</v>
      </c>
      <c r="D3">
        <v>20</v>
      </c>
      <c r="E3">
        <v>28</v>
      </c>
      <c r="F3">
        <v>33</v>
      </c>
      <c r="G3">
        <v>54</v>
      </c>
      <c r="H3">
        <v>75</v>
      </c>
      <c r="I3">
        <v>128</v>
      </c>
      <c r="J3">
        <v>286</v>
      </c>
      <c r="K3">
        <v>562</v>
      </c>
      <c r="L3">
        <v>2246</v>
      </c>
    </row>
    <row r="4" spans="1:12" x14ac:dyDescent="0.25">
      <c r="A4" s="1" t="s">
        <v>8</v>
      </c>
      <c r="B4">
        <v>5</v>
      </c>
      <c r="C4">
        <v>6</v>
      </c>
      <c r="D4">
        <v>9</v>
      </c>
      <c r="E4">
        <v>13</v>
      </c>
      <c r="F4">
        <v>20</v>
      </c>
      <c r="G4">
        <v>30</v>
      </c>
      <c r="H4">
        <v>56</v>
      </c>
      <c r="I4">
        <v>84</v>
      </c>
      <c r="J4">
        <v>127</v>
      </c>
      <c r="K4">
        <v>253</v>
      </c>
      <c r="L4">
        <v>880</v>
      </c>
    </row>
    <row r="5" spans="1:12" x14ac:dyDescent="0.25">
      <c r="A5" s="1" t="s">
        <v>9</v>
      </c>
      <c r="B5">
        <v>416</v>
      </c>
      <c r="C5">
        <v>416</v>
      </c>
      <c r="D5">
        <v>416</v>
      </c>
      <c r="E5">
        <v>416</v>
      </c>
      <c r="F5">
        <v>416</v>
      </c>
      <c r="G5">
        <v>416</v>
      </c>
      <c r="H5">
        <v>416</v>
      </c>
      <c r="I5">
        <v>416</v>
      </c>
      <c r="J5">
        <v>416</v>
      </c>
      <c r="K5">
        <v>416</v>
      </c>
      <c r="L5">
        <v>416</v>
      </c>
    </row>
    <row r="6" spans="1:12" x14ac:dyDescent="0.25">
      <c r="A6" s="1" t="s">
        <v>10</v>
      </c>
      <c r="B6">
        <v>2</v>
      </c>
      <c r="C6">
        <v>2</v>
      </c>
      <c r="D6">
        <v>3</v>
      </c>
      <c r="E6">
        <v>5</v>
      </c>
      <c r="F6">
        <v>7</v>
      </c>
      <c r="G6">
        <v>16</v>
      </c>
      <c r="H6">
        <v>40</v>
      </c>
      <c r="I6">
        <v>81</v>
      </c>
      <c r="J6">
        <v>124</v>
      </c>
      <c r="K6">
        <v>237</v>
      </c>
      <c r="L6">
        <v>787</v>
      </c>
    </row>
    <row r="7" spans="1:12" x14ac:dyDescent="0.25">
      <c r="A7" s="1" t="s">
        <v>11</v>
      </c>
      <c r="B7">
        <v>990</v>
      </c>
      <c r="C7">
        <v>990</v>
      </c>
      <c r="D7">
        <v>990</v>
      </c>
      <c r="E7">
        <v>990</v>
      </c>
      <c r="F7">
        <v>990</v>
      </c>
      <c r="G7">
        <v>990</v>
      </c>
      <c r="H7">
        <v>990</v>
      </c>
      <c r="I7">
        <v>990</v>
      </c>
      <c r="J7">
        <v>990</v>
      </c>
      <c r="K7">
        <v>990</v>
      </c>
      <c r="L7">
        <v>990</v>
      </c>
    </row>
    <row r="8" spans="1:12" x14ac:dyDescent="0.25">
      <c r="A8" s="1" t="s">
        <v>12</v>
      </c>
      <c r="B8">
        <v>584</v>
      </c>
      <c r="C8">
        <v>584</v>
      </c>
      <c r="D8">
        <v>584</v>
      </c>
      <c r="E8">
        <v>584</v>
      </c>
      <c r="F8">
        <v>584</v>
      </c>
      <c r="G8">
        <v>584</v>
      </c>
      <c r="H8">
        <v>584</v>
      </c>
      <c r="I8">
        <v>584</v>
      </c>
      <c r="J8">
        <v>584</v>
      </c>
      <c r="K8">
        <v>584</v>
      </c>
      <c r="L8">
        <v>584</v>
      </c>
    </row>
    <row r="9" spans="1:12" x14ac:dyDescent="0.25">
      <c r="A9" s="1" t="s">
        <v>13</v>
      </c>
      <c r="B9">
        <v>17</v>
      </c>
      <c r="C9">
        <v>20</v>
      </c>
      <c r="D9">
        <v>26</v>
      </c>
      <c r="E9">
        <v>36</v>
      </c>
      <c r="F9">
        <v>46</v>
      </c>
      <c r="G9">
        <v>68</v>
      </c>
      <c r="H9">
        <v>91</v>
      </c>
      <c r="I9">
        <v>131</v>
      </c>
      <c r="J9">
        <v>289</v>
      </c>
      <c r="K9">
        <v>578</v>
      </c>
      <c r="L9">
        <v>2339</v>
      </c>
    </row>
    <row r="11" spans="1:12" x14ac:dyDescent="0.25">
      <c r="A11" s="2" t="s">
        <v>17</v>
      </c>
      <c r="B11" s="2">
        <f>B5/(B5+B8)</f>
        <v>0.41599999999999998</v>
      </c>
      <c r="C11" s="2">
        <f t="shared" ref="C11:L11" si="0">C5/(C5+C8)</f>
        <v>0.41599999999999998</v>
      </c>
      <c r="D11" s="2">
        <f t="shared" si="0"/>
        <v>0.41599999999999998</v>
      </c>
      <c r="E11" s="2">
        <f t="shared" si="0"/>
        <v>0.41599999999999998</v>
      </c>
      <c r="F11" s="2">
        <f t="shared" si="0"/>
        <v>0.41599999999999998</v>
      </c>
      <c r="G11" s="2">
        <f t="shared" si="0"/>
        <v>0.41599999999999998</v>
      </c>
      <c r="H11" s="2">
        <f t="shared" si="0"/>
        <v>0.41599999999999998</v>
      </c>
      <c r="I11" s="2">
        <f t="shared" si="0"/>
        <v>0.41599999999999998</v>
      </c>
      <c r="J11" s="2">
        <f t="shared" si="0"/>
        <v>0.41599999999999998</v>
      </c>
      <c r="K11" s="2">
        <f t="shared" si="0"/>
        <v>0.41599999999999998</v>
      </c>
      <c r="L11" s="2">
        <f t="shared" si="0"/>
        <v>0.41599999999999998</v>
      </c>
    </row>
    <row r="12" spans="1:12" x14ac:dyDescent="0.25">
      <c r="A12" s="2" t="s">
        <v>18</v>
      </c>
      <c r="B12" s="2">
        <f>B5/B7</f>
        <v>0.42020202020202019</v>
      </c>
      <c r="C12" s="2">
        <f t="shared" ref="C12:L12" si="1">C5/C7</f>
        <v>0.42020202020202019</v>
      </c>
      <c r="D12" s="2">
        <f t="shared" si="1"/>
        <v>0.42020202020202019</v>
      </c>
      <c r="E12" s="2">
        <f t="shared" si="1"/>
        <v>0.42020202020202019</v>
      </c>
      <c r="F12" s="2">
        <f t="shared" si="1"/>
        <v>0.42020202020202019</v>
      </c>
      <c r="G12" s="2">
        <f t="shared" si="1"/>
        <v>0.42020202020202019</v>
      </c>
      <c r="H12" s="2">
        <f t="shared" si="1"/>
        <v>0.42020202020202019</v>
      </c>
      <c r="I12" s="2">
        <f t="shared" si="1"/>
        <v>0.42020202020202019</v>
      </c>
      <c r="J12" s="2">
        <f t="shared" si="1"/>
        <v>0.42020202020202019</v>
      </c>
      <c r="K12" s="2">
        <f t="shared" si="1"/>
        <v>0.42020202020202019</v>
      </c>
      <c r="L12" s="2">
        <f t="shared" si="1"/>
        <v>0.42020202020202019</v>
      </c>
    </row>
    <row r="13" spans="1:12" x14ac:dyDescent="0.25">
      <c r="A13" s="2" t="s">
        <v>19</v>
      </c>
      <c r="B13" s="2">
        <f>2*B11*B12/(B11+B12)</f>
        <v>0.41809045226130648</v>
      </c>
      <c r="C13" s="2">
        <f t="shared" ref="C13:L13" si="2">2*C11*C12/(C11+C12)</f>
        <v>0.41809045226130648</v>
      </c>
      <c r="D13" s="2">
        <f t="shared" si="2"/>
        <v>0.41809045226130648</v>
      </c>
      <c r="E13" s="2">
        <f t="shared" si="2"/>
        <v>0.41809045226130648</v>
      </c>
      <c r="F13" s="2">
        <f t="shared" si="2"/>
        <v>0.41809045226130648</v>
      </c>
      <c r="G13" s="2">
        <f t="shared" si="2"/>
        <v>0.41809045226130648</v>
      </c>
      <c r="H13" s="2">
        <f t="shared" si="2"/>
        <v>0.41809045226130648</v>
      </c>
      <c r="I13" s="2">
        <f t="shared" si="2"/>
        <v>0.41809045226130648</v>
      </c>
      <c r="J13" s="2">
        <f t="shared" si="2"/>
        <v>0.41809045226130648</v>
      </c>
      <c r="K13" s="2">
        <f t="shared" si="2"/>
        <v>0.41809045226130648</v>
      </c>
      <c r="L13" s="2">
        <f t="shared" si="2"/>
        <v>0.41809045226130648</v>
      </c>
    </row>
    <row r="14" spans="1:12" x14ac:dyDescent="0.25">
      <c r="A14" s="3" t="s">
        <v>25</v>
      </c>
      <c r="B14" s="3">
        <f>B7-B5+B8</f>
        <v>1158</v>
      </c>
      <c r="C14" s="3">
        <f t="shared" ref="C14:L14" si="3">C7-C5+C8</f>
        <v>1158</v>
      </c>
      <c r="D14" s="3">
        <f t="shared" si="3"/>
        <v>1158</v>
      </c>
      <c r="E14" s="3">
        <f t="shared" si="3"/>
        <v>1158</v>
      </c>
      <c r="F14" s="3">
        <f t="shared" si="3"/>
        <v>1158</v>
      </c>
      <c r="G14" s="3">
        <f t="shared" si="3"/>
        <v>1158</v>
      </c>
      <c r="H14" s="3">
        <f t="shared" si="3"/>
        <v>1158</v>
      </c>
      <c r="I14" s="3">
        <f t="shared" si="3"/>
        <v>1158</v>
      </c>
      <c r="J14" s="3">
        <f t="shared" si="3"/>
        <v>1158</v>
      </c>
      <c r="K14" s="3">
        <f t="shared" si="3"/>
        <v>1158</v>
      </c>
      <c r="L14" s="3">
        <f t="shared" si="3"/>
        <v>1158</v>
      </c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 t="s">
        <v>14</v>
      </c>
      <c r="B16" s="2">
        <f>B6/(B6+B9)</f>
        <v>0.10526315789473684</v>
      </c>
      <c r="C16" s="2">
        <f t="shared" ref="C16:L16" si="4">C6/(C6+C9)</f>
        <v>9.0909090909090912E-2</v>
      </c>
      <c r="D16" s="2">
        <f t="shared" si="4"/>
        <v>0.10344827586206896</v>
      </c>
      <c r="E16" s="2">
        <f t="shared" si="4"/>
        <v>0.12195121951219512</v>
      </c>
      <c r="F16" s="2">
        <f t="shared" si="4"/>
        <v>0.13207547169811321</v>
      </c>
      <c r="G16" s="2">
        <f t="shared" si="4"/>
        <v>0.19047619047619047</v>
      </c>
      <c r="H16" s="2">
        <f t="shared" si="4"/>
        <v>0.30534351145038169</v>
      </c>
      <c r="I16" s="2">
        <f t="shared" si="4"/>
        <v>0.38207547169811323</v>
      </c>
      <c r="J16" s="2">
        <f t="shared" si="4"/>
        <v>0.30024213075060535</v>
      </c>
      <c r="K16" s="2">
        <f t="shared" si="4"/>
        <v>0.29079754601226993</v>
      </c>
      <c r="L16" s="2">
        <f t="shared" si="4"/>
        <v>0.25175943698016634</v>
      </c>
    </row>
    <row r="17" spans="1:12" x14ac:dyDescent="0.25">
      <c r="A17" s="2" t="s">
        <v>15</v>
      </c>
      <c r="B17" s="2">
        <f>B6/B7</f>
        <v>2.0202020202020202E-3</v>
      </c>
      <c r="C17" s="2">
        <f t="shared" ref="C17:L17" si="5">C6/C7</f>
        <v>2.0202020202020202E-3</v>
      </c>
      <c r="D17" s="2">
        <f t="shared" si="5"/>
        <v>3.0303030303030303E-3</v>
      </c>
      <c r="E17" s="2">
        <f t="shared" si="5"/>
        <v>5.0505050505050509E-3</v>
      </c>
      <c r="F17" s="2">
        <f t="shared" si="5"/>
        <v>7.0707070707070711E-3</v>
      </c>
      <c r="G17" s="2">
        <f t="shared" si="5"/>
        <v>1.6161616161616162E-2</v>
      </c>
      <c r="H17" s="2">
        <f t="shared" si="5"/>
        <v>4.0404040404040407E-2</v>
      </c>
      <c r="I17" s="2">
        <f t="shared" si="5"/>
        <v>8.1818181818181818E-2</v>
      </c>
      <c r="J17" s="2">
        <f t="shared" si="5"/>
        <v>0.12525252525252525</v>
      </c>
      <c r="K17" s="2">
        <f t="shared" si="5"/>
        <v>0.23939393939393938</v>
      </c>
      <c r="L17" s="2">
        <f t="shared" si="5"/>
        <v>0.79494949494949496</v>
      </c>
    </row>
    <row r="18" spans="1:12" x14ac:dyDescent="0.25">
      <c r="A18" s="2" t="s">
        <v>16</v>
      </c>
      <c r="B18" s="2">
        <f>2*B16*B17/(B16+B17)</f>
        <v>3.9643211100099107E-3</v>
      </c>
      <c r="C18" s="2">
        <f t="shared" ref="C18:L18" si="6">2*C16*C17/(C16+C17)</f>
        <v>3.952569169960474E-3</v>
      </c>
      <c r="D18" s="2">
        <f t="shared" si="6"/>
        <v>5.8881256133464181E-3</v>
      </c>
      <c r="E18" s="2">
        <f t="shared" si="6"/>
        <v>9.6993210475266722E-3</v>
      </c>
      <c r="F18" s="2">
        <f t="shared" si="6"/>
        <v>1.342281879194631E-2</v>
      </c>
      <c r="G18" s="2">
        <f t="shared" si="6"/>
        <v>2.9795158286778398E-2</v>
      </c>
      <c r="H18" s="2">
        <f t="shared" si="6"/>
        <v>7.1364852809991094E-2</v>
      </c>
      <c r="I18" s="2">
        <f t="shared" si="6"/>
        <v>0.13477537437603995</v>
      </c>
      <c r="J18" s="2">
        <f t="shared" si="6"/>
        <v>0.17676407697790447</v>
      </c>
      <c r="K18" s="2">
        <f t="shared" si="6"/>
        <v>0.26260387811634345</v>
      </c>
      <c r="L18" s="2">
        <f t="shared" si="6"/>
        <v>0.38241010689990285</v>
      </c>
    </row>
    <row r="19" spans="1:12" x14ac:dyDescent="0.25">
      <c r="A19" s="2" t="s">
        <v>26</v>
      </c>
      <c r="B19" s="3">
        <f>B7-B6+B9</f>
        <v>1005</v>
      </c>
      <c r="C19" s="3">
        <f t="shared" ref="C19:L19" si="7">C7-C6+C9</f>
        <v>1008</v>
      </c>
      <c r="D19" s="3">
        <f t="shared" si="7"/>
        <v>1013</v>
      </c>
      <c r="E19" s="3">
        <f t="shared" si="7"/>
        <v>1021</v>
      </c>
      <c r="F19" s="3">
        <f t="shared" si="7"/>
        <v>1029</v>
      </c>
      <c r="G19" s="3">
        <f t="shared" si="7"/>
        <v>1042</v>
      </c>
      <c r="H19" s="3">
        <f t="shared" si="7"/>
        <v>1041</v>
      </c>
      <c r="I19" s="3">
        <f t="shared" si="7"/>
        <v>1040</v>
      </c>
      <c r="J19" s="3">
        <f t="shared" si="7"/>
        <v>1155</v>
      </c>
      <c r="K19" s="3">
        <f t="shared" si="7"/>
        <v>1331</v>
      </c>
      <c r="L19" s="3">
        <f t="shared" si="7"/>
        <v>2542</v>
      </c>
    </row>
  </sheetData>
  <conditionalFormatting sqref="A18:L18">
    <cfRule type="top10" dxfId="41" priority="3" bottom="1" rank="1"/>
    <cfRule type="top10" dxfId="40" priority="4" rank="1"/>
  </conditionalFormatting>
  <conditionalFormatting sqref="A19">
    <cfRule type="top10" dxfId="39" priority="1" bottom="1" rank="1"/>
    <cfRule type="top10" dxfId="38" priority="2" rank="1"/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4EFC6-6654-4342-BED9-F640BA0EDA6A}">
  <dimension ref="A1:L19"/>
  <sheetViews>
    <sheetView workbookViewId="0">
      <selection activeCell="B19" sqref="B19"/>
    </sheetView>
  </sheetViews>
  <sheetFormatPr baseColWidth="10" defaultColWidth="9.140625" defaultRowHeight="15" x14ac:dyDescent="0.25"/>
  <cols>
    <col min="1" max="1" width="15.28515625" bestFit="1" customWidth="1"/>
    <col min="2" max="2" width="15.140625" bestFit="1" customWidth="1"/>
    <col min="3" max="11" width="16.85546875" bestFit="1" customWidth="1"/>
    <col min="12" max="12" width="15.140625" bestFit="1" customWidth="1"/>
  </cols>
  <sheetData>
    <row r="1" spans="1:12" x14ac:dyDescent="0.25">
      <c r="B1" s="1" t="s">
        <v>0</v>
      </c>
      <c r="C1" s="1" t="s">
        <v>24</v>
      </c>
      <c r="D1" s="1" t="s">
        <v>1</v>
      </c>
      <c r="E1" s="1" t="s">
        <v>23</v>
      </c>
      <c r="F1" s="1" t="s">
        <v>2</v>
      </c>
      <c r="G1" s="1" t="s">
        <v>22</v>
      </c>
      <c r="H1" s="1" t="s">
        <v>3</v>
      </c>
      <c r="I1" s="1" t="s">
        <v>21</v>
      </c>
      <c r="J1" s="1" t="s">
        <v>4</v>
      </c>
      <c r="K1" s="1" t="s">
        <v>20</v>
      </c>
      <c r="L1" s="1" t="s">
        <v>5</v>
      </c>
    </row>
    <row r="2" spans="1:12" x14ac:dyDescent="0.25">
      <c r="A2" s="1" t="s">
        <v>6</v>
      </c>
      <c r="B2">
        <v>995</v>
      </c>
      <c r="C2">
        <v>994</v>
      </c>
      <c r="D2">
        <v>990</v>
      </c>
      <c r="E2">
        <v>987</v>
      </c>
      <c r="F2">
        <v>980</v>
      </c>
      <c r="G2">
        <v>967</v>
      </c>
      <c r="H2">
        <v>937</v>
      </c>
      <c r="I2">
        <v>909</v>
      </c>
      <c r="J2">
        <v>855</v>
      </c>
      <c r="K2">
        <v>677</v>
      </c>
      <c r="L2">
        <v>95</v>
      </c>
    </row>
    <row r="3" spans="1:12" x14ac:dyDescent="0.25">
      <c r="A3" s="1" t="s">
        <v>7</v>
      </c>
      <c r="B3">
        <v>13</v>
      </c>
      <c r="C3">
        <v>16</v>
      </c>
      <c r="D3">
        <v>20</v>
      </c>
      <c r="E3">
        <v>25</v>
      </c>
      <c r="F3">
        <v>35</v>
      </c>
      <c r="G3">
        <v>56</v>
      </c>
      <c r="H3">
        <v>79</v>
      </c>
      <c r="I3">
        <v>137</v>
      </c>
      <c r="J3">
        <v>282</v>
      </c>
      <c r="K3">
        <v>567</v>
      </c>
      <c r="L3">
        <v>2191</v>
      </c>
    </row>
    <row r="4" spans="1:12" x14ac:dyDescent="0.25">
      <c r="A4" s="1" t="s">
        <v>8</v>
      </c>
      <c r="B4">
        <v>5</v>
      </c>
      <c r="C4">
        <v>6</v>
      </c>
      <c r="D4">
        <v>10</v>
      </c>
      <c r="E4">
        <v>13</v>
      </c>
      <c r="F4">
        <v>20</v>
      </c>
      <c r="G4">
        <v>33</v>
      </c>
      <c r="H4">
        <v>63</v>
      </c>
      <c r="I4">
        <v>91</v>
      </c>
      <c r="J4">
        <v>145</v>
      </c>
      <c r="K4">
        <v>323</v>
      </c>
      <c r="L4">
        <v>905</v>
      </c>
    </row>
    <row r="5" spans="1:12" x14ac:dyDescent="0.25">
      <c r="A5" s="1" t="s">
        <v>9</v>
      </c>
      <c r="B5">
        <v>421</v>
      </c>
      <c r="C5">
        <v>421</v>
      </c>
      <c r="D5">
        <v>421</v>
      </c>
      <c r="E5">
        <v>421</v>
      </c>
      <c r="F5">
        <v>421</v>
      </c>
      <c r="G5">
        <v>421</v>
      </c>
      <c r="H5">
        <v>421</v>
      </c>
      <c r="I5">
        <v>421</v>
      </c>
      <c r="J5">
        <v>421</v>
      </c>
      <c r="K5">
        <v>421</v>
      </c>
      <c r="L5">
        <v>421</v>
      </c>
    </row>
    <row r="6" spans="1:12" x14ac:dyDescent="0.25">
      <c r="A6" s="1" t="s">
        <v>10</v>
      </c>
      <c r="B6">
        <v>2</v>
      </c>
      <c r="C6">
        <v>2</v>
      </c>
      <c r="D6">
        <v>4</v>
      </c>
      <c r="E6">
        <v>5</v>
      </c>
      <c r="F6">
        <v>9</v>
      </c>
      <c r="G6">
        <v>20</v>
      </c>
      <c r="H6">
        <v>51</v>
      </c>
      <c r="I6">
        <v>98</v>
      </c>
      <c r="J6">
        <v>149</v>
      </c>
      <c r="K6">
        <v>309</v>
      </c>
      <c r="L6">
        <v>833</v>
      </c>
    </row>
    <row r="7" spans="1:12" x14ac:dyDescent="0.25">
      <c r="A7" s="1" t="s">
        <v>11</v>
      </c>
      <c r="B7">
        <v>990</v>
      </c>
      <c r="C7">
        <v>990</v>
      </c>
      <c r="D7">
        <v>990</v>
      </c>
      <c r="E7">
        <v>990</v>
      </c>
      <c r="F7">
        <v>990</v>
      </c>
      <c r="G7">
        <v>990</v>
      </c>
      <c r="H7">
        <v>990</v>
      </c>
      <c r="I7">
        <v>990</v>
      </c>
      <c r="J7">
        <v>990</v>
      </c>
      <c r="K7">
        <v>990</v>
      </c>
      <c r="L7">
        <v>990</v>
      </c>
    </row>
    <row r="8" spans="1:12" x14ac:dyDescent="0.25">
      <c r="A8" s="1" t="s">
        <v>12</v>
      </c>
      <c r="B8">
        <v>579</v>
      </c>
      <c r="C8">
        <v>579</v>
      </c>
      <c r="D8">
        <v>579</v>
      </c>
      <c r="E8">
        <v>579</v>
      </c>
      <c r="F8">
        <v>579</v>
      </c>
      <c r="G8">
        <v>579</v>
      </c>
      <c r="H8">
        <v>579</v>
      </c>
      <c r="I8">
        <v>579</v>
      </c>
      <c r="J8">
        <v>579</v>
      </c>
      <c r="K8">
        <v>579</v>
      </c>
      <c r="L8">
        <v>579</v>
      </c>
    </row>
    <row r="9" spans="1:12" x14ac:dyDescent="0.25">
      <c r="A9" s="1" t="s">
        <v>13</v>
      </c>
      <c r="B9">
        <v>16</v>
      </c>
      <c r="C9">
        <v>20</v>
      </c>
      <c r="D9">
        <v>26</v>
      </c>
      <c r="E9">
        <v>33</v>
      </c>
      <c r="F9">
        <v>46</v>
      </c>
      <c r="G9">
        <v>69</v>
      </c>
      <c r="H9">
        <v>91</v>
      </c>
      <c r="I9">
        <v>130</v>
      </c>
      <c r="J9">
        <v>278</v>
      </c>
      <c r="K9">
        <v>581</v>
      </c>
      <c r="L9">
        <v>2263</v>
      </c>
    </row>
    <row r="11" spans="1:12" x14ac:dyDescent="0.25">
      <c r="A11" s="2" t="s">
        <v>17</v>
      </c>
      <c r="B11" s="2">
        <f>B5/(B5+B8)</f>
        <v>0.42099999999999999</v>
      </c>
      <c r="C11" s="2">
        <f t="shared" ref="C11:L11" si="0">C5/(C5+C8)</f>
        <v>0.42099999999999999</v>
      </c>
      <c r="D11" s="2">
        <f t="shared" si="0"/>
        <v>0.42099999999999999</v>
      </c>
      <c r="E11" s="2">
        <f t="shared" si="0"/>
        <v>0.42099999999999999</v>
      </c>
      <c r="F11" s="2">
        <f t="shared" si="0"/>
        <v>0.42099999999999999</v>
      </c>
      <c r="G11" s="2">
        <f t="shared" si="0"/>
        <v>0.42099999999999999</v>
      </c>
      <c r="H11" s="2">
        <f t="shared" si="0"/>
        <v>0.42099999999999999</v>
      </c>
      <c r="I11" s="2">
        <f t="shared" si="0"/>
        <v>0.42099999999999999</v>
      </c>
      <c r="J11" s="2">
        <f t="shared" si="0"/>
        <v>0.42099999999999999</v>
      </c>
      <c r="K11" s="2">
        <f t="shared" si="0"/>
        <v>0.42099999999999999</v>
      </c>
      <c r="L11" s="2">
        <f t="shared" si="0"/>
        <v>0.42099999999999999</v>
      </c>
    </row>
    <row r="12" spans="1:12" x14ac:dyDescent="0.25">
      <c r="A12" s="2" t="s">
        <v>18</v>
      </c>
      <c r="B12" s="2">
        <f>B5/B7</f>
        <v>0.42525252525252527</v>
      </c>
      <c r="C12" s="2">
        <f t="shared" ref="C12:L12" si="1">C5/C7</f>
        <v>0.42525252525252527</v>
      </c>
      <c r="D12" s="2">
        <f t="shared" si="1"/>
        <v>0.42525252525252527</v>
      </c>
      <c r="E12" s="2">
        <f t="shared" si="1"/>
        <v>0.42525252525252527</v>
      </c>
      <c r="F12" s="2">
        <f t="shared" si="1"/>
        <v>0.42525252525252527</v>
      </c>
      <c r="G12" s="2">
        <f t="shared" si="1"/>
        <v>0.42525252525252527</v>
      </c>
      <c r="H12" s="2">
        <f t="shared" si="1"/>
        <v>0.42525252525252527</v>
      </c>
      <c r="I12" s="2">
        <f t="shared" si="1"/>
        <v>0.42525252525252527</v>
      </c>
      <c r="J12" s="2">
        <f t="shared" si="1"/>
        <v>0.42525252525252527</v>
      </c>
      <c r="K12" s="2">
        <f t="shared" si="1"/>
        <v>0.42525252525252527</v>
      </c>
      <c r="L12" s="2">
        <f t="shared" si="1"/>
        <v>0.42525252525252527</v>
      </c>
    </row>
    <row r="13" spans="1:12" x14ac:dyDescent="0.25">
      <c r="A13" s="2" t="s">
        <v>19</v>
      </c>
      <c r="B13" s="2">
        <f>2*B11*B12/(B11+B12)</f>
        <v>0.4231155778894472</v>
      </c>
      <c r="C13" s="2">
        <f t="shared" ref="C13:L13" si="2">2*C11*C12/(C11+C12)</f>
        <v>0.4231155778894472</v>
      </c>
      <c r="D13" s="2">
        <f t="shared" si="2"/>
        <v>0.4231155778894472</v>
      </c>
      <c r="E13" s="2">
        <f t="shared" si="2"/>
        <v>0.4231155778894472</v>
      </c>
      <c r="F13" s="2">
        <f t="shared" si="2"/>
        <v>0.4231155778894472</v>
      </c>
      <c r="G13" s="2">
        <f t="shared" si="2"/>
        <v>0.4231155778894472</v>
      </c>
      <c r="H13" s="2">
        <f t="shared" si="2"/>
        <v>0.4231155778894472</v>
      </c>
      <c r="I13" s="2">
        <f t="shared" si="2"/>
        <v>0.4231155778894472</v>
      </c>
      <c r="J13" s="2">
        <f t="shared" si="2"/>
        <v>0.4231155778894472</v>
      </c>
      <c r="K13" s="2">
        <f t="shared" si="2"/>
        <v>0.4231155778894472</v>
      </c>
      <c r="L13" s="2">
        <f t="shared" si="2"/>
        <v>0.4231155778894472</v>
      </c>
    </row>
    <row r="14" spans="1:12" x14ac:dyDescent="0.25">
      <c r="A14" s="3" t="s">
        <v>25</v>
      </c>
      <c r="B14" s="3">
        <f>B7-B5+B8</f>
        <v>1148</v>
      </c>
      <c r="C14" s="3">
        <f t="shared" ref="C14:L14" si="3">C7-C5+C8</f>
        <v>1148</v>
      </c>
      <c r="D14" s="3">
        <f t="shared" si="3"/>
        <v>1148</v>
      </c>
      <c r="E14" s="3">
        <f t="shared" si="3"/>
        <v>1148</v>
      </c>
      <c r="F14" s="3">
        <f t="shared" si="3"/>
        <v>1148</v>
      </c>
      <c r="G14" s="3">
        <f t="shared" si="3"/>
        <v>1148</v>
      </c>
      <c r="H14" s="3">
        <f t="shared" si="3"/>
        <v>1148</v>
      </c>
      <c r="I14" s="3">
        <f t="shared" si="3"/>
        <v>1148</v>
      </c>
      <c r="J14" s="3">
        <f t="shared" si="3"/>
        <v>1148</v>
      </c>
      <c r="K14" s="3">
        <f t="shared" si="3"/>
        <v>1148</v>
      </c>
      <c r="L14" s="3">
        <f t="shared" si="3"/>
        <v>1148</v>
      </c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 t="s">
        <v>14</v>
      </c>
      <c r="B16" s="2">
        <f>B6/(B6+B9)</f>
        <v>0.1111111111111111</v>
      </c>
      <c r="C16" s="2">
        <f t="shared" ref="C16:L16" si="4">C6/(C6+C9)</f>
        <v>9.0909090909090912E-2</v>
      </c>
      <c r="D16" s="2">
        <f t="shared" si="4"/>
        <v>0.13333333333333333</v>
      </c>
      <c r="E16" s="2">
        <f t="shared" si="4"/>
        <v>0.13157894736842105</v>
      </c>
      <c r="F16" s="2">
        <f t="shared" si="4"/>
        <v>0.16363636363636364</v>
      </c>
      <c r="G16" s="2">
        <f t="shared" si="4"/>
        <v>0.2247191011235955</v>
      </c>
      <c r="H16" s="2">
        <f t="shared" si="4"/>
        <v>0.35915492957746481</v>
      </c>
      <c r="I16" s="2">
        <f t="shared" si="4"/>
        <v>0.42982456140350878</v>
      </c>
      <c r="J16" s="2">
        <f t="shared" si="4"/>
        <v>0.34894613583138173</v>
      </c>
      <c r="K16" s="2">
        <f t="shared" si="4"/>
        <v>0.34719101123595508</v>
      </c>
      <c r="L16" s="2">
        <f t="shared" si="4"/>
        <v>0.26905684754521964</v>
      </c>
    </row>
    <row r="17" spans="1:12" x14ac:dyDescent="0.25">
      <c r="A17" s="2" t="s">
        <v>15</v>
      </c>
      <c r="B17" s="2">
        <f>B6/B7</f>
        <v>2.0202020202020202E-3</v>
      </c>
      <c r="C17" s="2">
        <f t="shared" ref="C17:L17" si="5">C6/C7</f>
        <v>2.0202020202020202E-3</v>
      </c>
      <c r="D17" s="2">
        <f t="shared" si="5"/>
        <v>4.0404040404040404E-3</v>
      </c>
      <c r="E17" s="2">
        <f t="shared" si="5"/>
        <v>5.0505050505050509E-3</v>
      </c>
      <c r="F17" s="2">
        <f t="shared" si="5"/>
        <v>9.0909090909090905E-3</v>
      </c>
      <c r="G17" s="2">
        <f t="shared" si="5"/>
        <v>2.0202020202020204E-2</v>
      </c>
      <c r="H17" s="2">
        <f t="shared" si="5"/>
        <v>5.1515151515151514E-2</v>
      </c>
      <c r="I17" s="2">
        <f t="shared" si="5"/>
        <v>9.8989898989898989E-2</v>
      </c>
      <c r="J17" s="2">
        <f t="shared" si="5"/>
        <v>0.1505050505050505</v>
      </c>
      <c r="K17" s="2">
        <f t="shared" si="5"/>
        <v>0.31212121212121213</v>
      </c>
      <c r="L17" s="2">
        <f t="shared" si="5"/>
        <v>0.84141414141414139</v>
      </c>
    </row>
    <row r="18" spans="1:12" x14ac:dyDescent="0.25">
      <c r="A18" s="2" t="s">
        <v>16</v>
      </c>
      <c r="B18" s="2">
        <f>2*B16*B17/(B16+B17)</f>
        <v>3.968253968253968E-3</v>
      </c>
      <c r="C18" s="2">
        <f t="shared" ref="C18:L18" si="6">2*C16*C17/(C16+C17)</f>
        <v>3.952569169960474E-3</v>
      </c>
      <c r="D18" s="2">
        <f t="shared" si="6"/>
        <v>7.8431372549019607E-3</v>
      </c>
      <c r="E18" s="2">
        <f t="shared" si="6"/>
        <v>9.727626459143969E-3</v>
      </c>
      <c r="F18" s="2">
        <f t="shared" si="6"/>
        <v>1.7224880382775119E-2</v>
      </c>
      <c r="G18" s="2">
        <f t="shared" si="6"/>
        <v>3.7071362372567196E-2</v>
      </c>
      <c r="H18" s="2">
        <f t="shared" si="6"/>
        <v>9.0106007067137797E-2</v>
      </c>
      <c r="I18" s="2">
        <f t="shared" si="6"/>
        <v>0.16091954022988506</v>
      </c>
      <c r="J18" s="2">
        <f t="shared" si="6"/>
        <v>0.21030345800988004</v>
      </c>
      <c r="K18" s="2">
        <f t="shared" si="6"/>
        <v>0.32872340425531915</v>
      </c>
      <c r="L18" s="2">
        <f t="shared" si="6"/>
        <v>0.40773372491434168</v>
      </c>
    </row>
    <row r="19" spans="1:12" x14ac:dyDescent="0.25">
      <c r="A19" s="2" t="s">
        <v>26</v>
      </c>
      <c r="B19" s="3">
        <f>B7-B6+B9</f>
        <v>1004</v>
      </c>
      <c r="C19" s="3">
        <f t="shared" ref="C19:L19" si="7">C7-C6+C9</f>
        <v>1008</v>
      </c>
      <c r="D19" s="3">
        <f t="shared" si="7"/>
        <v>1012</v>
      </c>
      <c r="E19" s="3">
        <f t="shared" si="7"/>
        <v>1018</v>
      </c>
      <c r="F19" s="3">
        <f t="shared" si="7"/>
        <v>1027</v>
      </c>
      <c r="G19" s="3">
        <f t="shared" si="7"/>
        <v>1039</v>
      </c>
      <c r="H19" s="3">
        <f t="shared" si="7"/>
        <v>1030</v>
      </c>
      <c r="I19" s="3">
        <f t="shared" si="7"/>
        <v>1022</v>
      </c>
      <c r="J19" s="3">
        <f t="shared" si="7"/>
        <v>1119</v>
      </c>
      <c r="K19" s="3">
        <f t="shared" si="7"/>
        <v>1262</v>
      </c>
      <c r="L19" s="3">
        <f t="shared" si="7"/>
        <v>2420</v>
      </c>
    </row>
  </sheetData>
  <conditionalFormatting sqref="A18:L18">
    <cfRule type="top10" dxfId="37" priority="3" bottom="1" rank="1"/>
    <cfRule type="top10" dxfId="36" priority="4" rank="1"/>
  </conditionalFormatting>
  <conditionalFormatting sqref="A19">
    <cfRule type="top10" dxfId="35" priority="1" bottom="1" rank="1"/>
    <cfRule type="top10" dxfId="34" priority="2" rank="1"/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B9C1E-A735-4E6E-A21A-8F82C246F727}">
  <dimension ref="A1:L19"/>
  <sheetViews>
    <sheetView workbookViewId="0">
      <selection activeCell="B19" sqref="B19:L19"/>
    </sheetView>
  </sheetViews>
  <sheetFormatPr baseColWidth="10" defaultColWidth="9.140625" defaultRowHeight="15" x14ac:dyDescent="0.25"/>
  <cols>
    <col min="1" max="1" width="15.28515625" bestFit="1" customWidth="1"/>
    <col min="2" max="2" width="15.140625" bestFit="1" customWidth="1"/>
    <col min="3" max="11" width="16.85546875" bestFit="1" customWidth="1"/>
    <col min="12" max="12" width="15.140625" bestFit="1" customWidth="1"/>
  </cols>
  <sheetData>
    <row r="1" spans="1:12" x14ac:dyDescent="0.25">
      <c r="B1" s="1" t="s">
        <v>0</v>
      </c>
      <c r="C1" s="1" t="s">
        <v>24</v>
      </c>
      <c r="D1" s="1" t="s">
        <v>1</v>
      </c>
      <c r="E1" s="1" t="s">
        <v>23</v>
      </c>
      <c r="F1" s="1" t="s">
        <v>2</v>
      </c>
      <c r="G1" s="1" t="s">
        <v>22</v>
      </c>
      <c r="H1" s="1" t="s">
        <v>3</v>
      </c>
      <c r="I1" s="1" t="s">
        <v>21</v>
      </c>
      <c r="J1" s="1" t="s">
        <v>4</v>
      </c>
      <c r="K1" s="1" t="s">
        <v>20</v>
      </c>
      <c r="L1" s="1" t="s">
        <v>5</v>
      </c>
    </row>
    <row r="2" spans="1:12" x14ac:dyDescent="0.25">
      <c r="A2" s="1" t="s">
        <v>6</v>
      </c>
      <c r="B2">
        <v>996</v>
      </c>
      <c r="C2">
        <v>996</v>
      </c>
      <c r="D2">
        <v>992</v>
      </c>
      <c r="E2">
        <v>988</v>
      </c>
      <c r="F2">
        <v>980</v>
      </c>
      <c r="G2">
        <v>960</v>
      </c>
      <c r="H2">
        <v>925</v>
      </c>
      <c r="I2">
        <v>894</v>
      </c>
      <c r="J2">
        <v>788</v>
      </c>
      <c r="K2">
        <v>551</v>
      </c>
      <c r="L2">
        <v>56</v>
      </c>
    </row>
    <row r="3" spans="1:12" x14ac:dyDescent="0.25">
      <c r="A3" s="1" t="s">
        <v>7</v>
      </c>
      <c r="B3">
        <v>13</v>
      </c>
      <c r="C3">
        <v>17</v>
      </c>
      <c r="D3">
        <v>22</v>
      </c>
      <c r="E3">
        <v>26</v>
      </c>
      <c r="F3">
        <v>38</v>
      </c>
      <c r="G3">
        <v>57</v>
      </c>
      <c r="H3">
        <v>78</v>
      </c>
      <c r="I3">
        <v>131</v>
      </c>
      <c r="J3">
        <v>258</v>
      </c>
      <c r="K3">
        <v>611</v>
      </c>
      <c r="L3">
        <v>1970</v>
      </c>
    </row>
    <row r="4" spans="1:12" x14ac:dyDescent="0.25">
      <c r="A4" s="1" t="s">
        <v>8</v>
      </c>
      <c r="B4">
        <v>4</v>
      </c>
      <c r="C4">
        <v>4</v>
      </c>
      <c r="D4">
        <v>8</v>
      </c>
      <c r="E4">
        <v>12</v>
      </c>
      <c r="F4">
        <v>20</v>
      </c>
      <c r="G4">
        <v>40</v>
      </c>
      <c r="H4">
        <v>75</v>
      </c>
      <c r="I4">
        <v>106</v>
      </c>
      <c r="J4">
        <v>212</v>
      </c>
      <c r="K4">
        <v>449</v>
      </c>
      <c r="L4">
        <v>944</v>
      </c>
    </row>
    <row r="5" spans="1:12" x14ac:dyDescent="0.25">
      <c r="A5" s="1" t="s">
        <v>9</v>
      </c>
      <c r="B5">
        <v>548</v>
      </c>
      <c r="C5">
        <v>548</v>
      </c>
      <c r="D5">
        <v>548</v>
      </c>
      <c r="E5">
        <v>548</v>
      </c>
      <c r="F5">
        <v>548</v>
      </c>
      <c r="G5">
        <v>548</v>
      </c>
      <c r="H5">
        <v>548</v>
      </c>
      <c r="I5">
        <v>548</v>
      </c>
      <c r="J5">
        <v>548</v>
      </c>
      <c r="K5">
        <v>548</v>
      </c>
      <c r="L5">
        <v>548</v>
      </c>
    </row>
    <row r="6" spans="1:12" x14ac:dyDescent="0.25">
      <c r="A6" s="1" t="s">
        <v>10</v>
      </c>
      <c r="B6">
        <v>2</v>
      </c>
      <c r="C6">
        <v>2</v>
      </c>
      <c r="D6">
        <v>4</v>
      </c>
      <c r="E6">
        <v>5</v>
      </c>
      <c r="F6">
        <v>11</v>
      </c>
      <c r="G6">
        <v>29</v>
      </c>
      <c r="H6">
        <v>63</v>
      </c>
      <c r="I6">
        <v>107</v>
      </c>
      <c r="J6">
        <v>201</v>
      </c>
      <c r="K6">
        <v>421</v>
      </c>
      <c r="L6">
        <v>845</v>
      </c>
    </row>
    <row r="7" spans="1:12" x14ac:dyDescent="0.25">
      <c r="A7" s="1" t="s">
        <v>11</v>
      </c>
      <c r="B7">
        <v>990</v>
      </c>
      <c r="C7">
        <v>990</v>
      </c>
      <c r="D7">
        <v>990</v>
      </c>
      <c r="E7">
        <v>990</v>
      </c>
      <c r="F7">
        <v>990</v>
      </c>
      <c r="G7">
        <v>990</v>
      </c>
      <c r="H7">
        <v>990</v>
      </c>
      <c r="I7">
        <v>990</v>
      </c>
      <c r="J7">
        <v>990</v>
      </c>
      <c r="K7">
        <v>990</v>
      </c>
      <c r="L7">
        <v>990</v>
      </c>
    </row>
    <row r="8" spans="1:12" x14ac:dyDescent="0.25">
      <c r="A8" s="1" t="s">
        <v>12</v>
      </c>
      <c r="B8">
        <v>452</v>
      </c>
      <c r="C8">
        <v>452</v>
      </c>
      <c r="D8">
        <v>452</v>
      </c>
      <c r="E8">
        <v>452</v>
      </c>
      <c r="F8">
        <v>452</v>
      </c>
      <c r="G8">
        <v>452</v>
      </c>
      <c r="H8">
        <v>452</v>
      </c>
      <c r="I8">
        <v>452</v>
      </c>
      <c r="J8">
        <v>452</v>
      </c>
      <c r="K8">
        <v>452</v>
      </c>
      <c r="L8">
        <v>452</v>
      </c>
    </row>
    <row r="9" spans="1:12" x14ac:dyDescent="0.25">
      <c r="A9" s="1" t="s">
        <v>13</v>
      </c>
      <c r="B9">
        <v>15</v>
      </c>
      <c r="C9">
        <v>19</v>
      </c>
      <c r="D9">
        <v>26</v>
      </c>
      <c r="E9">
        <v>33</v>
      </c>
      <c r="F9">
        <v>47</v>
      </c>
      <c r="G9">
        <v>68</v>
      </c>
      <c r="H9">
        <v>90</v>
      </c>
      <c r="I9">
        <v>130</v>
      </c>
      <c r="J9">
        <v>269</v>
      </c>
      <c r="K9">
        <v>639</v>
      </c>
      <c r="L9">
        <v>2069</v>
      </c>
    </row>
    <row r="11" spans="1:12" x14ac:dyDescent="0.25">
      <c r="A11" s="2" t="s">
        <v>17</v>
      </c>
      <c r="B11" s="2">
        <f>B5/(B5+B8)</f>
        <v>0.54800000000000004</v>
      </c>
      <c r="C11" s="2">
        <f t="shared" ref="C11:L11" si="0">C5/(C5+C8)</f>
        <v>0.54800000000000004</v>
      </c>
      <c r="D11" s="2">
        <f t="shared" si="0"/>
        <v>0.54800000000000004</v>
      </c>
      <c r="E11" s="2">
        <f t="shared" si="0"/>
        <v>0.54800000000000004</v>
      </c>
      <c r="F11" s="2">
        <f t="shared" si="0"/>
        <v>0.54800000000000004</v>
      </c>
      <c r="G11" s="2">
        <f t="shared" si="0"/>
        <v>0.54800000000000004</v>
      </c>
      <c r="H11" s="2">
        <f t="shared" si="0"/>
        <v>0.54800000000000004</v>
      </c>
      <c r="I11" s="2">
        <f t="shared" si="0"/>
        <v>0.54800000000000004</v>
      </c>
      <c r="J11" s="2">
        <f t="shared" si="0"/>
        <v>0.54800000000000004</v>
      </c>
      <c r="K11" s="2">
        <f t="shared" si="0"/>
        <v>0.54800000000000004</v>
      </c>
      <c r="L11" s="2">
        <f t="shared" si="0"/>
        <v>0.54800000000000004</v>
      </c>
    </row>
    <row r="12" spans="1:12" x14ac:dyDescent="0.25">
      <c r="A12" s="2" t="s">
        <v>18</v>
      </c>
      <c r="B12" s="2">
        <f>B5/B7</f>
        <v>0.55353535353535355</v>
      </c>
      <c r="C12" s="2">
        <f t="shared" ref="C12:L12" si="1">C5/C7</f>
        <v>0.55353535353535355</v>
      </c>
      <c r="D12" s="2">
        <f t="shared" si="1"/>
        <v>0.55353535353535355</v>
      </c>
      <c r="E12" s="2">
        <f t="shared" si="1"/>
        <v>0.55353535353535355</v>
      </c>
      <c r="F12" s="2">
        <f t="shared" si="1"/>
        <v>0.55353535353535355</v>
      </c>
      <c r="G12" s="2">
        <f t="shared" si="1"/>
        <v>0.55353535353535355</v>
      </c>
      <c r="H12" s="2">
        <f t="shared" si="1"/>
        <v>0.55353535353535355</v>
      </c>
      <c r="I12" s="2">
        <f t="shared" si="1"/>
        <v>0.55353535353535355</v>
      </c>
      <c r="J12" s="2">
        <f t="shared" si="1"/>
        <v>0.55353535353535355</v>
      </c>
      <c r="K12" s="2">
        <f t="shared" si="1"/>
        <v>0.55353535353535355</v>
      </c>
      <c r="L12" s="2">
        <f t="shared" si="1"/>
        <v>0.55353535353535355</v>
      </c>
    </row>
    <row r="13" spans="1:12" x14ac:dyDescent="0.25">
      <c r="A13" s="2" t="s">
        <v>19</v>
      </c>
      <c r="B13" s="2">
        <f>2*B11*B12/(B11+B12)</f>
        <v>0.55075376884422123</v>
      </c>
      <c r="C13" s="2">
        <f t="shared" ref="C13:L13" si="2">2*C11*C12/(C11+C12)</f>
        <v>0.55075376884422123</v>
      </c>
      <c r="D13" s="2">
        <f t="shared" si="2"/>
        <v>0.55075376884422123</v>
      </c>
      <c r="E13" s="2">
        <f t="shared" si="2"/>
        <v>0.55075376884422123</v>
      </c>
      <c r="F13" s="2">
        <f t="shared" si="2"/>
        <v>0.55075376884422123</v>
      </c>
      <c r="G13" s="2">
        <f t="shared" si="2"/>
        <v>0.55075376884422123</v>
      </c>
      <c r="H13" s="2">
        <f t="shared" si="2"/>
        <v>0.55075376884422123</v>
      </c>
      <c r="I13" s="2">
        <f t="shared" si="2"/>
        <v>0.55075376884422123</v>
      </c>
      <c r="J13" s="2">
        <f t="shared" si="2"/>
        <v>0.55075376884422123</v>
      </c>
      <c r="K13" s="2">
        <f t="shared" si="2"/>
        <v>0.55075376884422123</v>
      </c>
      <c r="L13" s="2">
        <f t="shared" si="2"/>
        <v>0.55075376884422123</v>
      </c>
    </row>
    <row r="14" spans="1:12" x14ac:dyDescent="0.25">
      <c r="A14" s="3" t="s">
        <v>25</v>
      </c>
      <c r="B14" s="3">
        <f>B7-B5+B8</f>
        <v>894</v>
      </c>
      <c r="C14" s="3">
        <f t="shared" ref="C14:L14" si="3">C7-C5+C8</f>
        <v>894</v>
      </c>
      <c r="D14" s="3">
        <f t="shared" si="3"/>
        <v>894</v>
      </c>
      <c r="E14" s="3">
        <f t="shared" si="3"/>
        <v>894</v>
      </c>
      <c r="F14" s="3">
        <f t="shared" si="3"/>
        <v>894</v>
      </c>
      <c r="G14" s="3">
        <f t="shared" si="3"/>
        <v>894</v>
      </c>
      <c r="H14" s="3">
        <f t="shared" si="3"/>
        <v>894</v>
      </c>
      <c r="I14" s="3">
        <f t="shared" si="3"/>
        <v>894</v>
      </c>
      <c r="J14" s="3">
        <f t="shared" si="3"/>
        <v>894</v>
      </c>
      <c r="K14" s="3">
        <f t="shared" si="3"/>
        <v>894</v>
      </c>
      <c r="L14" s="3">
        <f t="shared" si="3"/>
        <v>894</v>
      </c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 t="s">
        <v>14</v>
      </c>
      <c r="B16" s="2">
        <f>B6/(B6+B9)</f>
        <v>0.11764705882352941</v>
      </c>
      <c r="C16" s="2">
        <f t="shared" ref="C16:L16" si="4">C6/(C6+C9)</f>
        <v>9.5238095238095233E-2</v>
      </c>
      <c r="D16" s="2">
        <f t="shared" si="4"/>
        <v>0.13333333333333333</v>
      </c>
      <c r="E16" s="2">
        <f t="shared" si="4"/>
        <v>0.13157894736842105</v>
      </c>
      <c r="F16" s="2">
        <f t="shared" si="4"/>
        <v>0.18965517241379309</v>
      </c>
      <c r="G16" s="2">
        <f t="shared" si="4"/>
        <v>0.29896907216494845</v>
      </c>
      <c r="H16" s="2">
        <f t="shared" si="4"/>
        <v>0.41176470588235292</v>
      </c>
      <c r="I16" s="2">
        <f t="shared" si="4"/>
        <v>0.45147679324894513</v>
      </c>
      <c r="J16" s="2">
        <f t="shared" si="4"/>
        <v>0.42765957446808511</v>
      </c>
      <c r="K16" s="2">
        <f t="shared" si="4"/>
        <v>0.39716981132075474</v>
      </c>
      <c r="L16" s="2">
        <f t="shared" si="4"/>
        <v>0.28997940974605352</v>
      </c>
    </row>
    <row r="17" spans="1:12" x14ac:dyDescent="0.25">
      <c r="A17" s="2" t="s">
        <v>15</v>
      </c>
      <c r="B17" s="2">
        <f>B6/B7</f>
        <v>2.0202020202020202E-3</v>
      </c>
      <c r="C17" s="2">
        <f t="shared" ref="C17:L17" si="5">C6/C7</f>
        <v>2.0202020202020202E-3</v>
      </c>
      <c r="D17" s="2">
        <f t="shared" si="5"/>
        <v>4.0404040404040404E-3</v>
      </c>
      <c r="E17" s="2">
        <f t="shared" si="5"/>
        <v>5.0505050505050509E-3</v>
      </c>
      <c r="F17" s="2">
        <f t="shared" si="5"/>
        <v>1.1111111111111112E-2</v>
      </c>
      <c r="G17" s="2">
        <f t="shared" si="5"/>
        <v>2.9292929292929294E-2</v>
      </c>
      <c r="H17" s="2">
        <f t="shared" si="5"/>
        <v>6.363636363636363E-2</v>
      </c>
      <c r="I17" s="2">
        <f t="shared" si="5"/>
        <v>0.10808080808080808</v>
      </c>
      <c r="J17" s="2">
        <f t="shared" si="5"/>
        <v>0.20303030303030303</v>
      </c>
      <c r="K17" s="2">
        <f t="shared" si="5"/>
        <v>0.42525252525252527</v>
      </c>
      <c r="L17" s="2">
        <f t="shared" si="5"/>
        <v>0.85353535353535348</v>
      </c>
    </row>
    <row r="18" spans="1:12" x14ac:dyDescent="0.25">
      <c r="A18" s="2" t="s">
        <v>16</v>
      </c>
      <c r="B18" s="2">
        <f>2*B16*B17/(B16+B17)</f>
        <v>3.9721946375372392E-3</v>
      </c>
      <c r="C18" s="2">
        <f t="shared" ref="C18:L18" si="6">2*C16*C17/(C16+C17)</f>
        <v>3.956478733926805E-3</v>
      </c>
      <c r="D18" s="2">
        <f t="shared" si="6"/>
        <v>7.8431372549019607E-3</v>
      </c>
      <c r="E18" s="2">
        <f t="shared" si="6"/>
        <v>9.727626459143969E-3</v>
      </c>
      <c r="F18" s="2">
        <f t="shared" si="6"/>
        <v>2.0992366412213741E-2</v>
      </c>
      <c r="G18" s="2">
        <f t="shared" si="6"/>
        <v>5.3357865685372589E-2</v>
      </c>
      <c r="H18" s="2">
        <f t="shared" si="6"/>
        <v>0.11023622047244094</v>
      </c>
      <c r="I18" s="2">
        <f t="shared" si="6"/>
        <v>0.17440912795436023</v>
      </c>
      <c r="J18" s="2">
        <f t="shared" si="6"/>
        <v>0.27534246575342469</v>
      </c>
      <c r="K18" s="2">
        <f t="shared" si="6"/>
        <v>0.41073170731707315</v>
      </c>
      <c r="L18" s="2">
        <f t="shared" si="6"/>
        <v>0.43288934426229503</v>
      </c>
    </row>
    <row r="19" spans="1:12" x14ac:dyDescent="0.25">
      <c r="A19" s="2" t="s">
        <v>26</v>
      </c>
      <c r="B19" s="3">
        <f>B7-B6+B9</f>
        <v>1003</v>
      </c>
      <c r="C19" s="3">
        <f t="shared" ref="C19:L19" si="7">C7-C6+C9</f>
        <v>1007</v>
      </c>
      <c r="D19" s="3">
        <f t="shared" si="7"/>
        <v>1012</v>
      </c>
      <c r="E19" s="3">
        <f t="shared" si="7"/>
        <v>1018</v>
      </c>
      <c r="F19" s="3">
        <f t="shared" si="7"/>
        <v>1026</v>
      </c>
      <c r="G19" s="3">
        <f t="shared" si="7"/>
        <v>1029</v>
      </c>
      <c r="H19" s="3">
        <f t="shared" si="7"/>
        <v>1017</v>
      </c>
      <c r="I19" s="3">
        <f t="shared" si="7"/>
        <v>1013</v>
      </c>
      <c r="J19" s="3">
        <f t="shared" si="7"/>
        <v>1058</v>
      </c>
      <c r="K19" s="3">
        <f t="shared" si="7"/>
        <v>1208</v>
      </c>
      <c r="L19" s="3">
        <f t="shared" si="7"/>
        <v>2214</v>
      </c>
    </row>
  </sheetData>
  <conditionalFormatting sqref="A18:L18">
    <cfRule type="top10" dxfId="33" priority="3" bottom="1" rank="1"/>
    <cfRule type="top10" dxfId="32" priority="4" rank="1"/>
  </conditionalFormatting>
  <conditionalFormatting sqref="A19">
    <cfRule type="top10" dxfId="31" priority="1" bottom="1" rank="1"/>
    <cfRule type="top10" dxfId="30" priority="2" rank="1"/>
  </conditionalFormatting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098B9-0B62-47AF-AF8D-4EA3257B9361}">
  <dimension ref="A1:L19"/>
  <sheetViews>
    <sheetView workbookViewId="0">
      <selection activeCell="B19" sqref="B19:L19"/>
    </sheetView>
  </sheetViews>
  <sheetFormatPr baseColWidth="10" defaultColWidth="9.140625" defaultRowHeight="15" x14ac:dyDescent="0.25"/>
  <cols>
    <col min="1" max="1" width="15.28515625" bestFit="1" customWidth="1"/>
    <col min="2" max="2" width="15.140625" bestFit="1" customWidth="1"/>
    <col min="3" max="11" width="16.85546875" bestFit="1" customWidth="1"/>
    <col min="12" max="12" width="15.140625" bestFit="1" customWidth="1"/>
  </cols>
  <sheetData>
    <row r="1" spans="1:12" x14ac:dyDescent="0.25">
      <c r="B1" s="1" t="s">
        <v>0</v>
      </c>
      <c r="C1" s="1" t="s">
        <v>24</v>
      </c>
      <c r="D1" s="1" t="s">
        <v>1</v>
      </c>
      <c r="E1" s="1" t="s">
        <v>23</v>
      </c>
      <c r="F1" s="1" t="s">
        <v>2</v>
      </c>
      <c r="G1" s="1" t="s">
        <v>22</v>
      </c>
      <c r="H1" s="1" t="s">
        <v>3</v>
      </c>
      <c r="I1" s="1" t="s">
        <v>21</v>
      </c>
      <c r="J1" s="1" t="s">
        <v>4</v>
      </c>
      <c r="K1" s="1" t="s">
        <v>20</v>
      </c>
      <c r="L1" s="1" t="s">
        <v>5</v>
      </c>
    </row>
    <row r="2" spans="1:12" x14ac:dyDescent="0.25">
      <c r="A2" s="1" t="s">
        <v>6</v>
      </c>
      <c r="B2">
        <v>996</v>
      </c>
      <c r="C2">
        <v>994</v>
      </c>
      <c r="D2">
        <v>992</v>
      </c>
      <c r="E2">
        <v>987</v>
      </c>
      <c r="F2">
        <v>976</v>
      </c>
      <c r="G2">
        <v>945</v>
      </c>
      <c r="H2">
        <v>915</v>
      </c>
      <c r="I2">
        <v>883</v>
      </c>
      <c r="J2">
        <v>750</v>
      </c>
      <c r="K2">
        <v>390</v>
      </c>
      <c r="L2">
        <v>47</v>
      </c>
    </row>
    <row r="3" spans="1:12" x14ac:dyDescent="0.25">
      <c r="A3" s="1" t="s">
        <v>7</v>
      </c>
      <c r="B3">
        <v>13</v>
      </c>
      <c r="C3">
        <v>17</v>
      </c>
      <c r="D3">
        <v>22</v>
      </c>
      <c r="E3">
        <v>26</v>
      </c>
      <c r="F3">
        <v>36</v>
      </c>
      <c r="G3">
        <v>57</v>
      </c>
      <c r="H3">
        <v>78</v>
      </c>
      <c r="I3">
        <v>131</v>
      </c>
      <c r="J3">
        <v>244</v>
      </c>
      <c r="K3">
        <v>709</v>
      </c>
      <c r="L3">
        <v>1740</v>
      </c>
    </row>
    <row r="4" spans="1:12" x14ac:dyDescent="0.25">
      <c r="A4" s="1" t="s">
        <v>8</v>
      </c>
      <c r="B4">
        <v>4</v>
      </c>
      <c r="C4">
        <v>6</v>
      </c>
      <c r="D4">
        <v>8</v>
      </c>
      <c r="E4">
        <v>13</v>
      </c>
      <c r="F4">
        <v>24</v>
      </c>
      <c r="G4">
        <v>55</v>
      </c>
      <c r="H4">
        <v>85</v>
      </c>
      <c r="I4">
        <v>117</v>
      </c>
      <c r="J4">
        <v>250</v>
      </c>
      <c r="K4">
        <v>610</v>
      </c>
      <c r="L4">
        <v>953</v>
      </c>
    </row>
    <row r="5" spans="1:12" x14ac:dyDescent="0.25">
      <c r="A5" s="1" t="s">
        <v>9</v>
      </c>
      <c r="B5">
        <v>548</v>
      </c>
      <c r="C5">
        <v>548</v>
      </c>
      <c r="D5">
        <v>548</v>
      </c>
      <c r="E5">
        <v>548</v>
      </c>
      <c r="F5">
        <v>548</v>
      </c>
      <c r="G5">
        <v>548</v>
      </c>
      <c r="H5">
        <v>548</v>
      </c>
      <c r="I5">
        <v>548</v>
      </c>
      <c r="J5">
        <v>548</v>
      </c>
      <c r="K5">
        <v>548</v>
      </c>
      <c r="L5">
        <v>548</v>
      </c>
    </row>
    <row r="6" spans="1:12" x14ac:dyDescent="0.25">
      <c r="A6" s="1" t="s">
        <v>10</v>
      </c>
      <c r="B6">
        <v>2</v>
      </c>
      <c r="C6">
        <v>4</v>
      </c>
      <c r="D6">
        <v>5</v>
      </c>
      <c r="E6">
        <v>6</v>
      </c>
      <c r="F6">
        <v>15</v>
      </c>
      <c r="G6">
        <v>44</v>
      </c>
      <c r="H6">
        <v>75</v>
      </c>
      <c r="I6">
        <v>119</v>
      </c>
      <c r="J6">
        <v>239</v>
      </c>
      <c r="K6">
        <v>576</v>
      </c>
      <c r="L6">
        <v>850</v>
      </c>
    </row>
    <row r="7" spans="1:12" x14ac:dyDescent="0.25">
      <c r="A7" s="1" t="s">
        <v>11</v>
      </c>
      <c r="B7">
        <v>990</v>
      </c>
      <c r="C7">
        <v>990</v>
      </c>
      <c r="D7">
        <v>990</v>
      </c>
      <c r="E7">
        <v>990</v>
      </c>
      <c r="F7">
        <v>990</v>
      </c>
      <c r="G7">
        <v>990</v>
      </c>
      <c r="H7">
        <v>990</v>
      </c>
      <c r="I7">
        <v>990</v>
      </c>
      <c r="J7">
        <v>990</v>
      </c>
      <c r="K7">
        <v>990</v>
      </c>
      <c r="L7">
        <v>990</v>
      </c>
    </row>
    <row r="8" spans="1:12" x14ac:dyDescent="0.25">
      <c r="A8" s="1" t="s">
        <v>12</v>
      </c>
      <c r="B8">
        <v>452</v>
      </c>
      <c r="C8">
        <v>452</v>
      </c>
      <c r="D8">
        <v>452</v>
      </c>
      <c r="E8">
        <v>452</v>
      </c>
      <c r="F8">
        <v>452</v>
      </c>
      <c r="G8">
        <v>452</v>
      </c>
      <c r="H8">
        <v>452</v>
      </c>
      <c r="I8">
        <v>452</v>
      </c>
      <c r="J8">
        <v>452</v>
      </c>
      <c r="K8">
        <v>452</v>
      </c>
      <c r="L8">
        <v>452</v>
      </c>
    </row>
    <row r="9" spans="1:12" x14ac:dyDescent="0.25">
      <c r="A9" s="1" t="s">
        <v>13</v>
      </c>
      <c r="B9">
        <v>15</v>
      </c>
      <c r="C9">
        <v>19</v>
      </c>
      <c r="D9">
        <v>25</v>
      </c>
      <c r="E9">
        <v>33</v>
      </c>
      <c r="F9">
        <v>45</v>
      </c>
      <c r="G9">
        <v>68</v>
      </c>
      <c r="H9">
        <v>88</v>
      </c>
      <c r="I9">
        <v>129</v>
      </c>
      <c r="J9">
        <v>255</v>
      </c>
      <c r="K9">
        <v>743</v>
      </c>
      <c r="L9">
        <v>1843</v>
      </c>
    </row>
    <row r="11" spans="1:12" x14ac:dyDescent="0.25">
      <c r="A11" s="2" t="s">
        <v>17</v>
      </c>
      <c r="B11" s="2">
        <f>B5/(B5+B8)</f>
        <v>0.54800000000000004</v>
      </c>
      <c r="C11" s="2">
        <f t="shared" ref="C11:L11" si="0">C5/(C5+C8)</f>
        <v>0.54800000000000004</v>
      </c>
      <c r="D11" s="2">
        <f t="shared" si="0"/>
        <v>0.54800000000000004</v>
      </c>
      <c r="E11" s="2">
        <f t="shared" si="0"/>
        <v>0.54800000000000004</v>
      </c>
      <c r="F11" s="2">
        <f t="shared" si="0"/>
        <v>0.54800000000000004</v>
      </c>
      <c r="G11" s="2">
        <f t="shared" si="0"/>
        <v>0.54800000000000004</v>
      </c>
      <c r="H11" s="2">
        <f t="shared" si="0"/>
        <v>0.54800000000000004</v>
      </c>
      <c r="I11" s="2">
        <f t="shared" si="0"/>
        <v>0.54800000000000004</v>
      </c>
      <c r="J11" s="2">
        <f t="shared" si="0"/>
        <v>0.54800000000000004</v>
      </c>
      <c r="K11" s="2">
        <f t="shared" si="0"/>
        <v>0.54800000000000004</v>
      </c>
      <c r="L11" s="2">
        <f t="shared" si="0"/>
        <v>0.54800000000000004</v>
      </c>
    </row>
    <row r="12" spans="1:12" x14ac:dyDescent="0.25">
      <c r="A12" s="2" t="s">
        <v>18</v>
      </c>
      <c r="B12" s="2">
        <f>B5/B7</f>
        <v>0.55353535353535355</v>
      </c>
      <c r="C12" s="2">
        <f t="shared" ref="C12:L12" si="1">C5/C7</f>
        <v>0.55353535353535355</v>
      </c>
      <c r="D12" s="2">
        <f t="shared" si="1"/>
        <v>0.55353535353535355</v>
      </c>
      <c r="E12" s="2">
        <f t="shared" si="1"/>
        <v>0.55353535353535355</v>
      </c>
      <c r="F12" s="2">
        <f t="shared" si="1"/>
        <v>0.55353535353535355</v>
      </c>
      <c r="G12" s="2">
        <f t="shared" si="1"/>
        <v>0.55353535353535355</v>
      </c>
      <c r="H12" s="2">
        <f t="shared" si="1"/>
        <v>0.55353535353535355</v>
      </c>
      <c r="I12" s="2">
        <f t="shared" si="1"/>
        <v>0.55353535353535355</v>
      </c>
      <c r="J12" s="2">
        <f t="shared" si="1"/>
        <v>0.55353535353535355</v>
      </c>
      <c r="K12" s="2">
        <f t="shared" si="1"/>
        <v>0.55353535353535355</v>
      </c>
      <c r="L12" s="2">
        <f t="shared" si="1"/>
        <v>0.55353535353535355</v>
      </c>
    </row>
    <row r="13" spans="1:12" x14ac:dyDescent="0.25">
      <c r="A13" s="2" t="s">
        <v>19</v>
      </c>
      <c r="B13" s="2">
        <f>2*B11*B12/(B11+B12)</f>
        <v>0.55075376884422123</v>
      </c>
      <c r="C13" s="2">
        <f t="shared" ref="C13:L13" si="2">2*C11*C12/(C11+C12)</f>
        <v>0.55075376884422123</v>
      </c>
      <c r="D13" s="2">
        <f t="shared" si="2"/>
        <v>0.55075376884422123</v>
      </c>
      <c r="E13" s="2">
        <f t="shared" si="2"/>
        <v>0.55075376884422123</v>
      </c>
      <c r="F13" s="2">
        <f t="shared" si="2"/>
        <v>0.55075376884422123</v>
      </c>
      <c r="G13" s="2">
        <f t="shared" si="2"/>
        <v>0.55075376884422123</v>
      </c>
      <c r="H13" s="2">
        <f t="shared" si="2"/>
        <v>0.55075376884422123</v>
      </c>
      <c r="I13" s="2">
        <f t="shared" si="2"/>
        <v>0.55075376884422123</v>
      </c>
      <c r="J13" s="2">
        <f t="shared" si="2"/>
        <v>0.55075376884422123</v>
      </c>
      <c r="K13" s="2">
        <f t="shared" si="2"/>
        <v>0.55075376884422123</v>
      </c>
      <c r="L13" s="2">
        <f t="shared" si="2"/>
        <v>0.55075376884422123</v>
      </c>
    </row>
    <row r="14" spans="1:12" x14ac:dyDescent="0.25">
      <c r="A14" s="3" t="s">
        <v>25</v>
      </c>
      <c r="B14" s="3">
        <f>B7-B5+B8</f>
        <v>894</v>
      </c>
      <c r="C14" s="3">
        <f t="shared" ref="C14:L14" si="3">C7-C5+C8</f>
        <v>894</v>
      </c>
      <c r="D14" s="3">
        <f t="shared" si="3"/>
        <v>894</v>
      </c>
      <c r="E14" s="3">
        <f t="shared" si="3"/>
        <v>894</v>
      </c>
      <c r="F14" s="3">
        <f t="shared" si="3"/>
        <v>894</v>
      </c>
      <c r="G14" s="3">
        <f t="shared" si="3"/>
        <v>894</v>
      </c>
      <c r="H14" s="3">
        <f t="shared" si="3"/>
        <v>894</v>
      </c>
      <c r="I14" s="3">
        <f t="shared" si="3"/>
        <v>894</v>
      </c>
      <c r="J14" s="3">
        <f t="shared" si="3"/>
        <v>894</v>
      </c>
      <c r="K14" s="3">
        <f t="shared" si="3"/>
        <v>894</v>
      </c>
      <c r="L14" s="3">
        <f t="shared" si="3"/>
        <v>894</v>
      </c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 t="s">
        <v>14</v>
      </c>
      <c r="B16" s="2">
        <f>B6/(B6+B9)</f>
        <v>0.11764705882352941</v>
      </c>
      <c r="C16" s="2">
        <f t="shared" ref="C16:L16" si="4">C6/(C6+C9)</f>
        <v>0.17391304347826086</v>
      </c>
      <c r="D16" s="2">
        <f t="shared" si="4"/>
        <v>0.16666666666666666</v>
      </c>
      <c r="E16" s="2">
        <f t="shared" si="4"/>
        <v>0.15384615384615385</v>
      </c>
      <c r="F16" s="2">
        <f t="shared" si="4"/>
        <v>0.25</v>
      </c>
      <c r="G16" s="2">
        <f t="shared" si="4"/>
        <v>0.39285714285714285</v>
      </c>
      <c r="H16" s="2">
        <f t="shared" si="4"/>
        <v>0.46012269938650308</v>
      </c>
      <c r="I16" s="2">
        <f t="shared" si="4"/>
        <v>0.47983870967741937</v>
      </c>
      <c r="J16" s="2">
        <f t="shared" si="4"/>
        <v>0.48380566801619435</v>
      </c>
      <c r="K16" s="2">
        <f t="shared" si="4"/>
        <v>0.43669446550416985</v>
      </c>
      <c r="L16" s="2">
        <f t="shared" si="4"/>
        <v>0.3156331229112514</v>
      </c>
    </row>
    <row r="17" spans="1:12" x14ac:dyDescent="0.25">
      <c r="A17" s="2" t="s">
        <v>15</v>
      </c>
      <c r="B17" s="2">
        <f>B6/B7</f>
        <v>2.0202020202020202E-3</v>
      </c>
      <c r="C17" s="2">
        <f t="shared" ref="C17:L17" si="5">C6/C7</f>
        <v>4.0404040404040404E-3</v>
      </c>
      <c r="D17" s="2">
        <f t="shared" si="5"/>
        <v>5.0505050505050509E-3</v>
      </c>
      <c r="E17" s="2">
        <f t="shared" si="5"/>
        <v>6.0606060606060606E-3</v>
      </c>
      <c r="F17" s="2">
        <f t="shared" si="5"/>
        <v>1.5151515151515152E-2</v>
      </c>
      <c r="G17" s="2">
        <f t="shared" si="5"/>
        <v>4.4444444444444446E-2</v>
      </c>
      <c r="H17" s="2">
        <f t="shared" si="5"/>
        <v>7.575757575757576E-2</v>
      </c>
      <c r="I17" s="2">
        <f t="shared" si="5"/>
        <v>0.1202020202020202</v>
      </c>
      <c r="J17" s="2">
        <f t="shared" si="5"/>
        <v>0.24141414141414141</v>
      </c>
      <c r="K17" s="2">
        <f t="shared" si="5"/>
        <v>0.58181818181818179</v>
      </c>
      <c r="L17" s="2">
        <f t="shared" si="5"/>
        <v>0.85858585858585856</v>
      </c>
    </row>
    <row r="18" spans="1:12" x14ac:dyDescent="0.25">
      <c r="A18" s="2" t="s">
        <v>16</v>
      </c>
      <c r="B18" s="2">
        <f>2*B16*B17/(B16+B17)</f>
        <v>3.9721946375372392E-3</v>
      </c>
      <c r="C18" s="2">
        <f t="shared" ref="C18:L18" si="6">2*C16*C17/(C16+C17)</f>
        <v>7.8973346495557744E-3</v>
      </c>
      <c r="D18" s="2">
        <f t="shared" si="6"/>
        <v>9.8039215686274526E-3</v>
      </c>
      <c r="E18" s="2">
        <f t="shared" si="6"/>
        <v>1.1661807580174925E-2</v>
      </c>
      <c r="F18" s="2">
        <f t="shared" si="6"/>
        <v>2.8571428571428574E-2</v>
      </c>
      <c r="G18" s="2">
        <f t="shared" si="6"/>
        <v>7.985480943738657E-2</v>
      </c>
      <c r="H18" s="2">
        <f t="shared" si="6"/>
        <v>0.1300954032957502</v>
      </c>
      <c r="I18" s="2">
        <f t="shared" si="6"/>
        <v>0.19224555735056542</v>
      </c>
      <c r="J18" s="2">
        <f t="shared" si="6"/>
        <v>0.32210242587601079</v>
      </c>
      <c r="K18" s="2">
        <f t="shared" si="6"/>
        <v>0.49891728020788217</v>
      </c>
      <c r="L18" s="2">
        <f t="shared" si="6"/>
        <v>0.46158023350529459</v>
      </c>
    </row>
    <row r="19" spans="1:12" x14ac:dyDescent="0.25">
      <c r="A19" s="2" t="s">
        <v>26</v>
      </c>
      <c r="B19" s="3">
        <f>B7-B6+B9</f>
        <v>1003</v>
      </c>
      <c r="C19" s="3">
        <f t="shared" ref="C19:L19" si="7">C7-C6+C9</f>
        <v>1005</v>
      </c>
      <c r="D19" s="3">
        <f t="shared" si="7"/>
        <v>1010</v>
      </c>
      <c r="E19" s="3">
        <f t="shared" si="7"/>
        <v>1017</v>
      </c>
      <c r="F19" s="3">
        <f t="shared" si="7"/>
        <v>1020</v>
      </c>
      <c r="G19" s="3">
        <f t="shared" si="7"/>
        <v>1014</v>
      </c>
      <c r="H19" s="3">
        <f t="shared" si="7"/>
        <v>1003</v>
      </c>
      <c r="I19" s="3">
        <f t="shared" si="7"/>
        <v>1000</v>
      </c>
      <c r="J19" s="3">
        <f t="shared" si="7"/>
        <v>1006</v>
      </c>
      <c r="K19" s="3">
        <f t="shared" si="7"/>
        <v>1157</v>
      </c>
      <c r="L19" s="3">
        <f t="shared" si="7"/>
        <v>1983</v>
      </c>
    </row>
  </sheetData>
  <conditionalFormatting sqref="A18:L18">
    <cfRule type="top10" dxfId="29" priority="3" bottom="1" rank="1"/>
    <cfRule type="top10" dxfId="28" priority="4" rank="1"/>
  </conditionalFormatting>
  <conditionalFormatting sqref="A19">
    <cfRule type="top10" dxfId="27" priority="1" bottom="1" rank="1"/>
    <cfRule type="top10" dxfId="26" priority="2" rank="1"/>
  </conditionalFormatting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BD6A1-B919-4AB4-8D92-4E1FAF76E080}">
  <dimension ref="A1:L19"/>
  <sheetViews>
    <sheetView workbookViewId="0">
      <selection activeCell="B14" sqref="B14"/>
    </sheetView>
  </sheetViews>
  <sheetFormatPr baseColWidth="10" defaultColWidth="9.140625" defaultRowHeight="15" x14ac:dyDescent="0.25"/>
  <cols>
    <col min="1" max="1" width="15.28515625" bestFit="1" customWidth="1"/>
    <col min="2" max="2" width="15.140625" bestFit="1" customWidth="1"/>
    <col min="3" max="11" width="16.85546875" bestFit="1" customWidth="1"/>
    <col min="12" max="12" width="15.140625" bestFit="1" customWidth="1"/>
  </cols>
  <sheetData>
    <row r="1" spans="1:12" x14ac:dyDescent="0.25">
      <c r="B1" s="1" t="s">
        <v>0</v>
      </c>
      <c r="C1" s="1" t="s">
        <v>24</v>
      </c>
      <c r="D1" s="1" t="s">
        <v>1</v>
      </c>
      <c r="E1" s="1" t="s">
        <v>23</v>
      </c>
      <c r="F1" s="1" t="s">
        <v>2</v>
      </c>
      <c r="G1" s="1" t="s">
        <v>22</v>
      </c>
      <c r="H1" s="1" t="s">
        <v>3</v>
      </c>
      <c r="I1" s="1" t="s">
        <v>21</v>
      </c>
      <c r="J1" s="1" t="s">
        <v>4</v>
      </c>
      <c r="K1" s="1" t="s">
        <v>20</v>
      </c>
      <c r="L1" s="1" t="s">
        <v>5</v>
      </c>
    </row>
    <row r="2" spans="1:12" x14ac:dyDescent="0.25">
      <c r="A2" s="1" t="s">
        <v>6</v>
      </c>
      <c r="B2">
        <v>996</v>
      </c>
      <c r="C2">
        <v>994</v>
      </c>
      <c r="D2">
        <v>992</v>
      </c>
      <c r="E2">
        <v>985</v>
      </c>
      <c r="F2">
        <v>970</v>
      </c>
      <c r="G2">
        <v>936</v>
      </c>
      <c r="H2">
        <v>903</v>
      </c>
      <c r="I2">
        <v>851</v>
      </c>
      <c r="J2">
        <v>713</v>
      </c>
      <c r="K2">
        <v>227</v>
      </c>
      <c r="L2">
        <v>39</v>
      </c>
    </row>
    <row r="3" spans="1:12" x14ac:dyDescent="0.25">
      <c r="A3" s="1" t="s">
        <v>7</v>
      </c>
      <c r="B3">
        <v>12</v>
      </c>
      <c r="C3">
        <v>17</v>
      </c>
      <c r="D3">
        <v>20</v>
      </c>
      <c r="E3">
        <v>27</v>
      </c>
      <c r="F3">
        <v>35</v>
      </c>
      <c r="G3">
        <v>57</v>
      </c>
      <c r="H3">
        <v>80</v>
      </c>
      <c r="I3">
        <v>129</v>
      </c>
      <c r="J3">
        <v>240</v>
      </c>
      <c r="K3">
        <v>870</v>
      </c>
      <c r="L3">
        <v>1647</v>
      </c>
    </row>
    <row r="4" spans="1:12" x14ac:dyDescent="0.25">
      <c r="A4" s="1" t="s">
        <v>8</v>
      </c>
      <c r="B4">
        <v>4</v>
      </c>
      <c r="C4">
        <v>6</v>
      </c>
      <c r="D4">
        <v>8</v>
      </c>
      <c r="E4">
        <v>15</v>
      </c>
      <c r="F4">
        <v>30</v>
      </c>
      <c r="G4">
        <v>64</v>
      </c>
      <c r="H4">
        <v>97</v>
      </c>
      <c r="I4">
        <v>149</v>
      </c>
      <c r="J4">
        <v>287</v>
      </c>
      <c r="K4">
        <v>773</v>
      </c>
      <c r="L4">
        <v>961</v>
      </c>
    </row>
    <row r="5" spans="1:12" x14ac:dyDescent="0.25">
      <c r="A5" s="1" t="s">
        <v>9</v>
      </c>
      <c r="B5">
        <v>573</v>
      </c>
      <c r="C5">
        <v>573</v>
      </c>
      <c r="D5">
        <v>573</v>
      </c>
      <c r="E5">
        <v>573</v>
      </c>
      <c r="F5">
        <v>573</v>
      </c>
      <c r="G5">
        <v>573</v>
      </c>
      <c r="H5">
        <v>573</v>
      </c>
      <c r="I5">
        <v>573</v>
      </c>
      <c r="J5">
        <v>573</v>
      </c>
      <c r="K5">
        <v>573</v>
      </c>
      <c r="L5">
        <v>573</v>
      </c>
    </row>
    <row r="6" spans="1:12" x14ac:dyDescent="0.25">
      <c r="A6" s="1" t="s">
        <v>10</v>
      </c>
      <c r="B6">
        <v>2</v>
      </c>
      <c r="C6">
        <v>4</v>
      </c>
      <c r="D6">
        <v>5</v>
      </c>
      <c r="E6">
        <v>8</v>
      </c>
      <c r="F6">
        <v>22</v>
      </c>
      <c r="G6">
        <v>54</v>
      </c>
      <c r="H6">
        <v>89</v>
      </c>
      <c r="I6">
        <v>153</v>
      </c>
      <c r="J6">
        <v>275</v>
      </c>
      <c r="K6">
        <v>746</v>
      </c>
      <c r="L6">
        <v>853</v>
      </c>
    </row>
    <row r="7" spans="1:12" x14ac:dyDescent="0.25">
      <c r="A7" s="1" t="s">
        <v>11</v>
      </c>
      <c r="B7">
        <v>990</v>
      </c>
      <c r="C7">
        <v>990</v>
      </c>
      <c r="D7">
        <v>990</v>
      </c>
      <c r="E7">
        <v>990</v>
      </c>
      <c r="F7">
        <v>990</v>
      </c>
      <c r="G7">
        <v>990</v>
      </c>
      <c r="H7">
        <v>990</v>
      </c>
      <c r="I7">
        <v>990</v>
      </c>
      <c r="J7">
        <v>990</v>
      </c>
      <c r="K7">
        <v>990</v>
      </c>
      <c r="L7">
        <v>990</v>
      </c>
    </row>
    <row r="8" spans="1:12" x14ac:dyDescent="0.25">
      <c r="A8" s="1" t="s">
        <v>12</v>
      </c>
      <c r="B8">
        <v>427</v>
      </c>
      <c r="C8">
        <v>427</v>
      </c>
      <c r="D8">
        <v>427</v>
      </c>
      <c r="E8">
        <v>427</v>
      </c>
      <c r="F8">
        <v>427</v>
      </c>
      <c r="G8">
        <v>427</v>
      </c>
      <c r="H8">
        <v>427</v>
      </c>
      <c r="I8">
        <v>427</v>
      </c>
      <c r="J8">
        <v>427</v>
      </c>
      <c r="K8">
        <v>427</v>
      </c>
      <c r="L8">
        <v>427</v>
      </c>
    </row>
    <row r="9" spans="1:12" x14ac:dyDescent="0.25">
      <c r="A9" s="1" t="s">
        <v>13</v>
      </c>
      <c r="B9">
        <v>14</v>
      </c>
      <c r="C9">
        <v>19</v>
      </c>
      <c r="D9">
        <v>23</v>
      </c>
      <c r="E9">
        <v>34</v>
      </c>
      <c r="F9">
        <v>43</v>
      </c>
      <c r="G9">
        <v>67</v>
      </c>
      <c r="H9">
        <v>88</v>
      </c>
      <c r="I9">
        <v>125</v>
      </c>
      <c r="J9">
        <v>252</v>
      </c>
      <c r="K9">
        <v>897</v>
      </c>
      <c r="L9">
        <v>1755</v>
      </c>
    </row>
    <row r="11" spans="1:12" x14ac:dyDescent="0.25">
      <c r="A11" s="2" t="s">
        <v>17</v>
      </c>
      <c r="B11" s="2">
        <f>B5/(B5+B8)</f>
        <v>0.57299999999999995</v>
      </c>
      <c r="C11" s="2">
        <f t="shared" ref="C11:L11" si="0">C5/(C5+C8)</f>
        <v>0.57299999999999995</v>
      </c>
      <c r="D11" s="2">
        <f t="shared" si="0"/>
        <v>0.57299999999999995</v>
      </c>
      <c r="E11" s="2">
        <f t="shared" si="0"/>
        <v>0.57299999999999995</v>
      </c>
      <c r="F11" s="2">
        <f t="shared" si="0"/>
        <v>0.57299999999999995</v>
      </c>
      <c r="G11" s="2">
        <f t="shared" si="0"/>
        <v>0.57299999999999995</v>
      </c>
      <c r="H11" s="2">
        <f t="shared" si="0"/>
        <v>0.57299999999999995</v>
      </c>
      <c r="I11" s="2">
        <f t="shared" si="0"/>
        <v>0.57299999999999995</v>
      </c>
      <c r="J11" s="2">
        <f t="shared" si="0"/>
        <v>0.57299999999999995</v>
      </c>
      <c r="K11" s="2">
        <f t="shared" si="0"/>
        <v>0.57299999999999995</v>
      </c>
      <c r="L11" s="2">
        <f t="shared" si="0"/>
        <v>0.57299999999999995</v>
      </c>
    </row>
    <row r="12" spans="1:12" x14ac:dyDescent="0.25">
      <c r="A12" s="2" t="s">
        <v>18</v>
      </c>
      <c r="B12" s="2">
        <f>B5/B7</f>
        <v>0.57878787878787874</v>
      </c>
      <c r="C12" s="2">
        <f t="shared" ref="C12:L12" si="1">C5/C7</f>
        <v>0.57878787878787874</v>
      </c>
      <c r="D12" s="2">
        <f t="shared" si="1"/>
        <v>0.57878787878787874</v>
      </c>
      <c r="E12" s="2">
        <f t="shared" si="1"/>
        <v>0.57878787878787874</v>
      </c>
      <c r="F12" s="2">
        <f t="shared" si="1"/>
        <v>0.57878787878787874</v>
      </c>
      <c r="G12" s="2">
        <f t="shared" si="1"/>
        <v>0.57878787878787874</v>
      </c>
      <c r="H12" s="2">
        <f t="shared" si="1"/>
        <v>0.57878787878787874</v>
      </c>
      <c r="I12" s="2">
        <f t="shared" si="1"/>
        <v>0.57878787878787874</v>
      </c>
      <c r="J12" s="2">
        <f t="shared" si="1"/>
        <v>0.57878787878787874</v>
      </c>
      <c r="K12" s="2">
        <f t="shared" si="1"/>
        <v>0.57878787878787874</v>
      </c>
      <c r="L12" s="2">
        <f t="shared" si="1"/>
        <v>0.57878787878787874</v>
      </c>
    </row>
    <row r="13" spans="1:12" x14ac:dyDescent="0.25">
      <c r="A13" s="2" t="s">
        <v>19</v>
      </c>
      <c r="B13" s="2">
        <f>2*B11*B12/(B11+B12)</f>
        <v>0.57587939698492463</v>
      </c>
      <c r="C13" s="2">
        <f t="shared" ref="C13:L13" si="2">2*C11*C12/(C11+C12)</f>
        <v>0.57587939698492463</v>
      </c>
      <c r="D13" s="2">
        <f t="shared" si="2"/>
        <v>0.57587939698492463</v>
      </c>
      <c r="E13" s="2">
        <f t="shared" si="2"/>
        <v>0.57587939698492463</v>
      </c>
      <c r="F13" s="2">
        <f t="shared" si="2"/>
        <v>0.57587939698492463</v>
      </c>
      <c r="G13" s="2">
        <f t="shared" si="2"/>
        <v>0.57587939698492463</v>
      </c>
      <c r="H13" s="2">
        <f t="shared" si="2"/>
        <v>0.57587939698492463</v>
      </c>
      <c r="I13" s="2">
        <f t="shared" si="2"/>
        <v>0.57587939698492463</v>
      </c>
      <c r="J13" s="2">
        <f t="shared" si="2"/>
        <v>0.57587939698492463</v>
      </c>
      <c r="K13" s="2">
        <f t="shared" si="2"/>
        <v>0.57587939698492463</v>
      </c>
      <c r="L13" s="2">
        <f t="shared" si="2"/>
        <v>0.57587939698492463</v>
      </c>
    </row>
    <row r="14" spans="1:12" x14ac:dyDescent="0.25">
      <c r="A14" s="3" t="s">
        <v>25</v>
      </c>
      <c r="B14" s="3">
        <f>B7-B5+B8</f>
        <v>844</v>
      </c>
      <c r="C14" s="3">
        <f t="shared" ref="C14:L14" si="3">C7-C5+C8</f>
        <v>844</v>
      </c>
      <c r="D14" s="3">
        <f t="shared" si="3"/>
        <v>844</v>
      </c>
      <c r="E14" s="3">
        <f t="shared" si="3"/>
        <v>844</v>
      </c>
      <c r="F14" s="3">
        <f t="shared" si="3"/>
        <v>844</v>
      </c>
      <c r="G14" s="3">
        <f t="shared" si="3"/>
        <v>844</v>
      </c>
      <c r="H14" s="3">
        <f t="shared" si="3"/>
        <v>844</v>
      </c>
      <c r="I14" s="3">
        <f t="shared" si="3"/>
        <v>844</v>
      </c>
      <c r="J14" s="3">
        <f t="shared" si="3"/>
        <v>844</v>
      </c>
      <c r="K14" s="3">
        <f t="shared" si="3"/>
        <v>844</v>
      </c>
      <c r="L14" s="3">
        <f t="shared" si="3"/>
        <v>844</v>
      </c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 t="s">
        <v>14</v>
      </c>
      <c r="B16" s="2">
        <f>B6/(B6+B9)</f>
        <v>0.125</v>
      </c>
      <c r="C16" s="2">
        <f t="shared" ref="C16:L16" si="4">C6/(C6+C9)</f>
        <v>0.17391304347826086</v>
      </c>
      <c r="D16" s="2">
        <f t="shared" si="4"/>
        <v>0.17857142857142858</v>
      </c>
      <c r="E16" s="2">
        <f t="shared" si="4"/>
        <v>0.19047619047619047</v>
      </c>
      <c r="F16" s="2">
        <f t="shared" si="4"/>
        <v>0.33846153846153848</v>
      </c>
      <c r="G16" s="2">
        <f t="shared" si="4"/>
        <v>0.4462809917355372</v>
      </c>
      <c r="H16" s="2">
        <f t="shared" si="4"/>
        <v>0.50282485875706218</v>
      </c>
      <c r="I16" s="2">
        <f t="shared" si="4"/>
        <v>0.55035971223021585</v>
      </c>
      <c r="J16" s="2">
        <f t="shared" si="4"/>
        <v>0.5218216318785579</v>
      </c>
      <c r="K16" s="2">
        <f t="shared" si="4"/>
        <v>0.45404747413268409</v>
      </c>
      <c r="L16" s="2">
        <f t="shared" si="4"/>
        <v>0.32707055214723929</v>
      </c>
    </row>
    <row r="17" spans="1:12" x14ac:dyDescent="0.25">
      <c r="A17" s="2" t="s">
        <v>15</v>
      </c>
      <c r="B17" s="2">
        <f>B6/B7</f>
        <v>2.0202020202020202E-3</v>
      </c>
      <c r="C17" s="2">
        <f t="shared" ref="C17:L17" si="5">C6/C7</f>
        <v>4.0404040404040404E-3</v>
      </c>
      <c r="D17" s="2">
        <f t="shared" si="5"/>
        <v>5.0505050505050509E-3</v>
      </c>
      <c r="E17" s="2">
        <f t="shared" si="5"/>
        <v>8.0808080808080808E-3</v>
      </c>
      <c r="F17" s="2">
        <f t="shared" si="5"/>
        <v>2.2222222222222223E-2</v>
      </c>
      <c r="G17" s="2">
        <f t="shared" si="5"/>
        <v>5.4545454545454543E-2</v>
      </c>
      <c r="H17" s="2">
        <f t="shared" si="5"/>
        <v>8.9898989898989895E-2</v>
      </c>
      <c r="I17" s="2">
        <f t="shared" si="5"/>
        <v>0.15454545454545454</v>
      </c>
      <c r="J17" s="2">
        <f t="shared" si="5"/>
        <v>0.27777777777777779</v>
      </c>
      <c r="K17" s="2">
        <f t="shared" si="5"/>
        <v>0.7535353535353535</v>
      </c>
      <c r="L17" s="2">
        <f t="shared" si="5"/>
        <v>0.86161616161616161</v>
      </c>
    </row>
    <row r="18" spans="1:12" x14ac:dyDescent="0.25">
      <c r="A18" s="2" t="s">
        <v>16</v>
      </c>
      <c r="B18" s="2">
        <f>2*B16*B17/(B16+B17)</f>
        <v>3.9761431411530811E-3</v>
      </c>
      <c r="C18" s="2">
        <f t="shared" ref="C18:L18" si="6">2*C16*C17/(C16+C17)</f>
        <v>7.8973346495557744E-3</v>
      </c>
      <c r="D18" s="2">
        <f t="shared" si="6"/>
        <v>9.8231827111984298E-3</v>
      </c>
      <c r="E18" s="2">
        <f t="shared" si="6"/>
        <v>1.5503875968992248E-2</v>
      </c>
      <c r="F18" s="2">
        <f t="shared" si="6"/>
        <v>4.1706161137440766E-2</v>
      </c>
      <c r="G18" s="2">
        <f t="shared" si="6"/>
        <v>9.7209720972097222E-2</v>
      </c>
      <c r="H18" s="2">
        <f t="shared" si="6"/>
        <v>0.15252784918594686</v>
      </c>
      <c r="I18" s="2">
        <f t="shared" si="6"/>
        <v>0.24132492113564669</v>
      </c>
      <c r="J18" s="2">
        <f t="shared" si="6"/>
        <v>0.36255767963085039</v>
      </c>
      <c r="K18" s="2">
        <f t="shared" si="6"/>
        <v>0.56665400683630829</v>
      </c>
      <c r="L18" s="2">
        <f t="shared" si="6"/>
        <v>0.47415230683713178</v>
      </c>
    </row>
    <row r="19" spans="1:12" x14ac:dyDescent="0.25">
      <c r="A19" s="2" t="s">
        <v>26</v>
      </c>
      <c r="B19" s="3">
        <f>B7-B6+B9</f>
        <v>1002</v>
      </c>
      <c r="C19" s="3">
        <f t="shared" ref="C19:L19" si="7">C7-C6+C9</f>
        <v>1005</v>
      </c>
      <c r="D19" s="3">
        <f t="shared" si="7"/>
        <v>1008</v>
      </c>
      <c r="E19" s="3">
        <f t="shared" si="7"/>
        <v>1016</v>
      </c>
      <c r="F19" s="3">
        <f t="shared" si="7"/>
        <v>1011</v>
      </c>
      <c r="G19" s="3">
        <f t="shared" si="7"/>
        <v>1003</v>
      </c>
      <c r="H19" s="3">
        <f t="shared" si="7"/>
        <v>989</v>
      </c>
      <c r="I19" s="3">
        <f t="shared" si="7"/>
        <v>962</v>
      </c>
      <c r="J19" s="3">
        <f t="shared" si="7"/>
        <v>967</v>
      </c>
      <c r="K19" s="3">
        <f t="shared" si="7"/>
        <v>1141</v>
      </c>
      <c r="L19" s="3">
        <f t="shared" si="7"/>
        <v>1892</v>
      </c>
    </row>
  </sheetData>
  <conditionalFormatting sqref="A18:L18">
    <cfRule type="top10" dxfId="25" priority="3" bottom="1" rank="1"/>
    <cfRule type="top10" dxfId="24" priority="4" rank="1"/>
  </conditionalFormatting>
  <conditionalFormatting sqref="A19">
    <cfRule type="top10" dxfId="23" priority="1" bottom="1" rank="1"/>
    <cfRule type="top10" dxfId="22" priority="2" rank="1"/>
  </conditionalFormatting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87EBA-E706-485B-8200-FE2E64017831}">
  <dimension ref="A1:L19"/>
  <sheetViews>
    <sheetView workbookViewId="0">
      <selection activeCell="B19" sqref="B19:L19"/>
    </sheetView>
  </sheetViews>
  <sheetFormatPr baseColWidth="10" defaultColWidth="9.140625" defaultRowHeight="15" x14ac:dyDescent="0.25"/>
  <cols>
    <col min="1" max="1" width="15.28515625" bestFit="1" customWidth="1"/>
    <col min="2" max="2" width="15.140625" bestFit="1" customWidth="1"/>
    <col min="3" max="11" width="16.85546875" bestFit="1" customWidth="1"/>
    <col min="12" max="12" width="15.140625" bestFit="1" customWidth="1"/>
  </cols>
  <sheetData>
    <row r="1" spans="1:12" x14ac:dyDescent="0.25">
      <c r="B1" s="1" t="s">
        <v>0</v>
      </c>
      <c r="C1" s="1" t="s">
        <v>24</v>
      </c>
      <c r="D1" s="1" t="s">
        <v>1</v>
      </c>
      <c r="E1" s="1" t="s">
        <v>23</v>
      </c>
      <c r="F1" s="1" t="s">
        <v>2</v>
      </c>
      <c r="G1" s="1" t="s">
        <v>22</v>
      </c>
      <c r="H1" s="1" t="s">
        <v>3</v>
      </c>
      <c r="I1" s="1" t="s">
        <v>21</v>
      </c>
      <c r="J1" s="1" t="s">
        <v>4</v>
      </c>
      <c r="K1" s="1" t="s">
        <v>20</v>
      </c>
      <c r="L1" s="1" t="s">
        <v>5</v>
      </c>
    </row>
    <row r="2" spans="1:12" x14ac:dyDescent="0.25">
      <c r="A2" s="1" t="s">
        <v>6</v>
      </c>
      <c r="B2">
        <v>994</v>
      </c>
      <c r="C2">
        <v>993</v>
      </c>
      <c r="D2">
        <v>991</v>
      </c>
      <c r="E2">
        <v>983</v>
      </c>
      <c r="F2">
        <v>959</v>
      </c>
      <c r="G2">
        <v>924</v>
      </c>
      <c r="H2">
        <v>895</v>
      </c>
      <c r="I2">
        <v>797</v>
      </c>
      <c r="J2">
        <v>645</v>
      </c>
      <c r="K2">
        <v>174</v>
      </c>
      <c r="L2">
        <v>33</v>
      </c>
    </row>
    <row r="3" spans="1:12" x14ac:dyDescent="0.25">
      <c r="A3" s="1" t="s">
        <v>7</v>
      </c>
      <c r="B3">
        <v>12</v>
      </c>
      <c r="C3">
        <v>16</v>
      </c>
      <c r="D3">
        <v>20</v>
      </c>
      <c r="E3">
        <v>28</v>
      </c>
      <c r="F3">
        <v>37</v>
      </c>
      <c r="G3">
        <v>57</v>
      </c>
      <c r="H3">
        <v>84</v>
      </c>
      <c r="I3">
        <v>138</v>
      </c>
      <c r="J3">
        <v>241</v>
      </c>
      <c r="K3">
        <v>871</v>
      </c>
      <c r="L3">
        <v>1578</v>
      </c>
    </row>
    <row r="4" spans="1:12" x14ac:dyDescent="0.25">
      <c r="A4" s="1" t="s">
        <v>8</v>
      </c>
      <c r="B4">
        <v>6</v>
      </c>
      <c r="C4">
        <v>7</v>
      </c>
      <c r="D4">
        <v>9</v>
      </c>
      <c r="E4">
        <v>17</v>
      </c>
      <c r="F4">
        <v>41</v>
      </c>
      <c r="G4">
        <v>76</v>
      </c>
      <c r="H4">
        <v>105</v>
      </c>
      <c r="I4">
        <v>203</v>
      </c>
      <c r="J4">
        <v>355</v>
      </c>
      <c r="K4">
        <v>826</v>
      </c>
      <c r="L4">
        <v>967</v>
      </c>
    </row>
    <row r="5" spans="1:12" x14ac:dyDescent="0.25">
      <c r="A5" s="1" t="s">
        <v>9</v>
      </c>
      <c r="B5">
        <v>573</v>
      </c>
      <c r="C5">
        <v>573</v>
      </c>
      <c r="D5">
        <v>573</v>
      </c>
      <c r="E5">
        <v>573</v>
      </c>
      <c r="F5">
        <v>573</v>
      </c>
      <c r="G5">
        <v>573</v>
      </c>
      <c r="H5">
        <v>573</v>
      </c>
      <c r="I5">
        <v>573</v>
      </c>
      <c r="J5">
        <v>573</v>
      </c>
      <c r="K5">
        <v>573</v>
      </c>
      <c r="L5">
        <v>573</v>
      </c>
    </row>
    <row r="6" spans="1:12" x14ac:dyDescent="0.25">
      <c r="A6" s="1" t="s">
        <v>10</v>
      </c>
      <c r="B6">
        <v>4</v>
      </c>
      <c r="C6">
        <v>5</v>
      </c>
      <c r="D6">
        <v>6</v>
      </c>
      <c r="E6">
        <v>11</v>
      </c>
      <c r="F6">
        <v>35</v>
      </c>
      <c r="G6">
        <v>66</v>
      </c>
      <c r="H6">
        <v>101</v>
      </c>
      <c r="I6">
        <v>212</v>
      </c>
      <c r="J6">
        <v>347</v>
      </c>
      <c r="K6">
        <v>782</v>
      </c>
      <c r="L6">
        <v>861</v>
      </c>
    </row>
    <row r="7" spans="1:12" x14ac:dyDescent="0.25">
      <c r="A7" s="1" t="s">
        <v>11</v>
      </c>
      <c r="B7">
        <v>990</v>
      </c>
      <c r="C7">
        <v>990</v>
      </c>
      <c r="D7">
        <v>990</v>
      </c>
      <c r="E7">
        <v>990</v>
      </c>
      <c r="F7">
        <v>990</v>
      </c>
      <c r="G7">
        <v>990</v>
      </c>
      <c r="H7">
        <v>990</v>
      </c>
      <c r="I7">
        <v>990</v>
      </c>
      <c r="J7">
        <v>990</v>
      </c>
      <c r="K7">
        <v>990</v>
      </c>
      <c r="L7">
        <v>990</v>
      </c>
    </row>
    <row r="8" spans="1:12" x14ac:dyDescent="0.25">
      <c r="A8" s="1" t="s">
        <v>12</v>
      </c>
      <c r="B8">
        <v>427</v>
      </c>
      <c r="C8">
        <v>427</v>
      </c>
      <c r="D8">
        <v>427</v>
      </c>
      <c r="E8">
        <v>427</v>
      </c>
      <c r="F8">
        <v>427</v>
      </c>
      <c r="G8">
        <v>427</v>
      </c>
      <c r="H8">
        <v>427</v>
      </c>
      <c r="I8">
        <v>427</v>
      </c>
      <c r="J8">
        <v>427</v>
      </c>
      <c r="K8">
        <v>427</v>
      </c>
      <c r="L8">
        <v>427</v>
      </c>
    </row>
    <row r="9" spans="1:12" x14ac:dyDescent="0.25">
      <c r="A9" s="1" t="s">
        <v>13</v>
      </c>
      <c r="B9">
        <v>14</v>
      </c>
      <c r="C9">
        <v>18</v>
      </c>
      <c r="D9">
        <v>23</v>
      </c>
      <c r="E9">
        <v>34</v>
      </c>
      <c r="F9">
        <v>43</v>
      </c>
      <c r="G9">
        <v>67</v>
      </c>
      <c r="H9">
        <v>88</v>
      </c>
      <c r="I9">
        <v>129</v>
      </c>
      <c r="J9">
        <v>249</v>
      </c>
      <c r="K9">
        <v>915</v>
      </c>
      <c r="L9">
        <v>1684</v>
      </c>
    </row>
    <row r="11" spans="1:12" x14ac:dyDescent="0.25">
      <c r="A11" s="2" t="s">
        <v>17</v>
      </c>
      <c r="B11" s="2">
        <f>B5/(B5+B8)</f>
        <v>0.57299999999999995</v>
      </c>
      <c r="C11" s="2">
        <f t="shared" ref="C11:L11" si="0">C5/(C5+C8)</f>
        <v>0.57299999999999995</v>
      </c>
      <c r="D11" s="2">
        <f t="shared" si="0"/>
        <v>0.57299999999999995</v>
      </c>
      <c r="E11" s="2">
        <f t="shared" si="0"/>
        <v>0.57299999999999995</v>
      </c>
      <c r="F11" s="2">
        <f t="shared" si="0"/>
        <v>0.57299999999999995</v>
      </c>
      <c r="G11" s="2">
        <f t="shared" si="0"/>
        <v>0.57299999999999995</v>
      </c>
      <c r="H11" s="2">
        <f t="shared" si="0"/>
        <v>0.57299999999999995</v>
      </c>
      <c r="I11" s="2">
        <f t="shared" si="0"/>
        <v>0.57299999999999995</v>
      </c>
      <c r="J11" s="2">
        <f t="shared" si="0"/>
        <v>0.57299999999999995</v>
      </c>
      <c r="K11" s="2">
        <f t="shared" si="0"/>
        <v>0.57299999999999995</v>
      </c>
      <c r="L11" s="2">
        <f t="shared" si="0"/>
        <v>0.57299999999999995</v>
      </c>
    </row>
    <row r="12" spans="1:12" x14ac:dyDescent="0.25">
      <c r="A12" s="2" t="s">
        <v>18</v>
      </c>
      <c r="B12" s="2">
        <f>B5/B7</f>
        <v>0.57878787878787874</v>
      </c>
      <c r="C12" s="2">
        <f t="shared" ref="C12:L12" si="1">C5/C7</f>
        <v>0.57878787878787874</v>
      </c>
      <c r="D12" s="2">
        <f t="shared" si="1"/>
        <v>0.57878787878787874</v>
      </c>
      <c r="E12" s="2">
        <f t="shared" si="1"/>
        <v>0.57878787878787874</v>
      </c>
      <c r="F12" s="2">
        <f t="shared" si="1"/>
        <v>0.57878787878787874</v>
      </c>
      <c r="G12" s="2">
        <f t="shared" si="1"/>
        <v>0.57878787878787874</v>
      </c>
      <c r="H12" s="2">
        <f t="shared" si="1"/>
        <v>0.57878787878787874</v>
      </c>
      <c r="I12" s="2">
        <f t="shared" si="1"/>
        <v>0.57878787878787874</v>
      </c>
      <c r="J12" s="2">
        <f t="shared" si="1"/>
        <v>0.57878787878787874</v>
      </c>
      <c r="K12" s="2">
        <f t="shared" si="1"/>
        <v>0.57878787878787874</v>
      </c>
      <c r="L12" s="2">
        <f t="shared" si="1"/>
        <v>0.57878787878787874</v>
      </c>
    </row>
    <row r="13" spans="1:12" x14ac:dyDescent="0.25">
      <c r="A13" s="2" t="s">
        <v>19</v>
      </c>
      <c r="B13" s="2">
        <f>2*B11*B12/(B11+B12)</f>
        <v>0.57587939698492463</v>
      </c>
      <c r="C13" s="2">
        <f t="shared" ref="C13:L13" si="2">2*C11*C12/(C11+C12)</f>
        <v>0.57587939698492463</v>
      </c>
      <c r="D13" s="2">
        <f t="shared" si="2"/>
        <v>0.57587939698492463</v>
      </c>
      <c r="E13" s="2">
        <f t="shared" si="2"/>
        <v>0.57587939698492463</v>
      </c>
      <c r="F13" s="2">
        <f t="shared" si="2"/>
        <v>0.57587939698492463</v>
      </c>
      <c r="G13" s="2">
        <f t="shared" si="2"/>
        <v>0.57587939698492463</v>
      </c>
      <c r="H13" s="2">
        <f t="shared" si="2"/>
        <v>0.57587939698492463</v>
      </c>
      <c r="I13" s="2">
        <f t="shared" si="2"/>
        <v>0.57587939698492463</v>
      </c>
      <c r="J13" s="2">
        <f t="shared" si="2"/>
        <v>0.57587939698492463</v>
      </c>
      <c r="K13" s="2">
        <f t="shared" si="2"/>
        <v>0.57587939698492463</v>
      </c>
      <c r="L13" s="2">
        <f t="shared" si="2"/>
        <v>0.57587939698492463</v>
      </c>
    </row>
    <row r="14" spans="1:12" x14ac:dyDescent="0.25">
      <c r="A14" s="3" t="s">
        <v>25</v>
      </c>
      <c r="B14" s="3">
        <f>B7-B5+B8</f>
        <v>844</v>
      </c>
      <c r="C14" s="3">
        <f t="shared" ref="C14:L14" si="3">C7-C5+C8</f>
        <v>844</v>
      </c>
      <c r="D14" s="3">
        <f t="shared" si="3"/>
        <v>844</v>
      </c>
      <c r="E14" s="3">
        <f t="shared" si="3"/>
        <v>844</v>
      </c>
      <c r="F14" s="3">
        <f t="shared" si="3"/>
        <v>844</v>
      </c>
      <c r="G14" s="3">
        <f t="shared" si="3"/>
        <v>844</v>
      </c>
      <c r="H14" s="3">
        <f t="shared" si="3"/>
        <v>844</v>
      </c>
      <c r="I14" s="3">
        <f t="shared" si="3"/>
        <v>844</v>
      </c>
      <c r="J14" s="3">
        <f t="shared" si="3"/>
        <v>844</v>
      </c>
      <c r="K14" s="3">
        <f t="shared" si="3"/>
        <v>844</v>
      </c>
      <c r="L14" s="3">
        <f t="shared" si="3"/>
        <v>844</v>
      </c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 t="s">
        <v>14</v>
      </c>
      <c r="B16" s="2">
        <f>B6/(B6+B9)</f>
        <v>0.22222222222222221</v>
      </c>
      <c r="C16" s="2">
        <f t="shared" ref="C16:L16" si="4">C6/(C6+C9)</f>
        <v>0.21739130434782608</v>
      </c>
      <c r="D16" s="2">
        <f t="shared" si="4"/>
        <v>0.20689655172413793</v>
      </c>
      <c r="E16" s="2">
        <f t="shared" si="4"/>
        <v>0.24444444444444444</v>
      </c>
      <c r="F16" s="2">
        <f t="shared" si="4"/>
        <v>0.44871794871794873</v>
      </c>
      <c r="G16" s="2">
        <f t="shared" si="4"/>
        <v>0.49624060150375937</v>
      </c>
      <c r="H16" s="2">
        <f t="shared" si="4"/>
        <v>0.53439153439153442</v>
      </c>
      <c r="I16" s="2">
        <f t="shared" si="4"/>
        <v>0.6217008797653959</v>
      </c>
      <c r="J16" s="2">
        <f t="shared" si="4"/>
        <v>0.58221476510067116</v>
      </c>
      <c r="K16" s="2">
        <f t="shared" si="4"/>
        <v>0.46081319976428992</v>
      </c>
      <c r="L16" s="2">
        <f t="shared" si="4"/>
        <v>0.33831041257367389</v>
      </c>
    </row>
    <row r="17" spans="1:12" x14ac:dyDescent="0.25">
      <c r="A17" s="2" t="s">
        <v>15</v>
      </c>
      <c r="B17" s="2">
        <f>B6/B7</f>
        <v>4.0404040404040404E-3</v>
      </c>
      <c r="C17" s="2">
        <f t="shared" ref="C17:L17" si="5">C6/C7</f>
        <v>5.0505050505050509E-3</v>
      </c>
      <c r="D17" s="2">
        <f t="shared" si="5"/>
        <v>6.0606060606060606E-3</v>
      </c>
      <c r="E17" s="2">
        <f t="shared" si="5"/>
        <v>1.1111111111111112E-2</v>
      </c>
      <c r="F17" s="2">
        <f t="shared" si="5"/>
        <v>3.5353535353535352E-2</v>
      </c>
      <c r="G17" s="2">
        <f t="shared" si="5"/>
        <v>6.6666666666666666E-2</v>
      </c>
      <c r="H17" s="2">
        <f t="shared" si="5"/>
        <v>0.10202020202020202</v>
      </c>
      <c r="I17" s="2">
        <f t="shared" si="5"/>
        <v>0.21414141414141413</v>
      </c>
      <c r="J17" s="2">
        <f t="shared" si="5"/>
        <v>0.35050505050505049</v>
      </c>
      <c r="K17" s="2">
        <f t="shared" si="5"/>
        <v>0.78989898989898988</v>
      </c>
      <c r="L17" s="2">
        <f t="shared" si="5"/>
        <v>0.86969696969696975</v>
      </c>
    </row>
    <row r="18" spans="1:12" x14ac:dyDescent="0.25">
      <c r="A18" s="2" t="s">
        <v>16</v>
      </c>
      <c r="B18" s="2">
        <f>2*B16*B17/(B16+B17)</f>
        <v>7.9365079365079361E-3</v>
      </c>
      <c r="C18" s="2">
        <f t="shared" ref="C18:L18" si="6">2*C16*C17/(C16+C17)</f>
        <v>9.8716683119447184E-3</v>
      </c>
      <c r="D18" s="2">
        <f t="shared" si="6"/>
        <v>1.1776251226692836E-2</v>
      </c>
      <c r="E18" s="2">
        <f t="shared" si="6"/>
        <v>2.1256038647342997E-2</v>
      </c>
      <c r="F18" s="2">
        <f t="shared" si="6"/>
        <v>6.5543071161048683E-2</v>
      </c>
      <c r="G18" s="2">
        <f t="shared" si="6"/>
        <v>0.11754229741763134</v>
      </c>
      <c r="H18" s="2">
        <f t="shared" si="6"/>
        <v>0.17133163698049195</v>
      </c>
      <c r="I18" s="2">
        <f t="shared" si="6"/>
        <v>0.31855747558226899</v>
      </c>
      <c r="J18" s="2">
        <f t="shared" si="6"/>
        <v>0.43757881462799492</v>
      </c>
      <c r="K18" s="2">
        <f t="shared" si="6"/>
        <v>0.58206177893561595</v>
      </c>
      <c r="L18" s="2">
        <f t="shared" si="6"/>
        <v>0.48712871287128717</v>
      </c>
    </row>
    <row r="19" spans="1:12" x14ac:dyDescent="0.25">
      <c r="A19" s="2" t="s">
        <v>26</v>
      </c>
      <c r="B19" s="3">
        <f>B7-B6+B9</f>
        <v>1000</v>
      </c>
      <c r="C19" s="3">
        <f t="shared" ref="C19:L19" si="7">C7-C6+C9</f>
        <v>1003</v>
      </c>
      <c r="D19" s="3">
        <f t="shared" si="7"/>
        <v>1007</v>
      </c>
      <c r="E19" s="3">
        <f t="shared" si="7"/>
        <v>1013</v>
      </c>
      <c r="F19" s="3">
        <f t="shared" si="7"/>
        <v>998</v>
      </c>
      <c r="G19" s="3">
        <f t="shared" si="7"/>
        <v>991</v>
      </c>
      <c r="H19" s="3">
        <f t="shared" si="7"/>
        <v>977</v>
      </c>
      <c r="I19" s="3">
        <f t="shared" si="7"/>
        <v>907</v>
      </c>
      <c r="J19" s="3">
        <f t="shared" si="7"/>
        <v>892</v>
      </c>
      <c r="K19" s="3">
        <f t="shared" si="7"/>
        <v>1123</v>
      </c>
      <c r="L19" s="3">
        <f t="shared" si="7"/>
        <v>1813</v>
      </c>
    </row>
  </sheetData>
  <conditionalFormatting sqref="A18:L18">
    <cfRule type="top10" dxfId="21" priority="3" bottom="1" rank="1"/>
    <cfRule type="top10" dxfId="20" priority="4" rank="1"/>
  </conditionalFormatting>
  <conditionalFormatting sqref="A19">
    <cfRule type="top10" dxfId="19" priority="1" bottom="1" rank="1"/>
    <cfRule type="top10" dxfId="18" priority="2" rank="1"/>
  </conditionalFormatting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E23D4-CB1F-4713-ADBE-9327FD6A4555}">
  <dimension ref="A1:L19"/>
  <sheetViews>
    <sheetView workbookViewId="0">
      <selection activeCell="B19" sqref="B19:L19"/>
    </sheetView>
  </sheetViews>
  <sheetFormatPr baseColWidth="10" defaultColWidth="9.140625" defaultRowHeight="15" x14ac:dyDescent="0.25"/>
  <cols>
    <col min="1" max="1" width="15.28515625" bestFit="1" customWidth="1"/>
    <col min="2" max="2" width="15.140625" bestFit="1" customWidth="1"/>
    <col min="3" max="11" width="16.85546875" bestFit="1" customWidth="1"/>
    <col min="12" max="12" width="15.140625" bestFit="1" customWidth="1"/>
  </cols>
  <sheetData>
    <row r="1" spans="1:12" x14ac:dyDescent="0.25">
      <c r="B1" s="1" t="s">
        <v>0</v>
      </c>
      <c r="C1" s="1" t="s">
        <v>24</v>
      </c>
      <c r="D1" s="1" t="s">
        <v>1</v>
      </c>
      <c r="E1" s="1" t="s">
        <v>23</v>
      </c>
      <c r="F1" s="1" t="s">
        <v>2</v>
      </c>
      <c r="G1" s="1" t="s">
        <v>22</v>
      </c>
      <c r="H1" s="1" t="s">
        <v>3</v>
      </c>
      <c r="I1" s="1" t="s">
        <v>21</v>
      </c>
      <c r="J1" s="1" t="s">
        <v>4</v>
      </c>
      <c r="K1" s="1" t="s">
        <v>20</v>
      </c>
      <c r="L1" s="1" t="s">
        <v>5</v>
      </c>
    </row>
    <row r="2" spans="1:12" x14ac:dyDescent="0.25">
      <c r="A2" s="1" t="s">
        <v>6</v>
      </c>
      <c r="B2">
        <v>993</v>
      </c>
      <c r="C2">
        <v>992</v>
      </c>
      <c r="D2">
        <v>987</v>
      </c>
      <c r="E2">
        <v>971</v>
      </c>
      <c r="F2">
        <v>939</v>
      </c>
      <c r="G2">
        <v>909</v>
      </c>
      <c r="H2">
        <v>825</v>
      </c>
      <c r="I2">
        <v>713</v>
      </c>
      <c r="J2">
        <v>582</v>
      </c>
      <c r="K2">
        <v>100</v>
      </c>
      <c r="L2">
        <v>24</v>
      </c>
    </row>
    <row r="3" spans="1:12" x14ac:dyDescent="0.25">
      <c r="A3" s="1" t="s">
        <v>7</v>
      </c>
      <c r="B3">
        <v>12</v>
      </c>
      <c r="C3">
        <v>16</v>
      </c>
      <c r="D3">
        <v>19</v>
      </c>
      <c r="E3">
        <v>28</v>
      </c>
      <c r="F3">
        <v>41</v>
      </c>
      <c r="G3">
        <v>55</v>
      </c>
      <c r="H3">
        <v>98</v>
      </c>
      <c r="I3">
        <v>144</v>
      </c>
      <c r="J3">
        <v>251</v>
      </c>
      <c r="K3">
        <v>814</v>
      </c>
      <c r="L3">
        <v>1458</v>
      </c>
    </row>
    <row r="4" spans="1:12" x14ac:dyDescent="0.25">
      <c r="A4" s="1" t="s">
        <v>8</v>
      </c>
      <c r="B4">
        <v>7</v>
      </c>
      <c r="C4">
        <v>8</v>
      </c>
      <c r="D4">
        <v>13</v>
      </c>
      <c r="E4">
        <v>29</v>
      </c>
      <c r="F4">
        <v>61</v>
      </c>
      <c r="G4">
        <v>91</v>
      </c>
      <c r="H4">
        <v>175</v>
      </c>
      <c r="I4">
        <v>287</v>
      </c>
      <c r="J4">
        <v>418</v>
      </c>
      <c r="K4">
        <v>900</v>
      </c>
      <c r="L4">
        <v>976</v>
      </c>
    </row>
    <row r="5" spans="1:12" x14ac:dyDescent="0.25">
      <c r="A5" s="1" t="s">
        <v>9</v>
      </c>
      <c r="B5">
        <v>573</v>
      </c>
      <c r="C5">
        <v>573</v>
      </c>
      <c r="D5">
        <v>573</v>
      </c>
      <c r="E5">
        <v>573</v>
      </c>
      <c r="F5">
        <v>573</v>
      </c>
      <c r="G5">
        <v>573</v>
      </c>
      <c r="H5">
        <v>573</v>
      </c>
      <c r="I5">
        <v>573</v>
      </c>
      <c r="J5">
        <v>573</v>
      </c>
      <c r="K5">
        <v>573</v>
      </c>
      <c r="L5">
        <v>573</v>
      </c>
    </row>
    <row r="6" spans="1:12" x14ac:dyDescent="0.25">
      <c r="A6" s="1" t="s">
        <v>10</v>
      </c>
      <c r="B6">
        <v>5</v>
      </c>
      <c r="C6">
        <v>6</v>
      </c>
      <c r="D6">
        <v>10</v>
      </c>
      <c r="E6">
        <v>24</v>
      </c>
      <c r="F6">
        <v>59</v>
      </c>
      <c r="G6">
        <v>86</v>
      </c>
      <c r="H6">
        <v>180</v>
      </c>
      <c r="I6">
        <v>299</v>
      </c>
      <c r="J6">
        <v>420</v>
      </c>
      <c r="K6">
        <v>810</v>
      </c>
      <c r="L6">
        <v>867</v>
      </c>
    </row>
    <row r="7" spans="1:12" x14ac:dyDescent="0.25">
      <c r="A7" s="1" t="s">
        <v>11</v>
      </c>
      <c r="B7">
        <v>990</v>
      </c>
      <c r="C7">
        <v>990</v>
      </c>
      <c r="D7">
        <v>990</v>
      </c>
      <c r="E7">
        <v>990</v>
      </c>
      <c r="F7">
        <v>990</v>
      </c>
      <c r="G7">
        <v>990</v>
      </c>
      <c r="H7">
        <v>990</v>
      </c>
      <c r="I7">
        <v>990</v>
      </c>
      <c r="J7">
        <v>990</v>
      </c>
      <c r="K7">
        <v>990</v>
      </c>
      <c r="L7">
        <v>990</v>
      </c>
    </row>
    <row r="8" spans="1:12" x14ac:dyDescent="0.25">
      <c r="A8" s="1" t="s">
        <v>12</v>
      </c>
      <c r="B8">
        <v>427</v>
      </c>
      <c r="C8">
        <v>427</v>
      </c>
      <c r="D8">
        <v>427</v>
      </c>
      <c r="E8">
        <v>427</v>
      </c>
      <c r="F8">
        <v>427</v>
      </c>
      <c r="G8">
        <v>427</v>
      </c>
      <c r="H8">
        <v>427</v>
      </c>
      <c r="I8">
        <v>427</v>
      </c>
      <c r="J8">
        <v>427</v>
      </c>
      <c r="K8">
        <v>427</v>
      </c>
      <c r="L8">
        <v>427</v>
      </c>
    </row>
    <row r="9" spans="1:12" x14ac:dyDescent="0.25">
      <c r="A9" s="1" t="s">
        <v>13</v>
      </c>
      <c r="B9">
        <v>14</v>
      </c>
      <c r="C9">
        <v>18</v>
      </c>
      <c r="D9">
        <v>22</v>
      </c>
      <c r="E9">
        <v>33</v>
      </c>
      <c r="F9">
        <v>43</v>
      </c>
      <c r="G9">
        <v>60</v>
      </c>
      <c r="H9">
        <v>93</v>
      </c>
      <c r="I9">
        <v>132</v>
      </c>
      <c r="J9">
        <v>249</v>
      </c>
      <c r="K9">
        <v>904</v>
      </c>
      <c r="L9">
        <v>1567</v>
      </c>
    </row>
    <row r="11" spans="1:12" x14ac:dyDescent="0.25">
      <c r="A11" s="2" t="s">
        <v>17</v>
      </c>
      <c r="B11" s="2">
        <f>B5/(B5+B8)</f>
        <v>0.57299999999999995</v>
      </c>
      <c r="C11" s="2">
        <f t="shared" ref="C11:L11" si="0">C5/(C5+C8)</f>
        <v>0.57299999999999995</v>
      </c>
      <c r="D11" s="2">
        <f t="shared" si="0"/>
        <v>0.57299999999999995</v>
      </c>
      <c r="E11" s="2">
        <f t="shared" si="0"/>
        <v>0.57299999999999995</v>
      </c>
      <c r="F11" s="2">
        <f t="shared" si="0"/>
        <v>0.57299999999999995</v>
      </c>
      <c r="G11" s="2">
        <f t="shared" si="0"/>
        <v>0.57299999999999995</v>
      </c>
      <c r="H11" s="2">
        <f t="shared" si="0"/>
        <v>0.57299999999999995</v>
      </c>
      <c r="I11" s="2">
        <f t="shared" si="0"/>
        <v>0.57299999999999995</v>
      </c>
      <c r="J11" s="2">
        <f t="shared" si="0"/>
        <v>0.57299999999999995</v>
      </c>
      <c r="K11" s="2">
        <f t="shared" si="0"/>
        <v>0.57299999999999995</v>
      </c>
      <c r="L11" s="2">
        <f t="shared" si="0"/>
        <v>0.57299999999999995</v>
      </c>
    </row>
    <row r="12" spans="1:12" x14ac:dyDescent="0.25">
      <c r="A12" s="2" t="s">
        <v>18</v>
      </c>
      <c r="B12" s="2">
        <f>B5/B7</f>
        <v>0.57878787878787874</v>
      </c>
      <c r="C12" s="2">
        <f t="shared" ref="C12:L12" si="1">C5/C7</f>
        <v>0.57878787878787874</v>
      </c>
      <c r="D12" s="2">
        <f t="shared" si="1"/>
        <v>0.57878787878787874</v>
      </c>
      <c r="E12" s="2">
        <f t="shared" si="1"/>
        <v>0.57878787878787874</v>
      </c>
      <c r="F12" s="2">
        <f t="shared" si="1"/>
        <v>0.57878787878787874</v>
      </c>
      <c r="G12" s="2">
        <f t="shared" si="1"/>
        <v>0.57878787878787874</v>
      </c>
      <c r="H12" s="2">
        <f t="shared" si="1"/>
        <v>0.57878787878787874</v>
      </c>
      <c r="I12" s="2">
        <f t="shared" si="1"/>
        <v>0.57878787878787874</v>
      </c>
      <c r="J12" s="2">
        <f t="shared" si="1"/>
        <v>0.57878787878787874</v>
      </c>
      <c r="K12" s="2">
        <f t="shared" si="1"/>
        <v>0.57878787878787874</v>
      </c>
      <c r="L12" s="2">
        <f t="shared" si="1"/>
        <v>0.57878787878787874</v>
      </c>
    </row>
    <row r="13" spans="1:12" x14ac:dyDescent="0.25">
      <c r="A13" s="2" t="s">
        <v>19</v>
      </c>
      <c r="B13" s="2">
        <f>2*B11*B12/(B11+B12)</f>
        <v>0.57587939698492463</v>
      </c>
      <c r="C13" s="2">
        <f t="shared" ref="C13:L13" si="2">2*C11*C12/(C11+C12)</f>
        <v>0.57587939698492463</v>
      </c>
      <c r="D13" s="2">
        <f t="shared" si="2"/>
        <v>0.57587939698492463</v>
      </c>
      <c r="E13" s="2">
        <f t="shared" si="2"/>
        <v>0.57587939698492463</v>
      </c>
      <c r="F13" s="2">
        <f t="shared" si="2"/>
        <v>0.57587939698492463</v>
      </c>
      <c r="G13" s="2">
        <f t="shared" si="2"/>
        <v>0.57587939698492463</v>
      </c>
      <c r="H13" s="2">
        <f t="shared" si="2"/>
        <v>0.57587939698492463</v>
      </c>
      <c r="I13" s="2">
        <f t="shared" si="2"/>
        <v>0.57587939698492463</v>
      </c>
      <c r="J13" s="2">
        <f t="shared" si="2"/>
        <v>0.57587939698492463</v>
      </c>
      <c r="K13" s="2">
        <f t="shared" si="2"/>
        <v>0.57587939698492463</v>
      </c>
      <c r="L13" s="2">
        <f t="shared" si="2"/>
        <v>0.57587939698492463</v>
      </c>
    </row>
    <row r="14" spans="1:12" x14ac:dyDescent="0.25">
      <c r="A14" s="3" t="s">
        <v>25</v>
      </c>
      <c r="B14" s="3">
        <f>B7-B5+B8</f>
        <v>844</v>
      </c>
      <c r="C14" s="3">
        <f t="shared" ref="C14:L14" si="3">C7-C5+C8</f>
        <v>844</v>
      </c>
      <c r="D14" s="3">
        <f t="shared" si="3"/>
        <v>844</v>
      </c>
      <c r="E14" s="3">
        <f t="shared" si="3"/>
        <v>844</v>
      </c>
      <c r="F14" s="3">
        <f t="shared" si="3"/>
        <v>844</v>
      </c>
      <c r="G14" s="3">
        <f t="shared" si="3"/>
        <v>844</v>
      </c>
      <c r="H14" s="3">
        <f t="shared" si="3"/>
        <v>844</v>
      </c>
      <c r="I14" s="3">
        <f t="shared" si="3"/>
        <v>844</v>
      </c>
      <c r="J14" s="3">
        <f t="shared" si="3"/>
        <v>844</v>
      </c>
      <c r="K14" s="3">
        <f t="shared" si="3"/>
        <v>844</v>
      </c>
      <c r="L14" s="3">
        <f t="shared" si="3"/>
        <v>844</v>
      </c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 t="s">
        <v>14</v>
      </c>
      <c r="B16" s="2">
        <f>B6/(B6+B9)</f>
        <v>0.26315789473684209</v>
      </c>
      <c r="C16" s="2">
        <f t="shared" ref="C16:L16" si="4">C6/(C6+C9)</f>
        <v>0.25</v>
      </c>
      <c r="D16" s="2">
        <f t="shared" si="4"/>
        <v>0.3125</v>
      </c>
      <c r="E16" s="2">
        <f t="shared" si="4"/>
        <v>0.42105263157894735</v>
      </c>
      <c r="F16" s="2">
        <f t="shared" si="4"/>
        <v>0.57843137254901966</v>
      </c>
      <c r="G16" s="2">
        <f t="shared" si="4"/>
        <v>0.58904109589041098</v>
      </c>
      <c r="H16" s="2">
        <f t="shared" si="4"/>
        <v>0.65934065934065933</v>
      </c>
      <c r="I16" s="2">
        <f t="shared" si="4"/>
        <v>0.69373549883990715</v>
      </c>
      <c r="J16" s="2">
        <f t="shared" si="4"/>
        <v>0.62780269058295968</v>
      </c>
      <c r="K16" s="2">
        <f t="shared" si="4"/>
        <v>0.47257876312718788</v>
      </c>
      <c r="L16" s="2">
        <f t="shared" si="4"/>
        <v>0.35620377978635992</v>
      </c>
    </row>
    <row r="17" spans="1:12" x14ac:dyDescent="0.25">
      <c r="A17" s="2" t="s">
        <v>15</v>
      </c>
      <c r="B17" s="2">
        <f>B6/B7</f>
        <v>5.0505050505050509E-3</v>
      </c>
      <c r="C17" s="2">
        <f t="shared" ref="C17:L17" si="5">C6/C7</f>
        <v>6.0606060606060606E-3</v>
      </c>
      <c r="D17" s="2">
        <f t="shared" si="5"/>
        <v>1.0101010101010102E-2</v>
      </c>
      <c r="E17" s="2">
        <f t="shared" si="5"/>
        <v>2.4242424242424242E-2</v>
      </c>
      <c r="F17" s="2">
        <f t="shared" si="5"/>
        <v>5.9595959595959598E-2</v>
      </c>
      <c r="G17" s="2">
        <f t="shared" si="5"/>
        <v>8.6868686868686873E-2</v>
      </c>
      <c r="H17" s="2">
        <f t="shared" si="5"/>
        <v>0.18181818181818182</v>
      </c>
      <c r="I17" s="2">
        <f t="shared" si="5"/>
        <v>0.30202020202020202</v>
      </c>
      <c r="J17" s="2">
        <f t="shared" si="5"/>
        <v>0.42424242424242425</v>
      </c>
      <c r="K17" s="2">
        <f t="shared" si="5"/>
        <v>0.81818181818181823</v>
      </c>
      <c r="L17" s="2">
        <f t="shared" si="5"/>
        <v>0.87575757575757573</v>
      </c>
    </row>
    <row r="18" spans="1:12" x14ac:dyDescent="0.25">
      <c r="A18" s="2" t="s">
        <v>16</v>
      </c>
      <c r="B18" s="2">
        <f>2*B16*B17/(B16+B17)</f>
        <v>9.9108027750247785E-3</v>
      </c>
      <c r="C18" s="2">
        <f t="shared" ref="C18:L18" si="6">2*C16*C17/(C16+C17)</f>
        <v>1.183431952662722E-2</v>
      </c>
      <c r="D18" s="2">
        <f t="shared" si="6"/>
        <v>1.9569471624266147E-2</v>
      </c>
      <c r="E18" s="2">
        <f t="shared" si="6"/>
        <v>4.584527220630373E-2</v>
      </c>
      <c r="F18" s="2">
        <f t="shared" si="6"/>
        <v>0.10805860805860806</v>
      </c>
      <c r="G18" s="2">
        <f t="shared" si="6"/>
        <v>0.15140845070422537</v>
      </c>
      <c r="H18" s="2">
        <f t="shared" si="6"/>
        <v>0.28503562945368177</v>
      </c>
      <c r="I18" s="2">
        <f t="shared" si="6"/>
        <v>0.42083040112596759</v>
      </c>
      <c r="J18" s="2">
        <f t="shared" si="6"/>
        <v>0.50632911392405067</v>
      </c>
      <c r="K18" s="2">
        <f t="shared" si="6"/>
        <v>0.59911242603550297</v>
      </c>
      <c r="L18" s="2">
        <f t="shared" si="6"/>
        <v>0.50642523364485981</v>
      </c>
    </row>
    <row r="19" spans="1:12" x14ac:dyDescent="0.25">
      <c r="A19" s="2" t="s">
        <v>26</v>
      </c>
      <c r="B19" s="3">
        <f>B7-B6+B9</f>
        <v>999</v>
      </c>
      <c r="C19" s="3">
        <f t="shared" ref="C19:L19" si="7">C7-C6+C9</f>
        <v>1002</v>
      </c>
      <c r="D19" s="3">
        <f t="shared" si="7"/>
        <v>1002</v>
      </c>
      <c r="E19" s="3">
        <f t="shared" si="7"/>
        <v>999</v>
      </c>
      <c r="F19" s="3">
        <f t="shared" si="7"/>
        <v>974</v>
      </c>
      <c r="G19" s="3">
        <f t="shared" si="7"/>
        <v>964</v>
      </c>
      <c r="H19" s="3">
        <f t="shared" si="7"/>
        <v>903</v>
      </c>
      <c r="I19" s="3">
        <f t="shared" si="7"/>
        <v>823</v>
      </c>
      <c r="J19" s="3">
        <f t="shared" si="7"/>
        <v>819</v>
      </c>
      <c r="K19" s="3">
        <f t="shared" si="7"/>
        <v>1084</v>
      </c>
      <c r="L19" s="3">
        <f t="shared" si="7"/>
        <v>1690</v>
      </c>
    </row>
  </sheetData>
  <conditionalFormatting sqref="A18:L18">
    <cfRule type="top10" dxfId="17" priority="3" bottom="1" rank="1"/>
    <cfRule type="top10" dxfId="16" priority="4" rank="1"/>
  </conditionalFormatting>
  <conditionalFormatting sqref="A19">
    <cfRule type="top10" dxfId="15" priority="1" bottom="1" rank="1"/>
    <cfRule type="top10" dxfId="14" priority="2" rank="1"/>
  </conditionalFormatting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0B1DD-5C7D-40B1-A3B7-ED9DA3B92DD9}">
  <dimension ref="A1:L19"/>
  <sheetViews>
    <sheetView workbookViewId="0">
      <selection activeCell="B19" sqref="B19:L19"/>
    </sheetView>
  </sheetViews>
  <sheetFormatPr baseColWidth="10" defaultColWidth="9.140625" defaultRowHeight="15" x14ac:dyDescent="0.25"/>
  <cols>
    <col min="1" max="1" width="15.28515625" bestFit="1" customWidth="1"/>
    <col min="2" max="2" width="15.140625" bestFit="1" customWidth="1"/>
    <col min="3" max="11" width="16.85546875" bestFit="1" customWidth="1"/>
    <col min="12" max="12" width="15.140625" bestFit="1" customWidth="1"/>
  </cols>
  <sheetData>
    <row r="1" spans="1:12" x14ac:dyDescent="0.25">
      <c r="B1" s="1" t="s">
        <v>0</v>
      </c>
      <c r="C1" s="1" t="s">
        <v>24</v>
      </c>
      <c r="D1" s="1" t="s">
        <v>1</v>
      </c>
      <c r="E1" s="1" t="s">
        <v>23</v>
      </c>
      <c r="F1" s="1" t="s">
        <v>2</v>
      </c>
      <c r="G1" s="1" t="s">
        <v>22</v>
      </c>
      <c r="H1" s="1" t="s">
        <v>3</v>
      </c>
      <c r="I1" s="1" t="s">
        <v>21</v>
      </c>
      <c r="J1" s="1" t="s">
        <v>4</v>
      </c>
      <c r="K1" s="1" t="s">
        <v>20</v>
      </c>
      <c r="L1" s="1" t="s">
        <v>5</v>
      </c>
    </row>
    <row r="2" spans="1:12" x14ac:dyDescent="0.25">
      <c r="A2" s="1" t="s">
        <v>6</v>
      </c>
      <c r="B2">
        <v>993</v>
      </c>
      <c r="C2">
        <v>992</v>
      </c>
      <c r="D2">
        <v>984</v>
      </c>
      <c r="E2">
        <v>958</v>
      </c>
      <c r="F2">
        <v>929</v>
      </c>
      <c r="G2">
        <v>897</v>
      </c>
      <c r="H2">
        <v>786</v>
      </c>
      <c r="I2">
        <v>659</v>
      </c>
      <c r="J2">
        <v>584</v>
      </c>
      <c r="K2">
        <v>84</v>
      </c>
      <c r="L2">
        <v>19</v>
      </c>
    </row>
    <row r="3" spans="1:12" x14ac:dyDescent="0.25">
      <c r="A3" s="1" t="s">
        <v>7</v>
      </c>
      <c r="B3">
        <v>12</v>
      </c>
      <c r="C3">
        <v>16</v>
      </c>
      <c r="D3">
        <v>19</v>
      </c>
      <c r="E3">
        <v>29</v>
      </c>
      <c r="F3">
        <v>43</v>
      </c>
      <c r="G3">
        <v>55</v>
      </c>
      <c r="H3">
        <v>102</v>
      </c>
      <c r="I3">
        <v>147</v>
      </c>
      <c r="J3">
        <v>335</v>
      </c>
      <c r="K3">
        <v>788</v>
      </c>
      <c r="L3">
        <v>1357</v>
      </c>
    </row>
    <row r="4" spans="1:12" x14ac:dyDescent="0.25">
      <c r="A4" s="1" t="s">
        <v>8</v>
      </c>
      <c r="B4">
        <v>7</v>
      </c>
      <c r="C4">
        <v>8</v>
      </c>
      <c r="D4">
        <v>16</v>
      </c>
      <c r="E4">
        <v>42</v>
      </c>
      <c r="F4">
        <v>71</v>
      </c>
      <c r="G4">
        <v>103</v>
      </c>
      <c r="H4">
        <v>214</v>
      </c>
      <c r="I4">
        <v>341</v>
      </c>
      <c r="J4">
        <v>416</v>
      </c>
      <c r="K4">
        <v>916</v>
      </c>
      <c r="L4">
        <v>981</v>
      </c>
    </row>
    <row r="5" spans="1:12" x14ac:dyDescent="0.25">
      <c r="A5" s="1" t="s">
        <v>9</v>
      </c>
      <c r="B5">
        <v>573</v>
      </c>
      <c r="C5">
        <v>573</v>
      </c>
      <c r="D5">
        <v>573</v>
      </c>
      <c r="E5">
        <v>573</v>
      </c>
      <c r="F5">
        <v>573</v>
      </c>
      <c r="G5">
        <v>573</v>
      </c>
      <c r="H5">
        <v>573</v>
      </c>
      <c r="I5">
        <v>573</v>
      </c>
      <c r="J5">
        <v>573</v>
      </c>
      <c r="K5">
        <v>573</v>
      </c>
      <c r="L5">
        <v>573</v>
      </c>
    </row>
    <row r="6" spans="1:12" x14ac:dyDescent="0.25">
      <c r="A6" s="1" t="s">
        <v>10</v>
      </c>
      <c r="B6">
        <v>5</v>
      </c>
      <c r="C6">
        <v>6</v>
      </c>
      <c r="D6">
        <v>13</v>
      </c>
      <c r="E6">
        <v>39</v>
      </c>
      <c r="F6">
        <v>69</v>
      </c>
      <c r="G6">
        <v>99</v>
      </c>
      <c r="H6">
        <v>221</v>
      </c>
      <c r="I6">
        <v>350</v>
      </c>
      <c r="J6">
        <v>469</v>
      </c>
      <c r="K6">
        <v>816</v>
      </c>
      <c r="L6">
        <v>873</v>
      </c>
    </row>
    <row r="7" spans="1:12" x14ac:dyDescent="0.25">
      <c r="A7" s="1" t="s">
        <v>11</v>
      </c>
      <c r="B7">
        <v>990</v>
      </c>
      <c r="C7">
        <v>990</v>
      </c>
      <c r="D7">
        <v>990</v>
      </c>
      <c r="E7">
        <v>990</v>
      </c>
      <c r="F7">
        <v>990</v>
      </c>
      <c r="G7">
        <v>990</v>
      </c>
      <c r="H7">
        <v>990</v>
      </c>
      <c r="I7">
        <v>990</v>
      </c>
      <c r="J7">
        <v>990</v>
      </c>
      <c r="K7">
        <v>990</v>
      </c>
      <c r="L7">
        <v>990</v>
      </c>
    </row>
    <row r="8" spans="1:12" x14ac:dyDescent="0.25">
      <c r="A8" s="1" t="s">
        <v>12</v>
      </c>
      <c r="B8">
        <v>427</v>
      </c>
      <c r="C8">
        <v>427</v>
      </c>
      <c r="D8">
        <v>427</v>
      </c>
      <c r="E8">
        <v>427</v>
      </c>
      <c r="F8">
        <v>427</v>
      </c>
      <c r="G8">
        <v>427</v>
      </c>
      <c r="H8">
        <v>427</v>
      </c>
      <c r="I8">
        <v>427</v>
      </c>
      <c r="J8">
        <v>427</v>
      </c>
      <c r="K8">
        <v>427</v>
      </c>
      <c r="L8">
        <v>427</v>
      </c>
    </row>
    <row r="9" spans="1:12" x14ac:dyDescent="0.25">
      <c r="A9" s="1" t="s">
        <v>13</v>
      </c>
      <c r="B9">
        <v>14</v>
      </c>
      <c r="C9">
        <v>18</v>
      </c>
      <c r="D9">
        <v>22</v>
      </c>
      <c r="E9">
        <v>32</v>
      </c>
      <c r="F9">
        <v>45</v>
      </c>
      <c r="G9">
        <v>59</v>
      </c>
      <c r="H9">
        <v>95</v>
      </c>
      <c r="I9">
        <v>138</v>
      </c>
      <c r="J9">
        <v>282</v>
      </c>
      <c r="K9">
        <v>888</v>
      </c>
      <c r="L9">
        <v>1465</v>
      </c>
    </row>
    <row r="11" spans="1:12" x14ac:dyDescent="0.25">
      <c r="A11" s="2" t="s">
        <v>17</v>
      </c>
      <c r="B11" s="2">
        <f>B5/(B5+B8)</f>
        <v>0.57299999999999995</v>
      </c>
      <c r="C11" s="2">
        <f t="shared" ref="C11:L11" si="0">C5/(C5+C8)</f>
        <v>0.57299999999999995</v>
      </c>
      <c r="D11" s="2">
        <f t="shared" si="0"/>
        <v>0.57299999999999995</v>
      </c>
      <c r="E11" s="2">
        <f t="shared" si="0"/>
        <v>0.57299999999999995</v>
      </c>
      <c r="F11" s="2">
        <f t="shared" si="0"/>
        <v>0.57299999999999995</v>
      </c>
      <c r="G11" s="2">
        <f t="shared" si="0"/>
        <v>0.57299999999999995</v>
      </c>
      <c r="H11" s="2">
        <f t="shared" si="0"/>
        <v>0.57299999999999995</v>
      </c>
      <c r="I11" s="2">
        <f t="shared" si="0"/>
        <v>0.57299999999999995</v>
      </c>
      <c r="J11" s="2">
        <f t="shared" si="0"/>
        <v>0.57299999999999995</v>
      </c>
      <c r="K11" s="2">
        <f t="shared" si="0"/>
        <v>0.57299999999999995</v>
      </c>
      <c r="L11" s="2">
        <f t="shared" si="0"/>
        <v>0.57299999999999995</v>
      </c>
    </row>
    <row r="12" spans="1:12" x14ac:dyDescent="0.25">
      <c r="A12" s="2" t="s">
        <v>18</v>
      </c>
      <c r="B12" s="2">
        <f>B5/B7</f>
        <v>0.57878787878787874</v>
      </c>
      <c r="C12" s="2">
        <f t="shared" ref="C12:L12" si="1">C5/C7</f>
        <v>0.57878787878787874</v>
      </c>
      <c r="D12" s="2">
        <f t="shared" si="1"/>
        <v>0.57878787878787874</v>
      </c>
      <c r="E12" s="2">
        <f t="shared" si="1"/>
        <v>0.57878787878787874</v>
      </c>
      <c r="F12" s="2">
        <f t="shared" si="1"/>
        <v>0.57878787878787874</v>
      </c>
      <c r="G12" s="2">
        <f t="shared" si="1"/>
        <v>0.57878787878787874</v>
      </c>
      <c r="H12" s="2">
        <f t="shared" si="1"/>
        <v>0.57878787878787874</v>
      </c>
      <c r="I12" s="2">
        <f t="shared" si="1"/>
        <v>0.57878787878787874</v>
      </c>
      <c r="J12" s="2">
        <f t="shared" si="1"/>
        <v>0.57878787878787874</v>
      </c>
      <c r="K12" s="2">
        <f t="shared" si="1"/>
        <v>0.57878787878787874</v>
      </c>
      <c r="L12" s="2">
        <f t="shared" si="1"/>
        <v>0.57878787878787874</v>
      </c>
    </row>
    <row r="13" spans="1:12" x14ac:dyDescent="0.25">
      <c r="A13" s="2" t="s">
        <v>19</v>
      </c>
      <c r="B13" s="2">
        <f>2*B11*B12/(B11+B12)</f>
        <v>0.57587939698492463</v>
      </c>
      <c r="C13" s="2">
        <f t="shared" ref="C13:L13" si="2">2*C11*C12/(C11+C12)</f>
        <v>0.57587939698492463</v>
      </c>
      <c r="D13" s="2">
        <f t="shared" si="2"/>
        <v>0.57587939698492463</v>
      </c>
      <c r="E13" s="2">
        <f t="shared" si="2"/>
        <v>0.57587939698492463</v>
      </c>
      <c r="F13" s="2">
        <f t="shared" si="2"/>
        <v>0.57587939698492463</v>
      </c>
      <c r="G13" s="2">
        <f t="shared" si="2"/>
        <v>0.57587939698492463</v>
      </c>
      <c r="H13" s="2">
        <f t="shared" si="2"/>
        <v>0.57587939698492463</v>
      </c>
      <c r="I13" s="2">
        <f t="shared" si="2"/>
        <v>0.57587939698492463</v>
      </c>
      <c r="J13" s="2">
        <f t="shared" si="2"/>
        <v>0.57587939698492463</v>
      </c>
      <c r="K13" s="2">
        <f t="shared" si="2"/>
        <v>0.57587939698492463</v>
      </c>
      <c r="L13" s="2">
        <f t="shared" si="2"/>
        <v>0.57587939698492463</v>
      </c>
    </row>
    <row r="14" spans="1:12" x14ac:dyDescent="0.25">
      <c r="A14" s="3" t="s">
        <v>25</v>
      </c>
      <c r="B14" s="3">
        <f>B7-B5+B8</f>
        <v>844</v>
      </c>
      <c r="C14" s="3">
        <f t="shared" ref="C14:L14" si="3">C7-C5+C8</f>
        <v>844</v>
      </c>
      <c r="D14" s="3">
        <f t="shared" si="3"/>
        <v>844</v>
      </c>
      <c r="E14" s="3">
        <f t="shared" si="3"/>
        <v>844</v>
      </c>
      <c r="F14" s="3">
        <f t="shared" si="3"/>
        <v>844</v>
      </c>
      <c r="G14" s="3">
        <f t="shared" si="3"/>
        <v>844</v>
      </c>
      <c r="H14" s="3">
        <f t="shared" si="3"/>
        <v>844</v>
      </c>
      <c r="I14" s="3">
        <f t="shared" si="3"/>
        <v>844</v>
      </c>
      <c r="J14" s="3">
        <f t="shared" si="3"/>
        <v>844</v>
      </c>
      <c r="K14" s="3">
        <f t="shared" si="3"/>
        <v>844</v>
      </c>
      <c r="L14" s="3">
        <f t="shared" si="3"/>
        <v>844</v>
      </c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 t="s">
        <v>14</v>
      </c>
      <c r="B16" s="2">
        <f>B6/(B6+B9)</f>
        <v>0.26315789473684209</v>
      </c>
      <c r="C16" s="2">
        <f t="shared" ref="C16:L16" si="4">C6/(C6+C9)</f>
        <v>0.25</v>
      </c>
      <c r="D16" s="2">
        <f t="shared" si="4"/>
        <v>0.37142857142857144</v>
      </c>
      <c r="E16" s="2">
        <f t="shared" si="4"/>
        <v>0.54929577464788737</v>
      </c>
      <c r="F16" s="2">
        <f t="shared" si="4"/>
        <v>0.60526315789473684</v>
      </c>
      <c r="G16" s="2">
        <f t="shared" si="4"/>
        <v>0.62658227848101267</v>
      </c>
      <c r="H16" s="2">
        <f t="shared" si="4"/>
        <v>0.69936708860759489</v>
      </c>
      <c r="I16" s="2">
        <f t="shared" si="4"/>
        <v>0.71721311475409832</v>
      </c>
      <c r="J16" s="2">
        <f t="shared" si="4"/>
        <v>0.62450066577896135</v>
      </c>
      <c r="K16" s="2">
        <f t="shared" si="4"/>
        <v>0.47887323943661969</v>
      </c>
      <c r="L16" s="2">
        <f t="shared" si="4"/>
        <v>0.37339606501283146</v>
      </c>
    </row>
    <row r="17" spans="1:12" x14ac:dyDescent="0.25">
      <c r="A17" s="2" t="s">
        <v>15</v>
      </c>
      <c r="B17" s="2">
        <f>B6/B7</f>
        <v>5.0505050505050509E-3</v>
      </c>
      <c r="C17" s="2">
        <f t="shared" ref="C17:L17" si="5">C6/C7</f>
        <v>6.0606060606060606E-3</v>
      </c>
      <c r="D17" s="2">
        <f t="shared" si="5"/>
        <v>1.3131313131313131E-2</v>
      </c>
      <c r="E17" s="2">
        <f t="shared" si="5"/>
        <v>3.9393939393939391E-2</v>
      </c>
      <c r="F17" s="2">
        <f t="shared" si="5"/>
        <v>6.9696969696969702E-2</v>
      </c>
      <c r="G17" s="2">
        <f t="shared" si="5"/>
        <v>0.1</v>
      </c>
      <c r="H17" s="2">
        <f t="shared" si="5"/>
        <v>0.22323232323232323</v>
      </c>
      <c r="I17" s="2">
        <f t="shared" si="5"/>
        <v>0.35353535353535354</v>
      </c>
      <c r="J17" s="2">
        <f t="shared" si="5"/>
        <v>0.47373737373737373</v>
      </c>
      <c r="K17" s="2">
        <f t="shared" si="5"/>
        <v>0.82424242424242422</v>
      </c>
      <c r="L17" s="2">
        <f t="shared" si="5"/>
        <v>0.88181818181818183</v>
      </c>
    </row>
    <row r="18" spans="1:12" x14ac:dyDescent="0.25">
      <c r="A18" s="2" t="s">
        <v>16</v>
      </c>
      <c r="B18" s="2">
        <f>2*B16*B17/(B16+B17)</f>
        <v>9.9108027750247785E-3</v>
      </c>
      <c r="C18" s="2">
        <f t="shared" ref="C18:L18" si="6">2*C16*C17/(C16+C17)</f>
        <v>1.183431952662722E-2</v>
      </c>
      <c r="D18" s="2">
        <f t="shared" si="6"/>
        <v>2.5365853658536587E-2</v>
      </c>
      <c r="E18" s="2">
        <f t="shared" si="6"/>
        <v>7.3515551366635234E-2</v>
      </c>
      <c r="F18" s="2">
        <f t="shared" si="6"/>
        <v>0.125</v>
      </c>
      <c r="G18" s="2">
        <f t="shared" si="6"/>
        <v>0.17247386759581881</v>
      </c>
      <c r="H18" s="2">
        <f t="shared" si="6"/>
        <v>0.33843797856049002</v>
      </c>
      <c r="I18" s="2">
        <f t="shared" si="6"/>
        <v>0.4736129905277402</v>
      </c>
      <c r="J18" s="2">
        <f t="shared" si="6"/>
        <v>0.53877082136703047</v>
      </c>
      <c r="K18" s="2">
        <f t="shared" si="6"/>
        <v>0.60579064587973264</v>
      </c>
      <c r="L18" s="2">
        <f t="shared" si="6"/>
        <v>0.52463942307692302</v>
      </c>
    </row>
    <row r="19" spans="1:12" x14ac:dyDescent="0.25">
      <c r="A19" s="2" t="s">
        <v>26</v>
      </c>
      <c r="B19" s="3">
        <f>B7-B6+B9</f>
        <v>999</v>
      </c>
      <c r="C19" s="3">
        <f t="shared" ref="C19:L19" si="7">C7-C6+C9</f>
        <v>1002</v>
      </c>
      <c r="D19" s="3">
        <f t="shared" si="7"/>
        <v>999</v>
      </c>
      <c r="E19" s="3">
        <f t="shared" si="7"/>
        <v>983</v>
      </c>
      <c r="F19" s="3">
        <f t="shared" si="7"/>
        <v>966</v>
      </c>
      <c r="G19" s="3">
        <f t="shared" si="7"/>
        <v>950</v>
      </c>
      <c r="H19" s="3">
        <f t="shared" si="7"/>
        <v>864</v>
      </c>
      <c r="I19" s="3">
        <f t="shared" si="7"/>
        <v>778</v>
      </c>
      <c r="J19" s="3">
        <f t="shared" si="7"/>
        <v>803</v>
      </c>
      <c r="K19" s="3">
        <f t="shared" si="7"/>
        <v>1062</v>
      </c>
      <c r="L19" s="3">
        <f t="shared" si="7"/>
        <v>1582</v>
      </c>
    </row>
  </sheetData>
  <conditionalFormatting sqref="A18:L18">
    <cfRule type="top10" dxfId="13" priority="3" bottom="1" rank="1"/>
    <cfRule type="top10" dxfId="12" priority="4" rank="1"/>
  </conditionalFormatting>
  <conditionalFormatting sqref="A19">
    <cfRule type="top10" dxfId="11" priority="1" bottom="1" rank="1"/>
    <cfRule type="top10" dxfId="10" priority="2" rank="1"/>
  </conditionalFormatting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9A24F-1135-4A4C-A3F3-04DC5F836751}">
  <dimension ref="A1:L19"/>
  <sheetViews>
    <sheetView workbookViewId="0">
      <selection activeCell="B19" sqref="B19"/>
    </sheetView>
  </sheetViews>
  <sheetFormatPr baseColWidth="10" defaultColWidth="9.140625" defaultRowHeight="15" x14ac:dyDescent="0.25"/>
  <cols>
    <col min="1" max="1" width="15.28515625" bestFit="1" customWidth="1"/>
    <col min="2" max="2" width="15.140625" bestFit="1" customWidth="1"/>
    <col min="3" max="11" width="16.85546875" bestFit="1" customWidth="1"/>
    <col min="12" max="12" width="15.140625" bestFit="1" customWidth="1"/>
  </cols>
  <sheetData>
    <row r="1" spans="1:12" x14ac:dyDescent="0.25">
      <c r="B1" s="1" t="s">
        <v>0</v>
      </c>
      <c r="C1" s="1" t="s">
        <v>24</v>
      </c>
      <c r="D1" s="1" t="s">
        <v>1</v>
      </c>
      <c r="E1" s="1" t="s">
        <v>23</v>
      </c>
      <c r="F1" s="1" t="s">
        <v>2</v>
      </c>
      <c r="G1" s="1" t="s">
        <v>22</v>
      </c>
      <c r="H1" s="1" t="s">
        <v>3</v>
      </c>
      <c r="I1" s="1" t="s">
        <v>21</v>
      </c>
      <c r="J1" s="1" t="s">
        <v>4</v>
      </c>
      <c r="K1" s="1" t="s">
        <v>20</v>
      </c>
      <c r="L1" s="1" t="s">
        <v>5</v>
      </c>
    </row>
    <row r="2" spans="1:12" x14ac:dyDescent="0.25">
      <c r="A2" s="1" t="s">
        <v>6</v>
      </c>
      <c r="B2">
        <v>946</v>
      </c>
      <c r="C2">
        <v>925</v>
      </c>
      <c r="D2">
        <v>833</v>
      </c>
      <c r="E2">
        <v>709</v>
      </c>
      <c r="F2">
        <v>655</v>
      </c>
      <c r="G2">
        <v>572</v>
      </c>
      <c r="H2">
        <v>508</v>
      </c>
      <c r="I2">
        <v>133</v>
      </c>
      <c r="J2">
        <v>69</v>
      </c>
      <c r="K2">
        <v>33</v>
      </c>
      <c r="L2">
        <v>8</v>
      </c>
    </row>
    <row r="3" spans="1:12" x14ac:dyDescent="0.25">
      <c r="A3" s="1" t="s">
        <v>7</v>
      </c>
      <c r="B3">
        <v>11</v>
      </c>
      <c r="C3">
        <v>14</v>
      </c>
      <c r="D3">
        <v>15</v>
      </c>
      <c r="E3">
        <v>19</v>
      </c>
      <c r="F3">
        <v>25</v>
      </c>
      <c r="G3">
        <v>34</v>
      </c>
      <c r="H3">
        <v>50</v>
      </c>
      <c r="I3">
        <v>124</v>
      </c>
      <c r="J3">
        <v>566</v>
      </c>
      <c r="K3">
        <v>647</v>
      </c>
      <c r="L3">
        <v>1093</v>
      </c>
    </row>
    <row r="4" spans="1:12" x14ac:dyDescent="0.25">
      <c r="A4" s="1" t="s">
        <v>8</v>
      </c>
      <c r="B4">
        <v>54</v>
      </c>
      <c r="C4">
        <v>75</v>
      </c>
      <c r="D4">
        <v>167</v>
      </c>
      <c r="E4">
        <v>291</v>
      </c>
      <c r="F4">
        <v>345</v>
      </c>
      <c r="G4">
        <v>428</v>
      </c>
      <c r="H4">
        <v>492</v>
      </c>
      <c r="I4">
        <v>867</v>
      </c>
      <c r="J4">
        <v>931</v>
      </c>
      <c r="K4">
        <v>967</v>
      </c>
      <c r="L4">
        <v>992</v>
      </c>
    </row>
    <row r="5" spans="1:12" x14ac:dyDescent="0.25">
      <c r="A5" s="1" t="s">
        <v>9</v>
      </c>
      <c r="B5">
        <v>671</v>
      </c>
      <c r="C5">
        <v>671</v>
      </c>
      <c r="D5">
        <v>671</v>
      </c>
      <c r="E5">
        <v>671</v>
      </c>
      <c r="F5">
        <v>671</v>
      </c>
      <c r="G5">
        <v>671</v>
      </c>
      <c r="H5">
        <v>671</v>
      </c>
      <c r="I5">
        <v>671</v>
      </c>
      <c r="J5">
        <v>671</v>
      </c>
      <c r="K5">
        <v>671</v>
      </c>
      <c r="L5">
        <v>671</v>
      </c>
    </row>
    <row r="6" spans="1:12" x14ac:dyDescent="0.25">
      <c r="A6" s="1" t="s">
        <v>10</v>
      </c>
      <c r="B6">
        <v>53</v>
      </c>
      <c r="C6">
        <v>73</v>
      </c>
      <c r="D6">
        <v>163</v>
      </c>
      <c r="E6">
        <v>279</v>
      </c>
      <c r="F6">
        <v>323</v>
      </c>
      <c r="G6">
        <v>375</v>
      </c>
      <c r="H6">
        <v>404</v>
      </c>
      <c r="I6">
        <v>635</v>
      </c>
      <c r="J6">
        <v>829</v>
      </c>
      <c r="K6">
        <v>851</v>
      </c>
      <c r="L6">
        <v>925</v>
      </c>
    </row>
    <row r="7" spans="1:12" x14ac:dyDescent="0.25">
      <c r="A7" s="1" t="s">
        <v>11</v>
      </c>
      <c r="B7">
        <v>990</v>
      </c>
      <c r="C7">
        <v>990</v>
      </c>
      <c r="D7">
        <v>990</v>
      </c>
      <c r="E7">
        <v>990</v>
      </c>
      <c r="F7">
        <v>990</v>
      </c>
      <c r="G7">
        <v>990</v>
      </c>
      <c r="H7">
        <v>990</v>
      </c>
      <c r="I7">
        <v>990</v>
      </c>
      <c r="J7">
        <v>990</v>
      </c>
      <c r="K7">
        <v>990</v>
      </c>
      <c r="L7">
        <v>990</v>
      </c>
    </row>
    <row r="8" spans="1:12" x14ac:dyDescent="0.25">
      <c r="A8" s="1" t="s">
        <v>12</v>
      </c>
      <c r="B8">
        <v>329</v>
      </c>
      <c r="C8">
        <v>329</v>
      </c>
      <c r="D8">
        <v>329</v>
      </c>
      <c r="E8">
        <v>329</v>
      </c>
      <c r="F8">
        <v>329</v>
      </c>
      <c r="G8">
        <v>329</v>
      </c>
      <c r="H8">
        <v>329</v>
      </c>
      <c r="I8">
        <v>329</v>
      </c>
      <c r="J8">
        <v>329</v>
      </c>
      <c r="K8">
        <v>329</v>
      </c>
      <c r="L8">
        <v>329</v>
      </c>
    </row>
    <row r="9" spans="1:12" x14ac:dyDescent="0.25">
      <c r="A9" s="1" t="s">
        <v>13</v>
      </c>
      <c r="B9">
        <v>12</v>
      </c>
      <c r="C9">
        <v>16</v>
      </c>
      <c r="D9">
        <v>19</v>
      </c>
      <c r="E9">
        <v>31</v>
      </c>
      <c r="F9">
        <v>47</v>
      </c>
      <c r="G9">
        <v>87</v>
      </c>
      <c r="H9">
        <v>138</v>
      </c>
      <c r="I9">
        <v>356</v>
      </c>
      <c r="J9">
        <v>668</v>
      </c>
      <c r="K9">
        <v>763</v>
      </c>
      <c r="L9">
        <v>1160</v>
      </c>
    </row>
    <row r="11" spans="1:12" x14ac:dyDescent="0.25">
      <c r="A11" s="2" t="s">
        <v>17</v>
      </c>
      <c r="B11" s="2">
        <f>B5/(B5+B8)</f>
        <v>0.67100000000000004</v>
      </c>
      <c r="C11" s="2">
        <f t="shared" ref="C11:L11" si="0">C5/(C5+C8)</f>
        <v>0.67100000000000004</v>
      </c>
      <c r="D11" s="2">
        <f t="shared" si="0"/>
        <v>0.67100000000000004</v>
      </c>
      <c r="E11" s="2">
        <f t="shared" si="0"/>
        <v>0.67100000000000004</v>
      </c>
      <c r="F11" s="2">
        <f t="shared" si="0"/>
        <v>0.67100000000000004</v>
      </c>
      <c r="G11" s="2">
        <f t="shared" si="0"/>
        <v>0.67100000000000004</v>
      </c>
      <c r="H11" s="2">
        <f t="shared" si="0"/>
        <v>0.67100000000000004</v>
      </c>
      <c r="I11" s="2">
        <f t="shared" si="0"/>
        <v>0.67100000000000004</v>
      </c>
      <c r="J11" s="2">
        <f t="shared" si="0"/>
        <v>0.67100000000000004</v>
      </c>
      <c r="K11" s="2">
        <f t="shared" si="0"/>
        <v>0.67100000000000004</v>
      </c>
      <c r="L11" s="2">
        <f t="shared" si="0"/>
        <v>0.67100000000000004</v>
      </c>
    </row>
    <row r="12" spans="1:12" x14ac:dyDescent="0.25">
      <c r="A12" s="2" t="s">
        <v>18</v>
      </c>
      <c r="B12" s="2">
        <f>B5/B7</f>
        <v>0.67777777777777781</v>
      </c>
      <c r="C12" s="2">
        <f t="shared" ref="C12:L12" si="1">C5/C7</f>
        <v>0.67777777777777781</v>
      </c>
      <c r="D12" s="2">
        <f t="shared" si="1"/>
        <v>0.67777777777777781</v>
      </c>
      <c r="E12" s="2">
        <f t="shared" si="1"/>
        <v>0.67777777777777781</v>
      </c>
      <c r="F12" s="2">
        <f t="shared" si="1"/>
        <v>0.67777777777777781</v>
      </c>
      <c r="G12" s="2">
        <f t="shared" si="1"/>
        <v>0.67777777777777781</v>
      </c>
      <c r="H12" s="2">
        <f t="shared" si="1"/>
        <v>0.67777777777777781</v>
      </c>
      <c r="I12" s="2">
        <f t="shared" si="1"/>
        <v>0.67777777777777781</v>
      </c>
      <c r="J12" s="2">
        <f t="shared" si="1"/>
        <v>0.67777777777777781</v>
      </c>
      <c r="K12" s="2">
        <f t="shared" si="1"/>
        <v>0.67777777777777781</v>
      </c>
      <c r="L12" s="2">
        <f t="shared" si="1"/>
        <v>0.67777777777777781</v>
      </c>
    </row>
    <row r="13" spans="1:12" x14ac:dyDescent="0.25">
      <c r="A13" s="2" t="s">
        <v>19</v>
      </c>
      <c r="B13" s="2">
        <f>2*B11*B12/(B11+B12)</f>
        <v>0.67437185929648247</v>
      </c>
      <c r="C13" s="2">
        <f t="shared" ref="C13:L13" si="2">2*C11*C12/(C11+C12)</f>
        <v>0.67437185929648247</v>
      </c>
      <c r="D13" s="2">
        <f t="shared" si="2"/>
        <v>0.67437185929648247</v>
      </c>
      <c r="E13" s="2">
        <f t="shared" si="2"/>
        <v>0.67437185929648247</v>
      </c>
      <c r="F13" s="2">
        <f t="shared" si="2"/>
        <v>0.67437185929648247</v>
      </c>
      <c r="G13" s="2">
        <f t="shared" si="2"/>
        <v>0.67437185929648247</v>
      </c>
      <c r="H13" s="2">
        <f t="shared" si="2"/>
        <v>0.67437185929648247</v>
      </c>
      <c r="I13" s="2">
        <f t="shared" si="2"/>
        <v>0.67437185929648247</v>
      </c>
      <c r="J13" s="2">
        <f t="shared" si="2"/>
        <v>0.67437185929648247</v>
      </c>
      <c r="K13" s="2">
        <f t="shared" si="2"/>
        <v>0.67437185929648247</v>
      </c>
      <c r="L13" s="2">
        <f t="shared" si="2"/>
        <v>0.67437185929648247</v>
      </c>
    </row>
    <row r="14" spans="1:12" x14ac:dyDescent="0.25">
      <c r="A14" s="3" t="s">
        <v>25</v>
      </c>
      <c r="B14" s="3">
        <f>B7-B5+B8</f>
        <v>648</v>
      </c>
      <c r="C14" s="3">
        <f t="shared" ref="C14:L14" si="3">C7-C5+C8</f>
        <v>648</v>
      </c>
      <c r="D14" s="3">
        <f t="shared" si="3"/>
        <v>648</v>
      </c>
      <c r="E14" s="3">
        <f t="shared" si="3"/>
        <v>648</v>
      </c>
      <c r="F14" s="3">
        <f t="shared" si="3"/>
        <v>648</v>
      </c>
      <c r="G14" s="3">
        <f t="shared" si="3"/>
        <v>648</v>
      </c>
      <c r="H14" s="3">
        <f t="shared" si="3"/>
        <v>648</v>
      </c>
      <c r="I14" s="3">
        <f t="shared" si="3"/>
        <v>648</v>
      </c>
      <c r="J14" s="3">
        <f t="shared" si="3"/>
        <v>648</v>
      </c>
      <c r="K14" s="3">
        <f t="shared" si="3"/>
        <v>648</v>
      </c>
      <c r="L14" s="3">
        <f t="shared" si="3"/>
        <v>648</v>
      </c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 t="s">
        <v>14</v>
      </c>
      <c r="B16" s="2">
        <f>B6/(B6+B9)</f>
        <v>0.81538461538461537</v>
      </c>
      <c r="C16" s="2">
        <f t="shared" ref="C16:L16" si="4">C6/(C6+C9)</f>
        <v>0.8202247191011236</v>
      </c>
      <c r="D16" s="2">
        <f t="shared" si="4"/>
        <v>0.89560439560439564</v>
      </c>
      <c r="E16" s="2">
        <f t="shared" si="4"/>
        <v>0.9</v>
      </c>
      <c r="F16" s="2">
        <f t="shared" si="4"/>
        <v>0.87297297297297294</v>
      </c>
      <c r="G16" s="2">
        <f t="shared" si="4"/>
        <v>0.81168831168831168</v>
      </c>
      <c r="H16" s="2">
        <f t="shared" si="4"/>
        <v>0.74538745387453875</v>
      </c>
      <c r="I16" s="2">
        <f t="shared" si="4"/>
        <v>0.64076690211907161</v>
      </c>
      <c r="J16" s="2">
        <f t="shared" si="4"/>
        <v>0.55377421509686042</v>
      </c>
      <c r="K16" s="2">
        <f t="shared" si="4"/>
        <v>0.52726146220570014</v>
      </c>
      <c r="L16" s="2">
        <f t="shared" si="4"/>
        <v>0.44364508393285373</v>
      </c>
    </row>
    <row r="17" spans="1:12" x14ac:dyDescent="0.25">
      <c r="A17" s="2" t="s">
        <v>15</v>
      </c>
      <c r="B17" s="2">
        <f>B6/B7</f>
        <v>5.3535353535353533E-2</v>
      </c>
      <c r="C17" s="2">
        <f t="shared" ref="C17:L17" si="5">C6/C7</f>
        <v>7.373737373737374E-2</v>
      </c>
      <c r="D17" s="2">
        <f t="shared" si="5"/>
        <v>0.16464646464646465</v>
      </c>
      <c r="E17" s="2">
        <f t="shared" si="5"/>
        <v>0.2818181818181818</v>
      </c>
      <c r="F17" s="2">
        <f t="shared" si="5"/>
        <v>0.32626262626262625</v>
      </c>
      <c r="G17" s="2">
        <f t="shared" si="5"/>
        <v>0.37878787878787878</v>
      </c>
      <c r="H17" s="2">
        <f t="shared" si="5"/>
        <v>0.4080808080808081</v>
      </c>
      <c r="I17" s="2">
        <f t="shared" si="5"/>
        <v>0.64141414141414144</v>
      </c>
      <c r="J17" s="2">
        <f t="shared" si="5"/>
        <v>0.83737373737373733</v>
      </c>
      <c r="K17" s="2">
        <f t="shared" si="5"/>
        <v>0.85959595959595958</v>
      </c>
      <c r="L17" s="2">
        <f t="shared" si="5"/>
        <v>0.93434343434343436</v>
      </c>
    </row>
    <row r="18" spans="1:12" x14ac:dyDescent="0.25">
      <c r="A18" s="2" t="s">
        <v>16</v>
      </c>
      <c r="B18" s="2">
        <f>2*B16*B17/(B16+B17)</f>
        <v>0.1004739336492891</v>
      </c>
      <c r="C18" s="2">
        <f t="shared" ref="C18:L18" si="6">2*C16*C17/(C16+C17)</f>
        <v>0.13531047265987026</v>
      </c>
      <c r="D18" s="2">
        <f t="shared" si="6"/>
        <v>0.27815699658703075</v>
      </c>
      <c r="E18" s="2">
        <f t="shared" si="6"/>
        <v>0.42923076923076914</v>
      </c>
      <c r="F18" s="2">
        <f t="shared" si="6"/>
        <v>0.47499999999999998</v>
      </c>
      <c r="G18" s="2">
        <f t="shared" si="6"/>
        <v>0.51652892561983477</v>
      </c>
      <c r="H18" s="2">
        <f t="shared" si="6"/>
        <v>0.52741514360313313</v>
      </c>
      <c r="I18" s="2">
        <f t="shared" si="6"/>
        <v>0.64109035840484596</v>
      </c>
      <c r="J18" s="2">
        <f t="shared" si="6"/>
        <v>0.66666666666666674</v>
      </c>
      <c r="K18" s="2">
        <f t="shared" si="6"/>
        <v>0.65360983102918579</v>
      </c>
      <c r="L18" s="2">
        <f t="shared" si="6"/>
        <v>0.60162601626016265</v>
      </c>
    </row>
    <row r="19" spans="1:12" x14ac:dyDescent="0.25">
      <c r="A19" s="2" t="s">
        <v>26</v>
      </c>
      <c r="B19" s="3">
        <f>B7-B6+B9</f>
        <v>949</v>
      </c>
      <c r="C19" s="3">
        <f t="shared" ref="C19:L19" si="7">C7-C6+C9</f>
        <v>933</v>
      </c>
      <c r="D19" s="3">
        <f t="shared" si="7"/>
        <v>846</v>
      </c>
      <c r="E19" s="3">
        <f t="shared" si="7"/>
        <v>742</v>
      </c>
      <c r="F19" s="3">
        <f t="shared" si="7"/>
        <v>714</v>
      </c>
      <c r="G19" s="3">
        <f t="shared" si="7"/>
        <v>702</v>
      </c>
      <c r="H19" s="3">
        <f t="shared" si="7"/>
        <v>724</v>
      </c>
      <c r="I19" s="3">
        <f t="shared" si="7"/>
        <v>711</v>
      </c>
      <c r="J19" s="3">
        <f t="shared" si="7"/>
        <v>829</v>
      </c>
      <c r="K19" s="3">
        <f t="shared" si="7"/>
        <v>902</v>
      </c>
      <c r="L19" s="3">
        <f t="shared" si="7"/>
        <v>1225</v>
      </c>
    </row>
  </sheetData>
  <conditionalFormatting sqref="A18:L18">
    <cfRule type="top10" dxfId="9" priority="3" bottom="1" rank="1"/>
    <cfRule type="top10" dxfId="8" priority="4" rank="1"/>
  </conditionalFormatting>
  <conditionalFormatting sqref="A19">
    <cfRule type="top10" dxfId="7" priority="1" bottom="1" rank="1"/>
    <cfRule type="top10" dxfId="6" priority="2" rank="1"/>
  </conditionalFormatting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6FB83-0C25-4013-8A27-CAA142A833A2}">
  <dimension ref="A1:L19"/>
  <sheetViews>
    <sheetView workbookViewId="0">
      <selection activeCell="B19" sqref="B19:L19"/>
    </sheetView>
  </sheetViews>
  <sheetFormatPr baseColWidth="10" defaultColWidth="9.140625" defaultRowHeight="15" x14ac:dyDescent="0.25"/>
  <cols>
    <col min="1" max="1" width="15.28515625" bestFit="1" customWidth="1"/>
    <col min="2" max="2" width="15.140625" bestFit="1" customWidth="1"/>
    <col min="3" max="11" width="16.85546875" bestFit="1" customWidth="1"/>
    <col min="12" max="12" width="15.140625" bestFit="1" customWidth="1"/>
  </cols>
  <sheetData>
    <row r="1" spans="1:12" x14ac:dyDescent="0.25">
      <c r="B1" s="1" t="s">
        <v>0</v>
      </c>
      <c r="C1" s="1" t="s">
        <v>24</v>
      </c>
      <c r="D1" s="1" t="s">
        <v>1</v>
      </c>
      <c r="E1" s="1" t="s">
        <v>23</v>
      </c>
      <c r="F1" s="1" t="s">
        <v>2</v>
      </c>
      <c r="G1" s="1" t="s">
        <v>22</v>
      </c>
      <c r="H1" s="1" t="s">
        <v>3</v>
      </c>
      <c r="I1" s="1" t="s">
        <v>21</v>
      </c>
      <c r="J1" s="1" t="s">
        <v>4</v>
      </c>
      <c r="K1" s="1" t="s">
        <v>20</v>
      </c>
      <c r="L1" s="1" t="s">
        <v>5</v>
      </c>
    </row>
    <row r="2" spans="1:12" x14ac:dyDescent="0.25">
      <c r="A2" s="1" t="s">
        <v>6</v>
      </c>
      <c r="B2">
        <v>681</v>
      </c>
      <c r="C2">
        <v>653</v>
      </c>
      <c r="D2">
        <v>582</v>
      </c>
      <c r="E2">
        <v>548</v>
      </c>
      <c r="F2">
        <v>311</v>
      </c>
      <c r="G2">
        <v>132</v>
      </c>
      <c r="H2">
        <v>70</v>
      </c>
      <c r="I2">
        <v>59</v>
      </c>
      <c r="J2">
        <v>24</v>
      </c>
      <c r="K2">
        <v>11</v>
      </c>
      <c r="L2">
        <v>8</v>
      </c>
    </row>
    <row r="3" spans="1:12" x14ac:dyDescent="0.25">
      <c r="A3" s="1" t="s">
        <v>7</v>
      </c>
      <c r="B3">
        <v>10</v>
      </c>
      <c r="C3">
        <v>12</v>
      </c>
      <c r="D3">
        <v>14</v>
      </c>
      <c r="E3">
        <v>14</v>
      </c>
      <c r="F3">
        <v>18</v>
      </c>
      <c r="G3">
        <v>31</v>
      </c>
      <c r="H3">
        <v>503</v>
      </c>
      <c r="I3">
        <v>514</v>
      </c>
      <c r="J3">
        <v>609</v>
      </c>
      <c r="K3">
        <v>681</v>
      </c>
      <c r="L3">
        <v>903</v>
      </c>
    </row>
    <row r="4" spans="1:12" x14ac:dyDescent="0.25">
      <c r="A4" s="1" t="s">
        <v>8</v>
      </c>
      <c r="B4">
        <v>319</v>
      </c>
      <c r="C4">
        <v>347</v>
      </c>
      <c r="D4">
        <v>418</v>
      </c>
      <c r="E4">
        <v>452</v>
      </c>
      <c r="F4">
        <v>689</v>
      </c>
      <c r="G4">
        <v>868</v>
      </c>
      <c r="H4">
        <v>930</v>
      </c>
      <c r="I4">
        <v>941</v>
      </c>
      <c r="J4">
        <v>976</v>
      </c>
      <c r="K4">
        <v>989</v>
      </c>
      <c r="L4">
        <v>992</v>
      </c>
    </row>
    <row r="5" spans="1:12" x14ac:dyDescent="0.25">
      <c r="A5" s="1" t="s">
        <v>9</v>
      </c>
      <c r="B5">
        <v>671</v>
      </c>
      <c r="C5">
        <v>671</v>
      </c>
      <c r="D5">
        <v>671</v>
      </c>
      <c r="E5">
        <v>671</v>
      </c>
      <c r="F5">
        <v>671</v>
      </c>
      <c r="G5">
        <v>671</v>
      </c>
      <c r="H5">
        <v>671</v>
      </c>
      <c r="I5">
        <v>671</v>
      </c>
      <c r="J5">
        <v>671</v>
      </c>
      <c r="K5">
        <v>671</v>
      </c>
      <c r="L5">
        <v>671</v>
      </c>
    </row>
    <row r="6" spans="1:12" x14ac:dyDescent="0.25">
      <c r="A6" s="1" t="s">
        <v>10</v>
      </c>
      <c r="B6">
        <v>314</v>
      </c>
      <c r="C6">
        <v>330</v>
      </c>
      <c r="D6">
        <v>371</v>
      </c>
      <c r="E6">
        <v>387</v>
      </c>
      <c r="F6">
        <v>523</v>
      </c>
      <c r="G6">
        <v>619</v>
      </c>
      <c r="H6">
        <v>830</v>
      </c>
      <c r="I6">
        <v>838</v>
      </c>
      <c r="J6">
        <v>893</v>
      </c>
      <c r="K6">
        <v>908</v>
      </c>
      <c r="L6">
        <v>945</v>
      </c>
    </row>
    <row r="7" spans="1:12" x14ac:dyDescent="0.25">
      <c r="A7" s="1" t="s">
        <v>11</v>
      </c>
      <c r="B7">
        <v>990</v>
      </c>
      <c r="C7">
        <v>990</v>
      </c>
      <c r="D7">
        <v>990</v>
      </c>
      <c r="E7">
        <v>990</v>
      </c>
      <c r="F7">
        <v>990</v>
      </c>
      <c r="G7">
        <v>990</v>
      </c>
      <c r="H7">
        <v>990</v>
      </c>
      <c r="I7">
        <v>990</v>
      </c>
      <c r="J7">
        <v>990</v>
      </c>
      <c r="K7">
        <v>990</v>
      </c>
      <c r="L7">
        <v>990</v>
      </c>
    </row>
    <row r="8" spans="1:12" x14ac:dyDescent="0.25">
      <c r="A8" s="1" t="s">
        <v>12</v>
      </c>
      <c r="B8">
        <v>329</v>
      </c>
      <c r="C8">
        <v>329</v>
      </c>
      <c r="D8">
        <v>329</v>
      </c>
      <c r="E8">
        <v>329</v>
      </c>
      <c r="F8">
        <v>329</v>
      </c>
      <c r="G8">
        <v>329</v>
      </c>
      <c r="H8">
        <v>329</v>
      </c>
      <c r="I8">
        <v>329</v>
      </c>
      <c r="J8">
        <v>329</v>
      </c>
      <c r="K8">
        <v>329</v>
      </c>
      <c r="L8">
        <v>329</v>
      </c>
    </row>
    <row r="9" spans="1:12" x14ac:dyDescent="0.25">
      <c r="A9" s="1" t="s">
        <v>13</v>
      </c>
      <c r="B9">
        <v>15</v>
      </c>
      <c r="C9">
        <v>29</v>
      </c>
      <c r="D9">
        <v>61</v>
      </c>
      <c r="E9">
        <v>79</v>
      </c>
      <c r="F9">
        <v>184</v>
      </c>
      <c r="G9">
        <v>280</v>
      </c>
      <c r="H9">
        <v>603</v>
      </c>
      <c r="I9">
        <v>617</v>
      </c>
      <c r="J9">
        <v>692</v>
      </c>
      <c r="K9">
        <v>762</v>
      </c>
      <c r="L9">
        <v>950</v>
      </c>
    </row>
    <row r="11" spans="1:12" x14ac:dyDescent="0.25">
      <c r="A11" s="2" t="s">
        <v>17</v>
      </c>
      <c r="B11" s="2">
        <f>B5/(B5+B8)</f>
        <v>0.67100000000000004</v>
      </c>
      <c r="C11" s="2">
        <f t="shared" ref="C11:L11" si="0">C5/(C5+C8)</f>
        <v>0.67100000000000004</v>
      </c>
      <c r="D11" s="2">
        <f t="shared" si="0"/>
        <v>0.67100000000000004</v>
      </c>
      <c r="E11" s="2">
        <f t="shared" si="0"/>
        <v>0.67100000000000004</v>
      </c>
      <c r="F11" s="2">
        <f t="shared" si="0"/>
        <v>0.67100000000000004</v>
      </c>
      <c r="G11" s="2">
        <f t="shared" si="0"/>
        <v>0.67100000000000004</v>
      </c>
      <c r="H11" s="2">
        <f t="shared" si="0"/>
        <v>0.67100000000000004</v>
      </c>
      <c r="I11" s="2">
        <f t="shared" si="0"/>
        <v>0.67100000000000004</v>
      </c>
      <c r="J11" s="2">
        <f t="shared" si="0"/>
        <v>0.67100000000000004</v>
      </c>
      <c r="K11" s="2">
        <f t="shared" si="0"/>
        <v>0.67100000000000004</v>
      </c>
      <c r="L11" s="2">
        <f t="shared" si="0"/>
        <v>0.67100000000000004</v>
      </c>
    </row>
    <row r="12" spans="1:12" x14ac:dyDescent="0.25">
      <c r="A12" s="2" t="s">
        <v>18</v>
      </c>
      <c r="B12" s="2">
        <f>B5/B7</f>
        <v>0.67777777777777781</v>
      </c>
      <c r="C12" s="2">
        <f t="shared" ref="C12:L12" si="1">C5/C7</f>
        <v>0.67777777777777781</v>
      </c>
      <c r="D12" s="2">
        <f t="shared" si="1"/>
        <v>0.67777777777777781</v>
      </c>
      <c r="E12" s="2">
        <f t="shared" si="1"/>
        <v>0.67777777777777781</v>
      </c>
      <c r="F12" s="2">
        <f t="shared" si="1"/>
        <v>0.67777777777777781</v>
      </c>
      <c r="G12" s="2">
        <f t="shared" si="1"/>
        <v>0.67777777777777781</v>
      </c>
      <c r="H12" s="2">
        <f t="shared" si="1"/>
        <v>0.67777777777777781</v>
      </c>
      <c r="I12" s="2">
        <f t="shared" si="1"/>
        <v>0.67777777777777781</v>
      </c>
      <c r="J12" s="2">
        <f t="shared" si="1"/>
        <v>0.67777777777777781</v>
      </c>
      <c r="K12" s="2">
        <f t="shared" si="1"/>
        <v>0.67777777777777781</v>
      </c>
      <c r="L12" s="2">
        <f t="shared" si="1"/>
        <v>0.67777777777777781</v>
      </c>
    </row>
    <row r="13" spans="1:12" x14ac:dyDescent="0.25">
      <c r="A13" s="2" t="s">
        <v>19</v>
      </c>
      <c r="B13" s="2">
        <f>2*B11*B12/(B11+B12)</f>
        <v>0.67437185929648247</v>
      </c>
      <c r="C13" s="2">
        <f t="shared" ref="C13:L13" si="2">2*C11*C12/(C11+C12)</f>
        <v>0.67437185929648247</v>
      </c>
      <c r="D13" s="2">
        <f t="shared" si="2"/>
        <v>0.67437185929648247</v>
      </c>
      <c r="E13" s="2">
        <f t="shared" si="2"/>
        <v>0.67437185929648247</v>
      </c>
      <c r="F13" s="2">
        <f t="shared" si="2"/>
        <v>0.67437185929648247</v>
      </c>
      <c r="G13" s="2">
        <f t="shared" si="2"/>
        <v>0.67437185929648247</v>
      </c>
      <c r="H13" s="2">
        <f t="shared" si="2"/>
        <v>0.67437185929648247</v>
      </c>
      <c r="I13" s="2">
        <f t="shared" si="2"/>
        <v>0.67437185929648247</v>
      </c>
      <c r="J13" s="2">
        <f t="shared" si="2"/>
        <v>0.67437185929648247</v>
      </c>
      <c r="K13" s="2">
        <f t="shared" si="2"/>
        <v>0.67437185929648247</v>
      </c>
      <c r="L13" s="2">
        <f t="shared" si="2"/>
        <v>0.67437185929648247</v>
      </c>
    </row>
    <row r="14" spans="1:12" x14ac:dyDescent="0.25">
      <c r="A14" s="3" t="s">
        <v>25</v>
      </c>
      <c r="B14" s="3">
        <f>B7-B5+B8</f>
        <v>648</v>
      </c>
      <c r="C14" s="3">
        <f t="shared" ref="C14:L14" si="3">C7-C5+C8</f>
        <v>648</v>
      </c>
      <c r="D14" s="3">
        <f t="shared" si="3"/>
        <v>648</v>
      </c>
      <c r="E14" s="3">
        <f t="shared" si="3"/>
        <v>648</v>
      </c>
      <c r="F14" s="3">
        <f t="shared" si="3"/>
        <v>648</v>
      </c>
      <c r="G14" s="3">
        <f t="shared" si="3"/>
        <v>648</v>
      </c>
      <c r="H14" s="3">
        <f t="shared" si="3"/>
        <v>648</v>
      </c>
      <c r="I14" s="3">
        <f t="shared" si="3"/>
        <v>648</v>
      </c>
      <c r="J14" s="3">
        <f t="shared" si="3"/>
        <v>648</v>
      </c>
      <c r="K14" s="3">
        <f t="shared" si="3"/>
        <v>648</v>
      </c>
      <c r="L14" s="3">
        <f t="shared" si="3"/>
        <v>648</v>
      </c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 t="s">
        <v>14</v>
      </c>
      <c r="B16" s="2">
        <f>B6/(B6+B9)</f>
        <v>0.95440729483282671</v>
      </c>
      <c r="C16" s="2">
        <f t="shared" ref="C16:L16" si="4">C6/(C6+C9)</f>
        <v>0.91922005571030641</v>
      </c>
      <c r="D16" s="2">
        <f t="shared" si="4"/>
        <v>0.85879629629629628</v>
      </c>
      <c r="E16" s="2">
        <f t="shared" si="4"/>
        <v>0.83047210300429186</v>
      </c>
      <c r="F16" s="2">
        <f t="shared" si="4"/>
        <v>0.73974540311173975</v>
      </c>
      <c r="G16" s="2">
        <f t="shared" si="4"/>
        <v>0.68854282536151279</v>
      </c>
      <c r="H16" s="2">
        <f t="shared" si="4"/>
        <v>0.57920446615491972</v>
      </c>
      <c r="I16" s="2">
        <f t="shared" si="4"/>
        <v>0.57594501718213054</v>
      </c>
      <c r="J16" s="2">
        <f t="shared" si="4"/>
        <v>0.56340694006309144</v>
      </c>
      <c r="K16" s="2">
        <f t="shared" si="4"/>
        <v>0.54371257485029945</v>
      </c>
      <c r="L16" s="2">
        <f t="shared" si="4"/>
        <v>0.49868073878627966</v>
      </c>
    </row>
    <row r="17" spans="1:12" x14ac:dyDescent="0.25">
      <c r="A17" s="2" t="s">
        <v>15</v>
      </c>
      <c r="B17" s="2">
        <f>B6/B7</f>
        <v>0.31717171717171716</v>
      </c>
      <c r="C17" s="2">
        <f t="shared" ref="C17:L17" si="5">C6/C7</f>
        <v>0.33333333333333331</v>
      </c>
      <c r="D17" s="2">
        <f t="shared" si="5"/>
        <v>0.37474747474747477</v>
      </c>
      <c r="E17" s="2">
        <f t="shared" si="5"/>
        <v>0.39090909090909093</v>
      </c>
      <c r="F17" s="2">
        <f t="shared" si="5"/>
        <v>0.52828282828282824</v>
      </c>
      <c r="G17" s="2">
        <f t="shared" si="5"/>
        <v>0.62525252525252528</v>
      </c>
      <c r="H17" s="2">
        <f t="shared" si="5"/>
        <v>0.83838383838383834</v>
      </c>
      <c r="I17" s="2">
        <f t="shared" si="5"/>
        <v>0.84646464646464648</v>
      </c>
      <c r="J17" s="2">
        <f t="shared" si="5"/>
        <v>0.90202020202020206</v>
      </c>
      <c r="K17" s="2">
        <f t="shared" si="5"/>
        <v>0.91717171717171719</v>
      </c>
      <c r="L17" s="2">
        <f t="shared" si="5"/>
        <v>0.95454545454545459</v>
      </c>
    </row>
    <row r="18" spans="1:12" x14ac:dyDescent="0.25">
      <c r="A18" s="2" t="s">
        <v>16</v>
      </c>
      <c r="B18" s="2">
        <f>2*B16*B17/(B16+B17)</f>
        <v>0.47611827141774071</v>
      </c>
      <c r="C18" s="2">
        <f t="shared" ref="C18:L18" si="6">2*C16*C17/(C16+C17)</f>
        <v>0.48925129725722755</v>
      </c>
      <c r="D18" s="2">
        <f t="shared" si="6"/>
        <v>0.52180028129395217</v>
      </c>
      <c r="E18" s="2">
        <f t="shared" si="6"/>
        <v>0.53159340659340659</v>
      </c>
      <c r="F18" s="2">
        <f t="shared" si="6"/>
        <v>0.6163818503241012</v>
      </c>
      <c r="G18" s="2">
        <f t="shared" si="6"/>
        <v>0.65537321334039178</v>
      </c>
      <c r="H18" s="2">
        <f t="shared" si="6"/>
        <v>0.68510111432108944</v>
      </c>
      <c r="I18" s="2">
        <f t="shared" si="6"/>
        <v>0.68548057259713691</v>
      </c>
      <c r="J18" s="2">
        <f t="shared" si="6"/>
        <v>0.69359223300970863</v>
      </c>
      <c r="K18" s="2">
        <f t="shared" si="6"/>
        <v>0.68270676691729326</v>
      </c>
      <c r="L18" s="2">
        <f t="shared" si="6"/>
        <v>0.65511265164644705</v>
      </c>
    </row>
    <row r="19" spans="1:12" x14ac:dyDescent="0.25">
      <c r="A19" s="2" t="s">
        <v>26</v>
      </c>
      <c r="B19" s="3">
        <f>B7-B6+B9</f>
        <v>691</v>
      </c>
      <c r="C19" s="3">
        <f t="shared" ref="C19:L19" si="7">C7-C6+C9</f>
        <v>689</v>
      </c>
      <c r="D19" s="3">
        <f t="shared" si="7"/>
        <v>680</v>
      </c>
      <c r="E19" s="3">
        <f t="shared" si="7"/>
        <v>682</v>
      </c>
      <c r="F19" s="3">
        <f t="shared" si="7"/>
        <v>651</v>
      </c>
      <c r="G19" s="3">
        <f t="shared" si="7"/>
        <v>651</v>
      </c>
      <c r="H19" s="3">
        <f t="shared" si="7"/>
        <v>763</v>
      </c>
      <c r="I19" s="3">
        <f t="shared" si="7"/>
        <v>769</v>
      </c>
      <c r="J19" s="3">
        <f t="shared" si="7"/>
        <v>789</v>
      </c>
      <c r="K19" s="3">
        <f t="shared" si="7"/>
        <v>844</v>
      </c>
      <c r="L19" s="3">
        <f t="shared" si="7"/>
        <v>995</v>
      </c>
    </row>
  </sheetData>
  <conditionalFormatting sqref="A18:L18">
    <cfRule type="top10" dxfId="5" priority="3" bottom="1" rank="1"/>
    <cfRule type="top10" dxfId="4" priority="4" rank="1"/>
  </conditionalFormatting>
  <conditionalFormatting sqref="A19">
    <cfRule type="top10" dxfId="3" priority="1" bottom="1" rank="1"/>
    <cfRule type="top10" dxfId="2" priority="2" rank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real</vt:lpstr>
      <vt:lpstr>real_nonorm</vt:lpstr>
      <vt:lpstr>delay0.05</vt:lpstr>
      <vt:lpstr>delay0.1</vt:lpstr>
      <vt:lpstr>delay0.15</vt:lpstr>
      <vt:lpstr>delay0.2</vt:lpstr>
      <vt:lpstr>delay0.25</vt:lpstr>
      <vt:lpstr>delay0.3</vt:lpstr>
      <vt:lpstr>delay0.35</vt:lpstr>
      <vt:lpstr>delay0.45</vt:lpstr>
      <vt:lpstr>delay0.5</vt:lpstr>
      <vt:lpstr>delay1.0</vt:lpstr>
      <vt:lpstr>delay2.0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 Krause</cp:lastModifiedBy>
  <dcterms:created xsi:type="dcterms:W3CDTF">2023-03-29T13:49:45Z</dcterms:created>
  <dcterms:modified xsi:type="dcterms:W3CDTF">2023-04-04T19:06:54Z</dcterms:modified>
</cp:coreProperties>
</file>