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im\PycharmProjects\UI_segmentation\bernard\experiment\results\"/>
    </mc:Choice>
  </mc:AlternateContent>
  <xr:revisionPtr revIDLastSave="0" documentId="13_ncr:1_{6A6E3C90-9B2F-4FDD-B05A-92BC4F9E7EF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l_nonorm" sheetId="2" r:id="rId1"/>
    <sheet name="delay0.05" sheetId="8" r:id="rId2"/>
    <sheet name="delay0.1" sheetId="4" r:id="rId3"/>
    <sheet name="delay0.15" sheetId="9" r:id="rId4"/>
    <sheet name="delay0.2" sheetId="5" r:id="rId5"/>
    <sheet name="delay0.25" sheetId="10" r:id="rId6"/>
    <sheet name="delay0.3" sheetId="6" r:id="rId7"/>
    <sheet name="delay0.35" sheetId="11" r:id="rId8"/>
    <sheet name="delay0.45" sheetId="12" r:id="rId9"/>
    <sheet name="delay0.5" sheetId="7" r:id="rId10"/>
    <sheet name="delay1.0" sheetId="13" r:id="rId11"/>
    <sheet name="delay2.0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3" i="2" s="1"/>
  <c r="E11" i="2"/>
  <c r="F11" i="2"/>
  <c r="G11" i="2"/>
  <c r="G13" i="2" s="1"/>
  <c r="H11" i="2"/>
  <c r="I11" i="2"/>
  <c r="J11" i="2"/>
  <c r="K11" i="2"/>
  <c r="K13" i="2" s="1"/>
  <c r="L11" i="2"/>
  <c r="D12" i="2"/>
  <c r="E12" i="2"/>
  <c r="F12" i="2"/>
  <c r="F13" i="2" s="1"/>
  <c r="G12" i="2"/>
  <c r="H12" i="2"/>
  <c r="H13" i="2" s="1"/>
  <c r="I12" i="2"/>
  <c r="J12" i="2"/>
  <c r="J13" i="2" s="1"/>
  <c r="K12" i="2"/>
  <c r="L12" i="2"/>
  <c r="L13" i="2" s="1"/>
  <c r="E13" i="2"/>
  <c r="I13" i="2"/>
  <c r="D14" i="2"/>
  <c r="E14" i="2"/>
  <c r="F14" i="2"/>
  <c r="G14" i="2"/>
  <c r="H14" i="2"/>
  <c r="I14" i="2"/>
  <c r="J14" i="2"/>
  <c r="K14" i="2"/>
  <c r="L14" i="2"/>
  <c r="D16" i="2"/>
  <c r="E16" i="2"/>
  <c r="F16" i="2"/>
  <c r="G16" i="2"/>
  <c r="G18" i="2" s="1"/>
  <c r="H16" i="2"/>
  <c r="I16" i="2"/>
  <c r="J16" i="2"/>
  <c r="K16" i="2"/>
  <c r="K18" i="2" s="1"/>
  <c r="L16" i="2"/>
  <c r="D17" i="2"/>
  <c r="D18" i="2" s="1"/>
  <c r="E17" i="2"/>
  <c r="F17" i="2"/>
  <c r="F18" i="2" s="1"/>
  <c r="G17" i="2"/>
  <c r="H17" i="2"/>
  <c r="H18" i="2" s="1"/>
  <c r="I17" i="2"/>
  <c r="J17" i="2"/>
  <c r="J18" i="2" s="1"/>
  <c r="K17" i="2"/>
  <c r="L17" i="2"/>
  <c r="L18" i="2" s="1"/>
  <c r="E18" i="2"/>
  <c r="I18" i="2"/>
  <c r="D19" i="2"/>
  <c r="E19" i="2"/>
  <c r="F19" i="2"/>
  <c r="G19" i="2"/>
  <c r="H19" i="2"/>
  <c r="I19" i="2"/>
  <c r="J19" i="2"/>
  <c r="K19" i="2"/>
  <c r="L19" i="2"/>
  <c r="D11" i="14"/>
  <c r="E11" i="14"/>
  <c r="F11" i="14"/>
  <c r="F13" i="14" s="1"/>
  <c r="G11" i="14"/>
  <c r="G13" i="14" s="1"/>
  <c r="H11" i="14"/>
  <c r="I11" i="14"/>
  <c r="J11" i="14"/>
  <c r="J13" i="14" s="1"/>
  <c r="K11" i="14"/>
  <c r="K13" i="14" s="1"/>
  <c r="L11" i="14"/>
  <c r="D12" i="14"/>
  <c r="E12" i="14"/>
  <c r="F12" i="14"/>
  <c r="G12" i="14"/>
  <c r="H12" i="14"/>
  <c r="I12" i="14"/>
  <c r="J12" i="14"/>
  <c r="K12" i="14"/>
  <c r="L12" i="14"/>
  <c r="D13" i="14"/>
  <c r="E13" i="14"/>
  <c r="H13" i="14"/>
  <c r="I13" i="14"/>
  <c r="L13" i="14"/>
  <c r="D14" i="14"/>
  <c r="E14" i="14"/>
  <c r="F14" i="14"/>
  <c r="G14" i="14"/>
  <c r="H14" i="14"/>
  <c r="I14" i="14"/>
  <c r="J14" i="14"/>
  <c r="K14" i="14"/>
  <c r="L14" i="14"/>
  <c r="D16" i="14"/>
  <c r="E16" i="14"/>
  <c r="F16" i="14"/>
  <c r="F18" i="14" s="1"/>
  <c r="G16" i="14"/>
  <c r="G18" i="14" s="1"/>
  <c r="H16" i="14"/>
  <c r="I16" i="14"/>
  <c r="J16" i="14"/>
  <c r="J18" i="14" s="1"/>
  <c r="K16" i="14"/>
  <c r="K18" i="14" s="1"/>
  <c r="L16" i="14"/>
  <c r="D17" i="14"/>
  <c r="E17" i="14"/>
  <c r="F17" i="14"/>
  <c r="G17" i="14"/>
  <c r="H17" i="14"/>
  <c r="I17" i="14"/>
  <c r="J17" i="14"/>
  <c r="K17" i="14"/>
  <c r="L17" i="14"/>
  <c r="D18" i="14"/>
  <c r="E18" i="14"/>
  <c r="H18" i="14"/>
  <c r="I18" i="14"/>
  <c r="L18" i="14"/>
  <c r="D19" i="14"/>
  <c r="E19" i="14"/>
  <c r="F19" i="14"/>
  <c r="G19" i="14"/>
  <c r="H19" i="14"/>
  <c r="I19" i="14"/>
  <c r="J19" i="14"/>
  <c r="K19" i="14"/>
  <c r="L19" i="14"/>
  <c r="D11" i="13"/>
  <c r="E11" i="13"/>
  <c r="F11" i="13"/>
  <c r="F13" i="13" s="1"/>
  <c r="G11" i="13"/>
  <c r="G13" i="13" s="1"/>
  <c r="H11" i="13"/>
  <c r="I11" i="13"/>
  <c r="J11" i="13"/>
  <c r="J13" i="13" s="1"/>
  <c r="K11" i="13"/>
  <c r="K13" i="13" s="1"/>
  <c r="L11" i="13"/>
  <c r="D12" i="13"/>
  <c r="E12" i="13"/>
  <c r="F12" i="13"/>
  <c r="G12" i="13"/>
  <c r="H12" i="13"/>
  <c r="I12" i="13"/>
  <c r="J12" i="13"/>
  <c r="K12" i="13"/>
  <c r="L12" i="13"/>
  <c r="D13" i="13"/>
  <c r="E13" i="13"/>
  <c r="H13" i="13"/>
  <c r="I13" i="13"/>
  <c r="L13" i="13"/>
  <c r="D14" i="13"/>
  <c r="E14" i="13"/>
  <c r="F14" i="13"/>
  <c r="G14" i="13"/>
  <c r="H14" i="13"/>
  <c r="I14" i="13"/>
  <c r="J14" i="13"/>
  <c r="K14" i="13"/>
  <c r="L14" i="13"/>
  <c r="D16" i="13"/>
  <c r="E16" i="13"/>
  <c r="F16" i="13"/>
  <c r="F18" i="13" s="1"/>
  <c r="G16" i="13"/>
  <c r="G18" i="13" s="1"/>
  <c r="H16" i="13"/>
  <c r="I16" i="13"/>
  <c r="J16" i="13"/>
  <c r="J18" i="13" s="1"/>
  <c r="K16" i="13"/>
  <c r="K18" i="13" s="1"/>
  <c r="L16" i="13"/>
  <c r="D17" i="13"/>
  <c r="E17" i="13"/>
  <c r="F17" i="13"/>
  <c r="G17" i="13"/>
  <c r="H17" i="13"/>
  <c r="I17" i="13"/>
  <c r="J17" i="13"/>
  <c r="K17" i="13"/>
  <c r="L17" i="13"/>
  <c r="D18" i="13"/>
  <c r="E18" i="13"/>
  <c r="H18" i="13"/>
  <c r="I18" i="13"/>
  <c r="L18" i="13"/>
  <c r="D19" i="13"/>
  <c r="E19" i="13"/>
  <c r="F19" i="13"/>
  <c r="G19" i="13"/>
  <c r="H19" i="13"/>
  <c r="I19" i="13"/>
  <c r="J19" i="13"/>
  <c r="K19" i="13"/>
  <c r="L19" i="13"/>
  <c r="D11" i="7"/>
  <c r="D13" i="7" s="1"/>
  <c r="E11" i="7"/>
  <c r="F11" i="7"/>
  <c r="G11" i="7"/>
  <c r="G13" i="7" s="1"/>
  <c r="H11" i="7"/>
  <c r="H13" i="7" s="1"/>
  <c r="I11" i="7"/>
  <c r="J11" i="7"/>
  <c r="K11" i="7"/>
  <c r="K13" i="7" s="1"/>
  <c r="L11" i="7"/>
  <c r="L13" i="7" s="1"/>
  <c r="D12" i="7"/>
  <c r="E12" i="7"/>
  <c r="F12" i="7"/>
  <c r="F13" i="7" s="1"/>
  <c r="G12" i="7"/>
  <c r="H12" i="7"/>
  <c r="I12" i="7"/>
  <c r="J12" i="7"/>
  <c r="J13" i="7" s="1"/>
  <c r="K12" i="7"/>
  <c r="L12" i="7"/>
  <c r="E13" i="7"/>
  <c r="I13" i="7"/>
  <c r="D14" i="7"/>
  <c r="E14" i="7"/>
  <c r="F14" i="7"/>
  <c r="G14" i="7"/>
  <c r="H14" i="7"/>
  <c r="I14" i="7"/>
  <c r="J14" i="7"/>
  <c r="K14" i="7"/>
  <c r="L14" i="7"/>
  <c r="D16" i="7"/>
  <c r="D18" i="7" s="1"/>
  <c r="E16" i="7"/>
  <c r="F16" i="7"/>
  <c r="G16" i="7"/>
  <c r="G18" i="7" s="1"/>
  <c r="H16" i="7"/>
  <c r="H18" i="7" s="1"/>
  <c r="I16" i="7"/>
  <c r="J16" i="7"/>
  <c r="K16" i="7"/>
  <c r="K18" i="7" s="1"/>
  <c r="L16" i="7"/>
  <c r="L18" i="7" s="1"/>
  <c r="D17" i="7"/>
  <c r="E17" i="7"/>
  <c r="F17" i="7"/>
  <c r="F18" i="7" s="1"/>
  <c r="G17" i="7"/>
  <c r="H17" i="7"/>
  <c r="I17" i="7"/>
  <c r="J17" i="7"/>
  <c r="J18" i="7" s="1"/>
  <c r="K17" i="7"/>
  <c r="L17" i="7"/>
  <c r="E18" i="7"/>
  <c r="I18" i="7"/>
  <c r="D19" i="7"/>
  <c r="E19" i="7"/>
  <c r="F19" i="7"/>
  <c r="G19" i="7"/>
  <c r="H19" i="7"/>
  <c r="I19" i="7"/>
  <c r="J19" i="7"/>
  <c r="K19" i="7"/>
  <c r="L19" i="7"/>
  <c r="D11" i="12"/>
  <c r="E11" i="12"/>
  <c r="F11" i="12"/>
  <c r="G11" i="12"/>
  <c r="G13" i="12" s="1"/>
  <c r="H11" i="12"/>
  <c r="I11" i="12"/>
  <c r="J11" i="12"/>
  <c r="K11" i="12"/>
  <c r="K13" i="12" s="1"/>
  <c r="L11" i="12"/>
  <c r="D12" i="12"/>
  <c r="E12" i="12"/>
  <c r="F12" i="12"/>
  <c r="F13" i="12" s="1"/>
  <c r="G12" i="12"/>
  <c r="H12" i="12"/>
  <c r="I12" i="12"/>
  <c r="J12" i="12"/>
  <c r="J13" i="12" s="1"/>
  <c r="K12" i="12"/>
  <c r="L12" i="12"/>
  <c r="D13" i="12"/>
  <c r="E13" i="12"/>
  <c r="H13" i="12"/>
  <c r="I13" i="12"/>
  <c r="L13" i="12"/>
  <c r="D14" i="12"/>
  <c r="E14" i="12"/>
  <c r="F14" i="12"/>
  <c r="G14" i="12"/>
  <c r="H14" i="12"/>
  <c r="I14" i="12"/>
  <c r="J14" i="12"/>
  <c r="K14" i="12"/>
  <c r="L14" i="12"/>
  <c r="D16" i="12"/>
  <c r="E16" i="12"/>
  <c r="F16" i="12"/>
  <c r="G16" i="12"/>
  <c r="G18" i="12" s="1"/>
  <c r="H16" i="12"/>
  <c r="I16" i="12"/>
  <c r="J16" i="12"/>
  <c r="K16" i="12"/>
  <c r="K18" i="12" s="1"/>
  <c r="L16" i="12"/>
  <c r="D17" i="12"/>
  <c r="E17" i="12"/>
  <c r="F17" i="12"/>
  <c r="F18" i="12" s="1"/>
  <c r="G17" i="12"/>
  <c r="H17" i="12"/>
  <c r="I17" i="12"/>
  <c r="J17" i="12"/>
  <c r="J18" i="12" s="1"/>
  <c r="K17" i="12"/>
  <c r="L17" i="12"/>
  <c r="D18" i="12"/>
  <c r="E18" i="12"/>
  <c r="H18" i="12"/>
  <c r="I18" i="12"/>
  <c r="L18" i="12"/>
  <c r="D19" i="12"/>
  <c r="E19" i="12"/>
  <c r="F19" i="12"/>
  <c r="G19" i="12"/>
  <c r="H19" i="12"/>
  <c r="I19" i="12"/>
  <c r="J19" i="12"/>
  <c r="K19" i="12"/>
  <c r="L19" i="12"/>
  <c r="D11" i="11"/>
  <c r="E11" i="11"/>
  <c r="F11" i="11"/>
  <c r="G11" i="11"/>
  <c r="G13" i="11" s="1"/>
  <c r="H11" i="11"/>
  <c r="I11" i="11"/>
  <c r="J11" i="11"/>
  <c r="K11" i="11"/>
  <c r="K13" i="11" s="1"/>
  <c r="L11" i="11"/>
  <c r="D12" i="11"/>
  <c r="E12" i="11"/>
  <c r="F12" i="11"/>
  <c r="F13" i="11" s="1"/>
  <c r="G12" i="11"/>
  <c r="H12" i="11"/>
  <c r="I12" i="11"/>
  <c r="J12" i="11"/>
  <c r="J13" i="11" s="1"/>
  <c r="K12" i="11"/>
  <c r="L12" i="11"/>
  <c r="D13" i="11"/>
  <c r="E13" i="11"/>
  <c r="H13" i="11"/>
  <c r="I13" i="11"/>
  <c r="L13" i="11"/>
  <c r="D14" i="11"/>
  <c r="E14" i="11"/>
  <c r="F14" i="11"/>
  <c r="G14" i="11"/>
  <c r="H14" i="11"/>
  <c r="I14" i="11"/>
  <c r="J14" i="11"/>
  <c r="K14" i="11"/>
  <c r="L14" i="11"/>
  <c r="D16" i="11"/>
  <c r="E16" i="11"/>
  <c r="F16" i="11"/>
  <c r="G16" i="11"/>
  <c r="G18" i="11" s="1"/>
  <c r="H16" i="11"/>
  <c r="I16" i="11"/>
  <c r="J16" i="11"/>
  <c r="K16" i="11"/>
  <c r="K18" i="11" s="1"/>
  <c r="L16" i="11"/>
  <c r="D17" i="11"/>
  <c r="E17" i="11"/>
  <c r="F17" i="11"/>
  <c r="F18" i="11" s="1"/>
  <c r="G17" i="11"/>
  <c r="H17" i="11"/>
  <c r="I17" i="11"/>
  <c r="J17" i="11"/>
  <c r="J18" i="11" s="1"/>
  <c r="K17" i="11"/>
  <c r="L17" i="11"/>
  <c r="D18" i="11"/>
  <c r="E18" i="11"/>
  <c r="H18" i="11"/>
  <c r="I18" i="11"/>
  <c r="L18" i="11"/>
  <c r="D19" i="11"/>
  <c r="E19" i="11"/>
  <c r="F19" i="11"/>
  <c r="G19" i="11"/>
  <c r="H19" i="11"/>
  <c r="I19" i="11"/>
  <c r="J19" i="11"/>
  <c r="K19" i="11"/>
  <c r="L19" i="11"/>
  <c r="D11" i="6"/>
  <c r="D13" i="6" s="1"/>
  <c r="E11" i="6"/>
  <c r="F11" i="6"/>
  <c r="G11" i="6"/>
  <c r="G13" i="6" s="1"/>
  <c r="H11" i="6"/>
  <c r="H13" i="6" s="1"/>
  <c r="I11" i="6"/>
  <c r="J11" i="6"/>
  <c r="K11" i="6"/>
  <c r="K13" i="6" s="1"/>
  <c r="L11" i="6"/>
  <c r="L13" i="6" s="1"/>
  <c r="D12" i="6"/>
  <c r="E12" i="6"/>
  <c r="F12" i="6"/>
  <c r="F13" i="6" s="1"/>
  <c r="G12" i="6"/>
  <c r="H12" i="6"/>
  <c r="I12" i="6"/>
  <c r="J12" i="6"/>
  <c r="J13" i="6" s="1"/>
  <c r="K12" i="6"/>
  <c r="L12" i="6"/>
  <c r="E13" i="6"/>
  <c r="I13" i="6"/>
  <c r="D14" i="6"/>
  <c r="E14" i="6"/>
  <c r="F14" i="6"/>
  <c r="G14" i="6"/>
  <c r="H14" i="6"/>
  <c r="I14" i="6"/>
  <c r="J14" i="6"/>
  <c r="K14" i="6"/>
  <c r="L14" i="6"/>
  <c r="D16" i="6"/>
  <c r="D18" i="6" s="1"/>
  <c r="E16" i="6"/>
  <c r="F16" i="6"/>
  <c r="G16" i="6"/>
  <c r="G18" i="6" s="1"/>
  <c r="H16" i="6"/>
  <c r="H18" i="6" s="1"/>
  <c r="I16" i="6"/>
  <c r="J16" i="6"/>
  <c r="K16" i="6"/>
  <c r="K18" i="6" s="1"/>
  <c r="L16" i="6"/>
  <c r="L18" i="6" s="1"/>
  <c r="D17" i="6"/>
  <c r="E17" i="6"/>
  <c r="F17" i="6"/>
  <c r="F18" i="6" s="1"/>
  <c r="G17" i="6"/>
  <c r="H17" i="6"/>
  <c r="I17" i="6"/>
  <c r="J17" i="6"/>
  <c r="J18" i="6" s="1"/>
  <c r="K17" i="6"/>
  <c r="L17" i="6"/>
  <c r="E18" i="6"/>
  <c r="I18" i="6"/>
  <c r="D19" i="6"/>
  <c r="E19" i="6"/>
  <c r="F19" i="6"/>
  <c r="G19" i="6"/>
  <c r="H19" i="6"/>
  <c r="I19" i="6"/>
  <c r="J19" i="6"/>
  <c r="K19" i="6"/>
  <c r="L19" i="6"/>
  <c r="D11" i="10"/>
  <c r="E11" i="10"/>
  <c r="F11" i="10"/>
  <c r="G11" i="10"/>
  <c r="G13" i="10" s="1"/>
  <c r="H11" i="10"/>
  <c r="I11" i="10"/>
  <c r="J11" i="10"/>
  <c r="K11" i="10"/>
  <c r="K13" i="10" s="1"/>
  <c r="L11" i="10"/>
  <c r="D12" i="10"/>
  <c r="E12" i="10"/>
  <c r="F12" i="10"/>
  <c r="F13" i="10" s="1"/>
  <c r="G12" i="10"/>
  <c r="H12" i="10"/>
  <c r="I12" i="10"/>
  <c r="J12" i="10"/>
  <c r="J13" i="10" s="1"/>
  <c r="K12" i="10"/>
  <c r="L12" i="10"/>
  <c r="D13" i="10"/>
  <c r="E13" i="10"/>
  <c r="H13" i="10"/>
  <c r="I13" i="10"/>
  <c r="L13" i="10"/>
  <c r="D14" i="10"/>
  <c r="E14" i="10"/>
  <c r="F14" i="10"/>
  <c r="G14" i="10"/>
  <c r="H14" i="10"/>
  <c r="I14" i="10"/>
  <c r="J14" i="10"/>
  <c r="K14" i="10"/>
  <c r="L14" i="10"/>
  <c r="D16" i="10"/>
  <c r="E16" i="10"/>
  <c r="F16" i="10"/>
  <c r="G16" i="10"/>
  <c r="G18" i="10" s="1"/>
  <c r="H16" i="10"/>
  <c r="I16" i="10"/>
  <c r="J16" i="10"/>
  <c r="K16" i="10"/>
  <c r="K18" i="10" s="1"/>
  <c r="L16" i="10"/>
  <c r="D17" i="10"/>
  <c r="E17" i="10"/>
  <c r="F17" i="10"/>
  <c r="F18" i="10" s="1"/>
  <c r="G17" i="10"/>
  <c r="H17" i="10"/>
  <c r="I17" i="10"/>
  <c r="J17" i="10"/>
  <c r="J18" i="10" s="1"/>
  <c r="K17" i="10"/>
  <c r="L17" i="10"/>
  <c r="D18" i="10"/>
  <c r="E18" i="10"/>
  <c r="H18" i="10"/>
  <c r="I18" i="10"/>
  <c r="L18" i="10"/>
  <c r="D19" i="10"/>
  <c r="E19" i="10"/>
  <c r="F19" i="10"/>
  <c r="G19" i="10"/>
  <c r="H19" i="10"/>
  <c r="I19" i="10"/>
  <c r="J19" i="10"/>
  <c r="K19" i="10"/>
  <c r="L19" i="10"/>
  <c r="D11" i="5"/>
  <c r="E11" i="5"/>
  <c r="F11" i="5"/>
  <c r="G11" i="5"/>
  <c r="G13" i="5" s="1"/>
  <c r="H11" i="5"/>
  <c r="I11" i="5"/>
  <c r="J11" i="5"/>
  <c r="K11" i="5"/>
  <c r="K13" i="5" s="1"/>
  <c r="L11" i="5"/>
  <c r="D12" i="5"/>
  <c r="E12" i="5"/>
  <c r="F12" i="5"/>
  <c r="F13" i="5" s="1"/>
  <c r="G12" i="5"/>
  <c r="H12" i="5"/>
  <c r="I12" i="5"/>
  <c r="J12" i="5"/>
  <c r="J13" i="5" s="1"/>
  <c r="K12" i="5"/>
  <c r="L12" i="5"/>
  <c r="D13" i="5"/>
  <c r="E13" i="5"/>
  <c r="H13" i="5"/>
  <c r="I13" i="5"/>
  <c r="L13" i="5"/>
  <c r="D14" i="5"/>
  <c r="E14" i="5"/>
  <c r="F14" i="5"/>
  <c r="G14" i="5"/>
  <c r="H14" i="5"/>
  <c r="I14" i="5"/>
  <c r="J14" i="5"/>
  <c r="K14" i="5"/>
  <c r="L14" i="5"/>
  <c r="D16" i="5"/>
  <c r="E16" i="5"/>
  <c r="F16" i="5"/>
  <c r="G16" i="5"/>
  <c r="G18" i="5" s="1"/>
  <c r="H16" i="5"/>
  <c r="I16" i="5"/>
  <c r="J16" i="5"/>
  <c r="K16" i="5"/>
  <c r="K18" i="5" s="1"/>
  <c r="L16" i="5"/>
  <c r="D17" i="5"/>
  <c r="E17" i="5"/>
  <c r="F17" i="5"/>
  <c r="F18" i="5" s="1"/>
  <c r="G17" i="5"/>
  <c r="H17" i="5"/>
  <c r="I17" i="5"/>
  <c r="J17" i="5"/>
  <c r="J18" i="5" s="1"/>
  <c r="K17" i="5"/>
  <c r="L17" i="5"/>
  <c r="D18" i="5"/>
  <c r="E18" i="5"/>
  <c r="H18" i="5"/>
  <c r="I18" i="5"/>
  <c r="L18" i="5"/>
  <c r="D19" i="5"/>
  <c r="E19" i="5"/>
  <c r="F19" i="5"/>
  <c r="G19" i="5"/>
  <c r="H19" i="5"/>
  <c r="I19" i="5"/>
  <c r="J19" i="5"/>
  <c r="K19" i="5"/>
  <c r="L19" i="5"/>
  <c r="D11" i="9"/>
  <c r="E11" i="9"/>
  <c r="F11" i="9"/>
  <c r="G11" i="9"/>
  <c r="G13" i="9" s="1"/>
  <c r="H11" i="9"/>
  <c r="I11" i="9"/>
  <c r="J11" i="9"/>
  <c r="K11" i="9"/>
  <c r="K13" i="9" s="1"/>
  <c r="L11" i="9"/>
  <c r="D12" i="9"/>
  <c r="E12" i="9"/>
  <c r="F12" i="9"/>
  <c r="F13" i="9" s="1"/>
  <c r="G12" i="9"/>
  <c r="H12" i="9"/>
  <c r="I12" i="9"/>
  <c r="J12" i="9"/>
  <c r="J13" i="9" s="1"/>
  <c r="K12" i="9"/>
  <c r="L12" i="9"/>
  <c r="D13" i="9"/>
  <c r="E13" i="9"/>
  <c r="H13" i="9"/>
  <c r="I13" i="9"/>
  <c r="L13" i="9"/>
  <c r="D14" i="9"/>
  <c r="E14" i="9"/>
  <c r="F14" i="9"/>
  <c r="G14" i="9"/>
  <c r="H14" i="9"/>
  <c r="I14" i="9"/>
  <c r="J14" i="9"/>
  <c r="K14" i="9"/>
  <c r="L14" i="9"/>
  <c r="D16" i="9"/>
  <c r="E16" i="9"/>
  <c r="F16" i="9"/>
  <c r="G16" i="9"/>
  <c r="G18" i="9" s="1"/>
  <c r="H16" i="9"/>
  <c r="I16" i="9"/>
  <c r="J16" i="9"/>
  <c r="K16" i="9"/>
  <c r="K18" i="9" s="1"/>
  <c r="L16" i="9"/>
  <c r="D17" i="9"/>
  <c r="E17" i="9"/>
  <c r="F17" i="9"/>
  <c r="F18" i="9" s="1"/>
  <c r="G17" i="9"/>
  <c r="H17" i="9"/>
  <c r="I17" i="9"/>
  <c r="J17" i="9"/>
  <c r="J18" i="9" s="1"/>
  <c r="K17" i="9"/>
  <c r="L17" i="9"/>
  <c r="D18" i="9"/>
  <c r="E18" i="9"/>
  <c r="H18" i="9"/>
  <c r="I18" i="9"/>
  <c r="L18" i="9"/>
  <c r="D19" i="9"/>
  <c r="E19" i="9"/>
  <c r="F19" i="9"/>
  <c r="G19" i="9"/>
  <c r="H19" i="9"/>
  <c r="I19" i="9"/>
  <c r="J19" i="9"/>
  <c r="K19" i="9"/>
  <c r="L19" i="9"/>
  <c r="D11" i="8"/>
  <c r="E11" i="8"/>
  <c r="F11" i="8"/>
  <c r="G11" i="8"/>
  <c r="G13" i="8" s="1"/>
  <c r="H11" i="8"/>
  <c r="I11" i="8"/>
  <c r="J11" i="8"/>
  <c r="K11" i="8"/>
  <c r="K13" i="8" s="1"/>
  <c r="L11" i="8"/>
  <c r="D12" i="8"/>
  <c r="E12" i="8"/>
  <c r="F12" i="8"/>
  <c r="F13" i="8" s="1"/>
  <c r="G12" i="8"/>
  <c r="H12" i="8"/>
  <c r="I12" i="8"/>
  <c r="J12" i="8"/>
  <c r="J13" i="8" s="1"/>
  <c r="K12" i="8"/>
  <c r="L12" i="8"/>
  <c r="D13" i="8"/>
  <c r="E13" i="8"/>
  <c r="H13" i="8"/>
  <c r="I13" i="8"/>
  <c r="L13" i="8"/>
  <c r="D14" i="8"/>
  <c r="E14" i="8"/>
  <c r="F14" i="8"/>
  <c r="G14" i="8"/>
  <c r="H14" i="8"/>
  <c r="I14" i="8"/>
  <c r="J14" i="8"/>
  <c r="K14" i="8"/>
  <c r="L14" i="8"/>
  <c r="D16" i="8"/>
  <c r="E16" i="8"/>
  <c r="F16" i="8"/>
  <c r="G16" i="8"/>
  <c r="G18" i="8" s="1"/>
  <c r="H16" i="8"/>
  <c r="I16" i="8"/>
  <c r="J16" i="8"/>
  <c r="K16" i="8"/>
  <c r="K18" i="8" s="1"/>
  <c r="L16" i="8"/>
  <c r="D17" i="8"/>
  <c r="E17" i="8"/>
  <c r="F17" i="8"/>
  <c r="F18" i="8" s="1"/>
  <c r="G17" i="8"/>
  <c r="H17" i="8"/>
  <c r="I17" i="8"/>
  <c r="J17" i="8"/>
  <c r="J18" i="8" s="1"/>
  <c r="K17" i="8"/>
  <c r="L17" i="8"/>
  <c r="D18" i="8"/>
  <c r="E18" i="8"/>
  <c r="H18" i="8"/>
  <c r="I18" i="8"/>
  <c r="L18" i="8"/>
  <c r="D19" i="8"/>
  <c r="E19" i="8"/>
  <c r="F19" i="8"/>
  <c r="G19" i="8"/>
  <c r="H19" i="8"/>
  <c r="I19" i="8"/>
  <c r="J19" i="8"/>
  <c r="K19" i="8"/>
  <c r="L19" i="8"/>
  <c r="D11" i="4"/>
  <c r="E11" i="4"/>
  <c r="F11" i="4"/>
  <c r="F13" i="4" s="1"/>
  <c r="G11" i="4"/>
  <c r="G13" i="4" s="1"/>
  <c r="H11" i="4"/>
  <c r="I11" i="4"/>
  <c r="J11" i="4"/>
  <c r="J13" i="4" s="1"/>
  <c r="K11" i="4"/>
  <c r="K13" i="4" s="1"/>
  <c r="L11" i="4"/>
  <c r="D12" i="4"/>
  <c r="E12" i="4"/>
  <c r="F12" i="4"/>
  <c r="G12" i="4"/>
  <c r="H12" i="4"/>
  <c r="I12" i="4"/>
  <c r="J12" i="4"/>
  <c r="K12" i="4"/>
  <c r="L12" i="4"/>
  <c r="D13" i="4"/>
  <c r="E13" i="4"/>
  <c r="H13" i="4"/>
  <c r="I13" i="4"/>
  <c r="L13" i="4"/>
  <c r="D14" i="4"/>
  <c r="E14" i="4"/>
  <c r="F14" i="4"/>
  <c r="G14" i="4"/>
  <c r="H14" i="4"/>
  <c r="I14" i="4"/>
  <c r="J14" i="4"/>
  <c r="K14" i="4"/>
  <c r="L14" i="4"/>
  <c r="D16" i="4"/>
  <c r="E16" i="4"/>
  <c r="F16" i="4"/>
  <c r="F18" i="4" s="1"/>
  <c r="G16" i="4"/>
  <c r="G18" i="4" s="1"/>
  <c r="H16" i="4"/>
  <c r="I16" i="4"/>
  <c r="J16" i="4"/>
  <c r="J18" i="4" s="1"/>
  <c r="K16" i="4"/>
  <c r="K18" i="4" s="1"/>
  <c r="L16" i="4"/>
  <c r="D17" i="4"/>
  <c r="E17" i="4"/>
  <c r="F17" i="4"/>
  <c r="G17" i="4"/>
  <c r="H17" i="4"/>
  <c r="I17" i="4"/>
  <c r="J17" i="4"/>
  <c r="K17" i="4"/>
  <c r="L17" i="4"/>
  <c r="D18" i="4"/>
  <c r="E18" i="4"/>
  <c r="H18" i="4"/>
  <c r="I18" i="4"/>
  <c r="L18" i="4"/>
  <c r="D19" i="4"/>
  <c r="E19" i="4"/>
  <c r="F19" i="4"/>
  <c r="G19" i="4"/>
  <c r="H19" i="4"/>
  <c r="I19" i="4"/>
  <c r="J19" i="4"/>
  <c r="K19" i="4"/>
  <c r="L19" i="4"/>
  <c r="B19" i="2" l="1"/>
  <c r="B17" i="2"/>
  <c r="B16" i="2"/>
  <c r="B14" i="2"/>
  <c r="B12" i="2"/>
  <c r="B11" i="2"/>
  <c r="C11" i="2"/>
  <c r="C12" i="2"/>
  <c r="C14" i="2"/>
  <c r="C16" i="2"/>
  <c r="C17" i="2"/>
  <c r="C19" i="2"/>
  <c r="B18" i="2" l="1"/>
  <c r="B13" i="2"/>
  <c r="C18" i="2"/>
  <c r="C13" i="2"/>
  <c r="M11" i="2"/>
  <c r="N11" i="2"/>
  <c r="M12" i="2"/>
  <c r="N12" i="2"/>
  <c r="M14" i="2"/>
  <c r="N14" i="2"/>
  <c r="M16" i="2"/>
  <c r="N16" i="2"/>
  <c r="M17" i="2"/>
  <c r="N17" i="2"/>
  <c r="M19" i="2"/>
  <c r="N19" i="2"/>
  <c r="B19" i="14"/>
  <c r="C19" i="14"/>
  <c r="M19" i="14"/>
  <c r="N19" i="14"/>
  <c r="B14" i="14"/>
  <c r="C14" i="14"/>
  <c r="M14" i="14"/>
  <c r="N14" i="14"/>
  <c r="B19" i="13"/>
  <c r="C19" i="13"/>
  <c r="M19" i="13"/>
  <c r="N19" i="13"/>
  <c r="B14" i="13"/>
  <c r="C14" i="13"/>
  <c r="M14" i="13"/>
  <c r="N14" i="13"/>
  <c r="C19" i="7"/>
  <c r="M19" i="7"/>
  <c r="N19" i="7"/>
  <c r="C14" i="7"/>
  <c r="M14" i="7"/>
  <c r="N14" i="7"/>
  <c r="C19" i="12"/>
  <c r="M19" i="12"/>
  <c r="N19" i="12"/>
  <c r="C14" i="12"/>
  <c r="M14" i="12"/>
  <c r="N14" i="12"/>
  <c r="C19" i="11"/>
  <c r="M19" i="11"/>
  <c r="N19" i="11"/>
  <c r="C14" i="11"/>
  <c r="M14" i="11"/>
  <c r="N14" i="11"/>
  <c r="C14" i="6"/>
  <c r="M14" i="6"/>
  <c r="N14" i="6"/>
  <c r="C19" i="6"/>
  <c r="M19" i="6"/>
  <c r="N19" i="6"/>
  <c r="C19" i="10"/>
  <c r="M19" i="10"/>
  <c r="N19" i="10"/>
  <c r="C14" i="10"/>
  <c r="M14" i="10"/>
  <c r="N14" i="10"/>
  <c r="C19" i="5"/>
  <c r="M19" i="5"/>
  <c r="N19" i="5"/>
  <c r="C14" i="5"/>
  <c r="M14" i="5"/>
  <c r="N14" i="5"/>
  <c r="C19" i="9"/>
  <c r="M19" i="9"/>
  <c r="N19" i="9"/>
  <c r="C14" i="9"/>
  <c r="M14" i="9"/>
  <c r="N14" i="9"/>
  <c r="C19" i="4"/>
  <c r="M19" i="4"/>
  <c r="N19" i="4"/>
  <c r="C14" i="4"/>
  <c r="M14" i="4"/>
  <c r="N14" i="4"/>
  <c r="C19" i="8"/>
  <c r="M19" i="8"/>
  <c r="N19" i="8"/>
  <c r="C14" i="8"/>
  <c r="M14" i="8"/>
  <c r="N14" i="8"/>
  <c r="B19" i="7"/>
  <c r="B19" i="12"/>
  <c r="B19" i="11"/>
  <c r="B19" i="6"/>
  <c r="B19" i="10"/>
  <c r="B19" i="5"/>
  <c r="B19" i="9"/>
  <c r="B19" i="4"/>
  <c r="B19" i="8"/>
  <c r="B14" i="7"/>
  <c r="B14" i="12"/>
  <c r="B14" i="11"/>
  <c r="B14" i="6"/>
  <c r="B14" i="10"/>
  <c r="B14" i="5"/>
  <c r="B14" i="9"/>
  <c r="B14" i="4"/>
  <c r="B14" i="8"/>
  <c r="B11" i="14"/>
  <c r="C11" i="14"/>
  <c r="M11" i="14"/>
  <c r="N11" i="14"/>
  <c r="B12" i="14"/>
  <c r="C12" i="14"/>
  <c r="C13" i="14" s="1"/>
  <c r="M12" i="14"/>
  <c r="N12" i="14"/>
  <c r="N13" i="14"/>
  <c r="B16" i="14"/>
  <c r="C16" i="14"/>
  <c r="M16" i="14"/>
  <c r="N16" i="14"/>
  <c r="B17" i="14"/>
  <c r="B18" i="14" s="1"/>
  <c r="C17" i="14"/>
  <c r="M17" i="14"/>
  <c r="M18" i="14" s="1"/>
  <c r="N17" i="14"/>
  <c r="B11" i="13"/>
  <c r="C11" i="13"/>
  <c r="M11" i="13"/>
  <c r="N11" i="13"/>
  <c r="B12" i="13"/>
  <c r="C12" i="13"/>
  <c r="M12" i="13"/>
  <c r="N12" i="13"/>
  <c r="B16" i="13"/>
  <c r="C16" i="13"/>
  <c r="M16" i="13"/>
  <c r="N16" i="13"/>
  <c r="B17" i="13"/>
  <c r="C17" i="13"/>
  <c r="M17" i="13"/>
  <c r="N17" i="13"/>
  <c r="C11" i="7"/>
  <c r="M11" i="7"/>
  <c r="N11" i="7"/>
  <c r="C12" i="7"/>
  <c r="M12" i="7"/>
  <c r="N12" i="7"/>
  <c r="C16" i="7"/>
  <c r="M16" i="7"/>
  <c r="N16" i="7"/>
  <c r="C17" i="7"/>
  <c r="M17" i="7"/>
  <c r="N17" i="7"/>
  <c r="C11" i="12"/>
  <c r="M11" i="12"/>
  <c r="N11" i="12"/>
  <c r="C12" i="12"/>
  <c r="M12" i="12"/>
  <c r="N12" i="12"/>
  <c r="C16" i="12"/>
  <c r="M16" i="12"/>
  <c r="N16" i="12"/>
  <c r="C17" i="12"/>
  <c r="M17" i="12"/>
  <c r="N17" i="12"/>
  <c r="C11" i="11"/>
  <c r="M11" i="11"/>
  <c r="N11" i="11"/>
  <c r="C12" i="11"/>
  <c r="M12" i="11"/>
  <c r="N12" i="11"/>
  <c r="C16" i="11"/>
  <c r="M16" i="11"/>
  <c r="N16" i="11"/>
  <c r="C17" i="11"/>
  <c r="M17" i="11"/>
  <c r="N17" i="11"/>
  <c r="C11" i="6"/>
  <c r="M11" i="6"/>
  <c r="N11" i="6"/>
  <c r="C12" i="6"/>
  <c r="C13" i="6" s="1"/>
  <c r="M12" i="6"/>
  <c r="N12" i="6"/>
  <c r="C16" i="6"/>
  <c r="M16" i="6"/>
  <c r="N16" i="6"/>
  <c r="C17" i="6"/>
  <c r="M17" i="6"/>
  <c r="N17" i="6"/>
  <c r="N18" i="6" s="1"/>
  <c r="C11" i="10"/>
  <c r="M11" i="10"/>
  <c r="N11" i="10"/>
  <c r="C12" i="10"/>
  <c r="M12" i="10"/>
  <c r="N12" i="10"/>
  <c r="C16" i="10"/>
  <c r="M16" i="10"/>
  <c r="N16" i="10"/>
  <c r="C17" i="10"/>
  <c r="M17" i="10"/>
  <c r="N17" i="10"/>
  <c r="C11" i="5"/>
  <c r="M11" i="5"/>
  <c r="M13" i="5" s="1"/>
  <c r="N11" i="5"/>
  <c r="C12" i="5"/>
  <c r="M12" i="5"/>
  <c r="N12" i="5"/>
  <c r="C16" i="5"/>
  <c r="M16" i="5"/>
  <c r="N16" i="5"/>
  <c r="C17" i="5"/>
  <c r="M17" i="5"/>
  <c r="M18" i="5" s="1"/>
  <c r="N17" i="5"/>
  <c r="C11" i="9"/>
  <c r="C13" i="9" s="1"/>
  <c r="M11" i="9"/>
  <c r="N11" i="9"/>
  <c r="C12" i="9"/>
  <c r="M12" i="9"/>
  <c r="N12" i="9"/>
  <c r="C16" i="9"/>
  <c r="M16" i="9"/>
  <c r="N16" i="9"/>
  <c r="C17" i="9"/>
  <c r="M17" i="9"/>
  <c r="N17" i="9"/>
  <c r="C11" i="4"/>
  <c r="M11" i="4"/>
  <c r="N11" i="4"/>
  <c r="C12" i="4"/>
  <c r="M12" i="4"/>
  <c r="N12" i="4"/>
  <c r="C16" i="4"/>
  <c r="M16" i="4"/>
  <c r="N16" i="4"/>
  <c r="C17" i="4"/>
  <c r="M17" i="4"/>
  <c r="N17" i="4"/>
  <c r="B17" i="7"/>
  <c r="B16" i="7"/>
  <c r="B12" i="7"/>
  <c r="B11" i="7"/>
  <c r="B13" i="7" s="1"/>
  <c r="B17" i="12"/>
  <c r="B16" i="12"/>
  <c r="B12" i="12"/>
  <c r="B11" i="12"/>
  <c r="B17" i="11"/>
  <c r="B16" i="11"/>
  <c r="B12" i="11"/>
  <c r="B11" i="11"/>
  <c r="B17" i="6"/>
  <c r="B16" i="6"/>
  <c r="B12" i="6"/>
  <c r="B13" i="6" s="1"/>
  <c r="B11" i="6"/>
  <c r="B17" i="10"/>
  <c r="B16" i="10"/>
  <c r="B18" i="10" s="1"/>
  <c r="B12" i="10"/>
  <c r="B11" i="10"/>
  <c r="B17" i="5"/>
  <c r="B16" i="5"/>
  <c r="B12" i="5"/>
  <c r="B11" i="5"/>
  <c r="B17" i="9"/>
  <c r="B16" i="9"/>
  <c r="B12" i="9"/>
  <c r="B11" i="9"/>
  <c r="B17" i="4"/>
  <c r="B16" i="4"/>
  <c r="B12" i="4"/>
  <c r="B11" i="4"/>
  <c r="C11" i="8"/>
  <c r="M11" i="8"/>
  <c r="N11" i="8"/>
  <c r="C12" i="8"/>
  <c r="M12" i="8"/>
  <c r="N12" i="8"/>
  <c r="C16" i="8"/>
  <c r="M16" i="8"/>
  <c r="N16" i="8"/>
  <c r="C17" i="8"/>
  <c r="M17" i="8"/>
  <c r="N17" i="8"/>
  <c r="N18" i="8" s="1"/>
  <c r="B17" i="8"/>
  <c r="B16" i="8"/>
  <c r="B12" i="8"/>
  <c r="B11" i="8"/>
  <c r="C13" i="13" l="1"/>
  <c r="N13" i="13"/>
  <c r="C18" i="13"/>
  <c r="M13" i="13"/>
  <c r="N18" i="13"/>
  <c r="C18" i="7"/>
  <c r="M18" i="12"/>
  <c r="N18" i="12"/>
  <c r="C18" i="12"/>
  <c r="M13" i="11"/>
  <c r="B18" i="11"/>
  <c r="M13" i="6"/>
  <c r="N13" i="6"/>
  <c r="B13" i="10"/>
  <c r="B18" i="9"/>
  <c r="M13" i="8"/>
  <c r="C18" i="8"/>
  <c r="M18" i="8"/>
  <c r="B18" i="4"/>
  <c r="N18" i="4"/>
  <c r="M18" i="4"/>
  <c r="C13" i="4"/>
  <c r="N13" i="8"/>
  <c r="B13" i="8"/>
  <c r="C18" i="4"/>
  <c r="M13" i="4"/>
  <c r="B13" i="4"/>
  <c r="N13" i="4"/>
  <c r="N13" i="9"/>
  <c r="N18" i="9"/>
  <c r="M18" i="9"/>
  <c r="C18" i="9"/>
  <c r="M13" i="9"/>
  <c r="C18" i="5"/>
  <c r="N13" i="5"/>
  <c r="B18" i="5"/>
  <c r="C18" i="10"/>
  <c r="N18" i="10"/>
  <c r="M18" i="10"/>
  <c r="M13" i="10"/>
  <c r="C13" i="10"/>
  <c r="M18" i="6"/>
  <c r="B18" i="6"/>
  <c r="N18" i="11"/>
  <c r="M18" i="11"/>
  <c r="C13" i="11"/>
  <c r="N13" i="12"/>
  <c r="B13" i="12"/>
  <c r="M13" i="7"/>
  <c r="N18" i="7"/>
  <c r="M18" i="7"/>
  <c r="C13" i="7"/>
  <c r="N13" i="7"/>
  <c r="C18" i="14"/>
  <c r="M13" i="14"/>
  <c r="N18" i="14"/>
  <c r="B13" i="14"/>
  <c r="B18" i="13"/>
  <c r="M18" i="13"/>
  <c r="M18" i="2"/>
  <c r="N18" i="2"/>
  <c r="N13" i="2"/>
  <c r="M13" i="2"/>
  <c r="B13" i="13"/>
  <c r="B18" i="7"/>
  <c r="B18" i="12"/>
  <c r="M13" i="12"/>
  <c r="C13" i="12"/>
  <c r="C18" i="11"/>
  <c r="N13" i="11"/>
  <c r="B13" i="11"/>
  <c r="C18" i="6"/>
  <c r="N13" i="10"/>
  <c r="N18" i="5"/>
  <c r="C13" i="5"/>
  <c r="B13" i="5"/>
  <c r="B13" i="9"/>
  <c r="C13" i="8"/>
  <c r="B18" i="8"/>
</calcChain>
</file>

<file path=xl/sharedStrings.xml><?xml version="1.0" encoding="utf-8"?>
<sst xmlns="http://schemas.openxmlformats.org/spreadsheetml/2006/main" count="348" uniqueCount="29">
  <si>
    <t>fmptap_1_wu_0</t>
  </si>
  <si>
    <t>fmptap_0.8_wu_0</t>
  </si>
  <si>
    <t>fmptap_0.6_wu_0</t>
  </si>
  <si>
    <t>fmptap_0.4_wu_0</t>
  </si>
  <si>
    <t>fmptap_0.2_wu_0</t>
  </si>
  <si>
    <t>fmptap_0_wu_0</t>
  </si>
  <si>
    <t>mptap</t>
  </si>
  <si>
    <t>tok</t>
  </si>
  <si>
    <t>both</t>
  </si>
  <si>
    <t>mptap_corr</t>
  </si>
  <si>
    <t>tok_corr</t>
  </si>
  <si>
    <t>traces</t>
  </si>
  <si>
    <t>mptap_wrong</t>
  </si>
  <si>
    <t>tok_wrong</t>
  </si>
  <si>
    <t>Precision tok</t>
  </si>
  <si>
    <t>Recall tok</t>
  </si>
  <si>
    <t>F1 score tok</t>
  </si>
  <si>
    <t>Precision mptap</t>
  </si>
  <si>
    <t>Recall mptap</t>
  </si>
  <si>
    <t>F1 score mptap</t>
  </si>
  <si>
    <t>LED mptap</t>
  </si>
  <si>
    <t>LED tok</t>
  </si>
  <si>
    <t>fmptap_2_wu_0</t>
  </si>
  <si>
    <t>fmptap_-1_wu_0</t>
  </si>
  <si>
    <t>fmptap_0.9_wu_0</t>
  </si>
  <si>
    <t>fmptap_0.7_wu_0</t>
  </si>
  <si>
    <t>fmptap_0.5_wu_0</t>
  </si>
  <si>
    <t>fmptap_0.3_wu_0</t>
  </si>
  <si>
    <t>fmptap_0.1_wu_0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</si>
</sst>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1D6A-129C-4BF6-B6BF-D1987D8A5F92}">
  <dimension ref="A1:N19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3186</v>
      </c>
      <c r="C2">
        <v>3182</v>
      </c>
      <c r="D2">
        <v>3182</v>
      </c>
      <c r="E2">
        <v>3182</v>
      </c>
      <c r="F2">
        <v>3182</v>
      </c>
      <c r="G2">
        <v>3182</v>
      </c>
      <c r="H2">
        <v>3182</v>
      </c>
      <c r="I2">
        <v>3182</v>
      </c>
      <c r="J2">
        <v>3182</v>
      </c>
      <c r="K2">
        <v>3182</v>
      </c>
      <c r="L2">
        <v>3182</v>
      </c>
      <c r="M2">
        <v>3181</v>
      </c>
      <c r="N2">
        <v>3178</v>
      </c>
    </row>
    <row r="3" spans="1:14" x14ac:dyDescent="0.25">
      <c r="A3" s="1" t="s">
        <v>7</v>
      </c>
      <c r="B3">
        <v>559</v>
      </c>
      <c r="C3">
        <v>559</v>
      </c>
      <c r="D3">
        <v>559</v>
      </c>
      <c r="E3">
        <v>559</v>
      </c>
      <c r="F3">
        <v>560</v>
      </c>
      <c r="G3">
        <v>560</v>
      </c>
      <c r="H3">
        <v>560</v>
      </c>
      <c r="I3">
        <v>560</v>
      </c>
      <c r="J3">
        <v>560</v>
      </c>
      <c r="K3">
        <v>560</v>
      </c>
      <c r="L3">
        <v>560</v>
      </c>
      <c r="M3">
        <v>560</v>
      </c>
      <c r="N3">
        <v>564</v>
      </c>
    </row>
    <row r="4" spans="1:14" x14ac:dyDescent="0.25">
      <c r="A4" s="1" t="s">
        <v>8</v>
      </c>
      <c r="B4">
        <v>18558</v>
      </c>
      <c r="C4">
        <v>18562</v>
      </c>
      <c r="D4">
        <v>18562</v>
      </c>
      <c r="E4">
        <v>18562</v>
      </c>
      <c r="F4">
        <v>18562</v>
      </c>
      <c r="G4">
        <v>18562</v>
      </c>
      <c r="H4">
        <v>18562</v>
      </c>
      <c r="I4">
        <v>18562</v>
      </c>
      <c r="J4">
        <v>18562</v>
      </c>
      <c r="K4">
        <v>18562</v>
      </c>
      <c r="L4">
        <v>18562</v>
      </c>
      <c r="M4">
        <v>18563</v>
      </c>
      <c r="N4">
        <v>18566</v>
      </c>
    </row>
    <row r="5" spans="1:14" x14ac:dyDescent="0.25">
      <c r="A5" s="1" t="s">
        <v>9</v>
      </c>
      <c r="B5">
        <v>15617</v>
      </c>
      <c r="C5">
        <v>15617</v>
      </c>
      <c r="D5">
        <v>15617</v>
      </c>
      <c r="E5">
        <v>15617</v>
      </c>
      <c r="F5">
        <v>15617</v>
      </c>
      <c r="G5">
        <v>15617</v>
      </c>
      <c r="H5">
        <v>15617</v>
      </c>
      <c r="I5">
        <v>15617</v>
      </c>
      <c r="J5">
        <v>15617</v>
      </c>
      <c r="K5">
        <v>15617</v>
      </c>
      <c r="L5">
        <v>15617</v>
      </c>
      <c r="M5">
        <v>15617</v>
      </c>
      <c r="N5">
        <v>15617</v>
      </c>
    </row>
    <row r="6" spans="1:14" x14ac:dyDescent="0.25">
      <c r="A6" s="1" t="s">
        <v>10</v>
      </c>
      <c r="B6">
        <v>14101</v>
      </c>
      <c r="C6">
        <v>14104</v>
      </c>
      <c r="D6">
        <v>14104</v>
      </c>
      <c r="E6">
        <v>14104</v>
      </c>
      <c r="F6">
        <v>14105</v>
      </c>
      <c r="G6">
        <v>14105</v>
      </c>
      <c r="H6">
        <v>14105</v>
      </c>
      <c r="I6">
        <v>14105</v>
      </c>
      <c r="J6">
        <v>14105</v>
      </c>
      <c r="K6">
        <v>14105</v>
      </c>
      <c r="L6">
        <v>14105</v>
      </c>
      <c r="M6">
        <v>14105</v>
      </c>
      <c r="N6">
        <v>14108</v>
      </c>
    </row>
    <row r="7" spans="1:14" x14ac:dyDescent="0.25">
      <c r="A7" s="1" t="s">
        <v>11</v>
      </c>
      <c r="B7">
        <v>21744</v>
      </c>
      <c r="C7">
        <v>21744</v>
      </c>
      <c r="D7">
        <v>21744</v>
      </c>
      <c r="E7">
        <v>21744</v>
      </c>
      <c r="F7">
        <v>21744</v>
      </c>
      <c r="G7">
        <v>21744</v>
      </c>
      <c r="H7">
        <v>21744</v>
      </c>
      <c r="I7">
        <v>21744</v>
      </c>
      <c r="J7">
        <v>21744</v>
      </c>
      <c r="K7">
        <v>21744</v>
      </c>
      <c r="L7">
        <v>21744</v>
      </c>
      <c r="M7">
        <v>21744</v>
      </c>
      <c r="N7">
        <v>21744</v>
      </c>
    </row>
    <row r="8" spans="1:14" x14ac:dyDescent="0.25">
      <c r="A8" s="1" t="s">
        <v>12</v>
      </c>
      <c r="B8">
        <v>6127</v>
      </c>
      <c r="C8">
        <v>6127</v>
      </c>
      <c r="D8">
        <v>6127</v>
      </c>
      <c r="E8">
        <v>6127</v>
      </c>
      <c r="F8">
        <v>6127</v>
      </c>
      <c r="G8">
        <v>6127</v>
      </c>
      <c r="H8">
        <v>6127</v>
      </c>
      <c r="I8">
        <v>6127</v>
      </c>
      <c r="J8">
        <v>6127</v>
      </c>
      <c r="K8">
        <v>6127</v>
      </c>
      <c r="L8">
        <v>6127</v>
      </c>
      <c r="M8">
        <v>6127</v>
      </c>
      <c r="N8">
        <v>6127</v>
      </c>
    </row>
    <row r="9" spans="1:14" x14ac:dyDescent="0.25">
      <c r="A9" s="1" t="s">
        <v>13</v>
      </c>
      <c r="B9">
        <v>5016</v>
      </c>
      <c r="C9">
        <v>5017</v>
      </c>
      <c r="D9">
        <v>5017</v>
      </c>
      <c r="E9">
        <v>5017</v>
      </c>
      <c r="F9">
        <v>5017</v>
      </c>
      <c r="G9">
        <v>5017</v>
      </c>
      <c r="H9">
        <v>5017</v>
      </c>
      <c r="I9">
        <v>5017</v>
      </c>
      <c r="J9">
        <v>5017</v>
      </c>
      <c r="K9">
        <v>5017</v>
      </c>
      <c r="L9">
        <v>5017</v>
      </c>
      <c r="M9">
        <v>5018</v>
      </c>
      <c r="N9">
        <v>5022</v>
      </c>
    </row>
    <row r="11" spans="1:14" x14ac:dyDescent="0.25">
      <c r="A11" s="2" t="s">
        <v>17</v>
      </c>
      <c r="B11" s="2">
        <f>B5/(B5+B8)</f>
        <v>0.71822111846946279</v>
      </c>
      <c r="C11" s="2">
        <f t="shared" ref="C11:L11" si="0">C5/(C5+C8)</f>
        <v>0.71822111846946279</v>
      </c>
      <c r="D11" s="2">
        <f t="shared" si="0"/>
        <v>0.71822111846946279</v>
      </c>
      <c r="E11" s="2">
        <f t="shared" si="0"/>
        <v>0.71822111846946279</v>
      </c>
      <c r="F11" s="2">
        <f t="shared" si="0"/>
        <v>0.71822111846946279</v>
      </c>
      <c r="G11" s="2">
        <f t="shared" si="0"/>
        <v>0.71822111846946279</v>
      </c>
      <c r="H11" s="2">
        <f t="shared" si="0"/>
        <v>0.71822111846946279</v>
      </c>
      <c r="I11" s="2">
        <f t="shared" si="0"/>
        <v>0.71822111846946279</v>
      </c>
      <c r="J11" s="2">
        <f t="shared" si="0"/>
        <v>0.71822111846946279</v>
      </c>
      <c r="K11" s="2">
        <f t="shared" si="0"/>
        <v>0.71822111846946279</v>
      </c>
      <c r="L11" s="2">
        <f t="shared" si="0"/>
        <v>0.71822111846946279</v>
      </c>
      <c r="M11" s="2">
        <f t="shared" ref="M11:N11" si="1">M5/(M5+M8)</f>
        <v>0.71822111846946279</v>
      </c>
      <c r="N11" s="2">
        <f t="shared" si="1"/>
        <v>0.71822111846946279</v>
      </c>
    </row>
    <row r="12" spans="1:14" x14ac:dyDescent="0.25">
      <c r="A12" s="2" t="s">
        <v>18</v>
      </c>
      <c r="B12" s="2">
        <f>B5/B7</f>
        <v>0.71822111846946279</v>
      </c>
      <c r="C12" s="2">
        <f t="shared" ref="C12:L12" si="2">C5/C7</f>
        <v>0.71822111846946279</v>
      </c>
      <c r="D12" s="2">
        <f t="shared" si="2"/>
        <v>0.71822111846946279</v>
      </c>
      <c r="E12" s="2">
        <f t="shared" si="2"/>
        <v>0.71822111846946279</v>
      </c>
      <c r="F12" s="2">
        <f t="shared" si="2"/>
        <v>0.71822111846946279</v>
      </c>
      <c r="G12" s="2">
        <f t="shared" si="2"/>
        <v>0.71822111846946279</v>
      </c>
      <c r="H12" s="2">
        <f t="shared" si="2"/>
        <v>0.71822111846946279</v>
      </c>
      <c r="I12" s="2">
        <f t="shared" si="2"/>
        <v>0.71822111846946279</v>
      </c>
      <c r="J12" s="2">
        <f t="shared" si="2"/>
        <v>0.71822111846946279</v>
      </c>
      <c r="K12" s="2">
        <f t="shared" si="2"/>
        <v>0.71822111846946279</v>
      </c>
      <c r="L12" s="2">
        <f t="shared" si="2"/>
        <v>0.71822111846946279</v>
      </c>
      <c r="M12" s="2">
        <f t="shared" ref="M12:N12" si="3">M5/M7</f>
        <v>0.71822111846946279</v>
      </c>
      <c r="N12" s="2">
        <f t="shared" si="3"/>
        <v>0.71822111846946279</v>
      </c>
    </row>
    <row r="13" spans="1:14" x14ac:dyDescent="0.25">
      <c r="A13" s="2" t="s">
        <v>19</v>
      </c>
      <c r="B13" s="2">
        <f>2*B11*B12/(B11+B12)</f>
        <v>0.71822111846946279</v>
      </c>
      <c r="C13" s="2">
        <f t="shared" ref="C13:L13" si="4">2*C11*C12/(C11+C12)</f>
        <v>0.71822111846946279</v>
      </c>
      <c r="D13" s="2">
        <f t="shared" si="4"/>
        <v>0.71822111846946279</v>
      </c>
      <c r="E13" s="2">
        <f t="shared" si="4"/>
        <v>0.71822111846946279</v>
      </c>
      <c r="F13" s="2">
        <f t="shared" si="4"/>
        <v>0.71822111846946279</v>
      </c>
      <c r="G13" s="2">
        <f t="shared" si="4"/>
        <v>0.71822111846946279</v>
      </c>
      <c r="H13" s="2">
        <f t="shared" si="4"/>
        <v>0.71822111846946279</v>
      </c>
      <c r="I13" s="2">
        <f t="shared" si="4"/>
        <v>0.71822111846946279</v>
      </c>
      <c r="J13" s="2">
        <f t="shared" si="4"/>
        <v>0.71822111846946279</v>
      </c>
      <c r="K13" s="2">
        <f t="shared" si="4"/>
        <v>0.71822111846946279</v>
      </c>
      <c r="L13" s="2">
        <f t="shared" si="4"/>
        <v>0.71822111846946279</v>
      </c>
      <c r="M13" s="2">
        <f t="shared" ref="M13" si="5">2*M11*M12/(M11+M12)</f>
        <v>0.71822111846946279</v>
      </c>
      <c r="N13" s="2">
        <f t="shared" ref="N13" si="6">2*N11*N12/(N11+N12)</f>
        <v>0.71822111846946279</v>
      </c>
    </row>
    <row r="14" spans="1:14" x14ac:dyDescent="0.25">
      <c r="A14" s="3" t="s">
        <v>20</v>
      </c>
      <c r="B14" s="3">
        <f>B7-B5+B8</f>
        <v>12254</v>
      </c>
      <c r="C14" s="3">
        <f>C7-C5+C8</f>
        <v>12254</v>
      </c>
      <c r="D14" s="3">
        <f t="shared" ref="D14:L14" si="7">D7-D5+D8</f>
        <v>12254</v>
      </c>
      <c r="E14" s="3">
        <f t="shared" si="7"/>
        <v>12254</v>
      </c>
      <c r="F14" s="3">
        <f t="shared" si="7"/>
        <v>12254</v>
      </c>
      <c r="G14" s="3">
        <f t="shared" si="7"/>
        <v>12254</v>
      </c>
      <c r="H14" s="3">
        <f t="shared" si="7"/>
        <v>12254</v>
      </c>
      <c r="I14" s="3">
        <f t="shared" si="7"/>
        <v>12254</v>
      </c>
      <c r="J14" s="3">
        <f t="shared" si="7"/>
        <v>12254</v>
      </c>
      <c r="K14" s="3">
        <f t="shared" si="7"/>
        <v>12254</v>
      </c>
      <c r="L14" s="3">
        <f t="shared" si="7"/>
        <v>12254</v>
      </c>
      <c r="M14" s="3">
        <f t="shared" ref="M14:N14" si="8">M7-M5+M8</f>
        <v>12254</v>
      </c>
      <c r="N14" s="3">
        <f t="shared" si="8"/>
        <v>12254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0.73761573468640473</v>
      </c>
      <c r="C16" s="2">
        <f t="shared" ref="C16:L16" si="9">C6/(C6+C9)</f>
        <v>0.73761832540139116</v>
      </c>
      <c r="D16" s="2">
        <f t="shared" si="9"/>
        <v>0.73761832540139116</v>
      </c>
      <c r="E16" s="2">
        <f t="shared" si="9"/>
        <v>0.73761832540139116</v>
      </c>
      <c r="F16" s="2">
        <f t="shared" si="9"/>
        <v>0.73763204685702333</v>
      </c>
      <c r="G16" s="2">
        <f t="shared" si="9"/>
        <v>0.73763204685702333</v>
      </c>
      <c r="H16" s="2">
        <f t="shared" si="9"/>
        <v>0.73763204685702333</v>
      </c>
      <c r="I16" s="2">
        <f t="shared" si="9"/>
        <v>0.73763204685702333</v>
      </c>
      <c r="J16" s="2">
        <f t="shared" si="9"/>
        <v>0.73763204685702333</v>
      </c>
      <c r="K16" s="2">
        <f t="shared" si="9"/>
        <v>0.73763204685702333</v>
      </c>
      <c r="L16" s="2">
        <f t="shared" si="9"/>
        <v>0.73763204685702333</v>
      </c>
      <c r="M16" s="2">
        <f t="shared" ref="M16:N16" si="10">M6/(M6+M9)</f>
        <v>0.73759347382732832</v>
      </c>
      <c r="N16" s="2">
        <f t="shared" si="10"/>
        <v>0.73748039728175641</v>
      </c>
    </row>
    <row r="17" spans="1:14" x14ac:dyDescent="0.25">
      <c r="A17" s="2" t="s">
        <v>15</v>
      </c>
      <c r="B17" s="2">
        <f>B6/B7</f>
        <v>0.64850073583517287</v>
      </c>
      <c r="C17" s="2">
        <f t="shared" ref="C17:L17" si="11">C6/C7</f>
        <v>0.64863870493009568</v>
      </c>
      <c r="D17" s="2">
        <f t="shared" si="11"/>
        <v>0.64863870493009568</v>
      </c>
      <c r="E17" s="2">
        <f t="shared" si="11"/>
        <v>0.64863870493009568</v>
      </c>
      <c r="F17" s="2">
        <f t="shared" si="11"/>
        <v>0.64868469462840328</v>
      </c>
      <c r="G17" s="2">
        <f t="shared" si="11"/>
        <v>0.64868469462840328</v>
      </c>
      <c r="H17" s="2">
        <f t="shared" si="11"/>
        <v>0.64868469462840328</v>
      </c>
      <c r="I17" s="2">
        <f t="shared" si="11"/>
        <v>0.64868469462840328</v>
      </c>
      <c r="J17" s="2">
        <f t="shared" si="11"/>
        <v>0.64868469462840328</v>
      </c>
      <c r="K17" s="2">
        <f t="shared" si="11"/>
        <v>0.64868469462840328</v>
      </c>
      <c r="L17" s="2">
        <f t="shared" si="11"/>
        <v>0.64868469462840328</v>
      </c>
      <c r="M17" s="2">
        <f t="shared" ref="M17:N17" si="12">M6/M7</f>
        <v>0.64868469462840328</v>
      </c>
      <c r="N17" s="2">
        <f t="shared" si="12"/>
        <v>0.64882266372332598</v>
      </c>
    </row>
    <row r="18" spans="1:14" x14ac:dyDescent="0.25">
      <c r="A18" s="2" t="s">
        <v>16</v>
      </c>
      <c r="B18" s="2">
        <f t="shared" ref="B18:C18" si="13">2*B16*B17/(B16+B17)</f>
        <v>0.6901935831232715</v>
      </c>
      <c r="C18" s="2">
        <f t="shared" si="13"/>
        <v>0.69027284962682012</v>
      </c>
      <c r="D18" s="2">
        <f t="shared" ref="D18:L18" si="14">2*D16*D17/(D16+D17)</f>
        <v>0.69027284962682012</v>
      </c>
      <c r="E18" s="2">
        <f t="shared" si="14"/>
        <v>0.69027284962682012</v>
      </c>
      <c r="F18" s="2">
        <f t="shared" si="14"/>
        <v>0.69030489893799241</v>
      </c>
      <c r="G18" s="2">
        <f t="shared" si="14"/>
        <v>0.69030489893799241</v>
      </c>
      <c r="H18" s="2">
        <f t="shared" si="14"/>
        <v>0.69030489893799241</v>
      </c>
      <c r="I18" s="2">
        <f t="shared" si="14"/>
        <v>0.69030489893799241</v>
      </c>
      <c r="J18" s="2">
        <f t="shared" si="14"/>
        <v>0.69030489893799241</v>
      </c>
      <c r="K18" s="2">
        <f t="shared" si="14"/>
        <v>0.69030489893799241</v>
      </c>
      <c r="L18" s="2">
        <f t="shared" si="14"/>
        <v>0.69030489893799241</v>
      </c>
      <c r="M18" s="2">
        <f t="shared" ref="M18" si="15">2*M16*M17/(M16+M17)</f>
        <v>0.69028800743876484</v>
      </c>
      <c r="N18" s="2">
        <f t="shared" ref="N18" si="16">2*N16*N17/(N16+N17)</f>
        <v>0.69031658266868912</v>
      </c>
    </row>
    <row r="19" spans="1:14" x14ac:dyDescent="0.25">
      <c r="A19" s="2" t="s">
        <v>21</v>
      </c>
      <c r="B19" s="3">
        <f>B7-B6+B9</f>
        <v>12659</v>
      </c>
      <c r="C19" s="3">
        <f>C7-C6+C9</f>
        <v>12657</v>
      </c>
      <c r="D19" s="3">
        <f t="shared" ref="D19:L19" si="17">D7-D6+D9</f>
        <v>12657</v>
      </c>
      <c r="E19" s="3">
        <f t="shared" si="17"/>
        <v>12657</v>
      </c>
      <c r="F19" s="3">
        <f t="shared" si="17"/>
        <v>12656</v>
      </c>
      <c r="G19" s="3">
        <f t="shared" si="17"/>
        <v>12656</v>
      </c>
      <c r="H19" s="3">
        <f t="shared" si="17"/>
        <v>12656</v>
      </c>
      <c r="I19" s="3">
        <f t="shared" si="17"/>
        <v>12656</v>
      </c>
      <c r="J19" s="3">
        <f t="shared" si="17"/>
        <v>12656</v>
      </c>
      <c r="K19" s="3">
        <f t="shared" si="17"/>
        <v>12656</v>
      </c>
      <c r="L19" s="3">
        <f t="shared" si="17"/>
        <v>12656</v>
      </c>
      <c r="M19" s="3">
        <f t="shared" ref="M19:N19" si="18">M7-M6+M9</f>
        <v>12657</v>
      </c>
      <c r="N19" s="3">
        <f t="shared" si="18"/>
        <v>12658</v>
      </c>
    </row>
  </sheetData>
  <conditionalFormatting sqref="A19">
    <cfRule type="top10" dxfId="47" priority="3" bottom="1" rank="1"/>
    <cfRule type="top10" dxfId="46" priority="4" rank="1"/>
  </conditionalFormatting>
  <conditionalFormatting sqref="A18:N18">
    <cfRule type="top10" dxfId="45" priority="39" bottom="1" rank="1"/>
    <cfRule type="top10" dxfId="44" priority="40" rank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B1DD-5C7D-40B1-A3B7-ED9DA3B92DD9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1000</v>
      </c>
      <c r="C2">
        <v>991</v>
      </c>
      <c r="D2">
        <v>986</v>
      </c>
      <c r="E2">
        <v>965</v>
      </c>
      <c r="F2">
        <v>936</v>
      </c>
      <c r="G2">
        <v>909</v>
      </c>
      <c r="H2">
        <v>865</v>
      </c>
      <c r="I2">
        <v>773</v>
      </c>
      <c r="J2">
        <v>650</v>
      </c>
      <c r="K2">
        <v>584</v>
      </c>
      <c r="L2">
        <v>64</v>
      </c>
      <c r="M2">
        <v>22</v>
      </c>
      <c r="N2">
        <v>0</v>
      </c>
    </row>
    <row r="3" spans="1:14" x14ac:dyDescent="0.25">
      <c r="A3" s="1" t="s">
        <v>7</v>
      </c>
      <c r="B3">
        <v>4</v>
      </c>
      <c r="C3">
        <v>18</v>
      </c>
      <c r="D3">
        <v>20</v>
      </c>
      <c r="E3">
        <v>29</v>
      </c>
      <c r="F3">
        <v>38</v>
      </c>
      <c r="G3">
        <v>54</v>
      </c>
      <c r="H3">
        <v>86</v>
      </c>
      <c r="I3">
        <v>122</v>
      </c>
      <c r="J3">
        <v>162</v>
      </c>
      <c r="K3">
        <v>366</v>
      </c>
      <c r="L3">
        <v>798</v>
      </c>
      <c r="M3">
        <v>1116</v>
      </c>
      <c r="N3">
        <v>5008</v>
      </c>
    </row>
    <row r="4" spans="1:14" x14ac:dyDescent="0.25">
      <c r="A4" s="1" t="s">
        <v>8</v>
      </c>
      <c r="B4">
        <v>0</v>
      </c>
      <c r="C4">
        <v>9</v>
      </c>
      <c r="D4">
        <v>14</v>
      </c>
      <c r="E4">
        <v>35</v>
      </c>
      <c r="F4">
        <v>64</v>
      </c>
      <c r="G4">
        <v>91</v>
      </c>
      <c r="H4">
        <v>135</v>
      </c>
      <c r="I4">
        <v>227</v>
      </c>
      <c r="J4">
        <v>350</v>
      </c>
      <c r="K4">
        <v>416</v>
      </c>
      <c r="L4">
        <v>936</v>
      </c>
      <c r="M4">
        <v>978</v>
      </c>
      <c r="N4">
        <v>1000</v>
      </c>
    </row>
    <row r="5" spans="1:14" x14ac:dyDescent="0.25">
      <c r="A5" s="1" t="s">
        <v>9</v>
      </c>
      <c r="B5">
        <v>573</v>
      </c>
      <c r="C5">
        <v>573</v>
      </c>
      <c r="D5">
        <v>573</v>
      </c>
      <c r="E5">
        <v>573</v>
      </c>
      <c r="F5">
        <v>573</v>
      </c>
      <c r="G5">
        <v>573</v>
      </c>
      <c r="H5">
        <v>573</v>
      </c>
      <c r="I5">
        <v>573</v>
      </c>
      <c r="J5">
        <v>573</v>
      </c>
      <c r="K5">
        <v>573</v>
      </c>
      <c r="L5">
        <v>573</v>
      </c>
      <c r="M5">
        <v>573</v>
      </c>
      <c r="N5">
        <v>573</v>
      </c>
    </row>
    <row r="6" spans="1:14" x14ac:dyDescent="0.25">
      <c r="A6" s="1" t="s">
        <v>10</v>
      </c>
      <c r="B6">
        <v>0</v>
      </c>
      <c r="C6">
        <v>7</v>
      </c>
      <c r="D6">
        <v>11</v>
      </c>
      <c r="E6">
        <v>32</v>
      </c>
      <c r="F6">
        <v>59</v>
      </c>
      <c r="G6">
        <v>87</v>
      </c>
      <c r="H6">
        <v>141</v>
      </c>
      <c r="I6">
        <v>240</v>
      </c>
      <c r="J6">
        <v>358</v>
      </c>
      <c r="K6">
        <v>469</v>
      </c>
      <c r="L6">
        <v>826</v>
      </c>
      <c r="M6">
        <v>863</v>
      </c>
      <c r="N6">
        <v>990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427</v>
      </c>
      <c r="C8">
        <v>427</v>
      </c>
      <c r="D8">
        <v>427</v>
      </c>
      <c r="E8">
        <v>427</v>
      </c>
      <c r="F8">
        <v>427</v>
      </c>
      <c r="G8">
        <v>427</v>
      </c>
      <c r="H8">
        <v>427</v>
      </c>
      <c r="I8">
        <v>427</v>
      </c>
      <c r="J8">
        <v>427</v>
      </c>
      <c r="K8">
        <v>427</v>
      </c>
      <c r="L8">
        <v>427</v>
      </c>
      <c r="M8">
        <v>427</v>
      </c>
      <c r="N8">
        <v>427</v>
      </c>
    </row>
    <row r="9" spans="1:14" x14ac:dyDescent="0.25">
      <c r="A9" s="1" t="s">
        <v>13</v>
      </c>
      <c r="B9">
        <v>4</v>
      </c>
      <c r="C9">
        <v>20</v>
      </c>
      <c r="D9">
        <v>23</v>
      </c>
      <c r="E9">
        <v>32</v>
      </c>
      <c r="F9">
        <v>43</v>
      </c>
      <c r="G9">
        <v>58</v>
      </c>
      <c r="H9">
        <v>80</v>
      </c>
      <c r="I9">
        <v>109</v>
      </c>
      <c r="J9">
        <v>154</v>
      </c>
      <c r="K9">
        <v>313</v>
      </c>
      <c r="L9">
        <v>908</v>
      </c>
      <c r="M9">
        <v>1231</v>
      </c>
      <c r="N9">
        <v>5018</v>
      </c>
    </row>
    <row r="11" spans="1:14" x14ac:dyDescent="0.25">
      <c r="A11" s="2" t="s">
        <v>17</v>
      </c>
      <c r="B11" s="2">
        <f>B5/(B5+B8)</f>
        <v>0.57299999999999995</v>
      </c>
      <c r="C11" s="2">
        <f t="shared" ref="C11:N11" si="0">C5/(C5+C8)</f>
        <v>0.57299999999999995</v>
      </c>
      <c r="D11" s="2">
        <f t="shared" ref="D11:L11" si="1">D5/(D5+D8)</f>
        <v>0.57299999999999995</v>
      </c>
      <c r="E11" s="2">
        <f t="shared" si="1"/>
        <v>0.57299999999999995</v>
      </c>
      <c r="F11" s="2">
        <f t="shared" si="1"/>
        <v>0.57299999999999995</v>
      </c>
      <c r="G11" s="2">
        <f t="shared" si="1"/>
        <v>0.57299999999999995</v>
      </c>
      <c r="H11" s="2">
        <f t="shared" si="1"/>
        <v>0.57299999999999995</v>
      </c>
      <c r="I11" s="2">
        <f t="shared" si="1"/>
        <v>0.57299999999999995</v>
      </c>
      <c r="J11" s="2">
        <f t="shared" si="1"/>
        <v>0.57299999999999995</v>
      </c>
      <c r="K11" s="2">
        <f t="shared" si="1"/>
        <v>0.57299999999999995</v>
      </c>
      <c r="L11" s="2">
        <f t="shared" si="1"/>
        <v>0.57299999999999995</v>
      </c>
      <c r="M11" s="2">
        <f t="shared" si="0"/>
        <v>0.57299999999999995</v>
      </c>
      <c r="N11" s="2">
        <f t="shared" si="0"/>
        <v>0.57299999999999995</v>
      </c>
    </row>
    <row r="12" spans="1:14" x14ac:dyDescent="0.25">
      <c r="A12" s="2" t="s">
        <v>18</v>
      </c>
      <c r="B12" s="2">
        <f>B5/B7</f>
        <v>0.57878787878787874</v>
      </c>
      <c r="C12" s="2">
        <f t="shared" ref="C12:N12" si="2">C5/C7</f>
        <v>0.57878787878787874</v>
      </c>
      <c r="D12" s="2">
        <f t="shared" ref="D12:L12" si="3">D5/D7</f>
        <v>0.57878787878787874</v>
      </c>
      <c r="E12" s="2">
        <f t="shared" si="3"/>
        <v>0.57878787878787874</v>
      </c>
      <c r="F12" s="2">
        <f t="shared" si="3"/>
        <v>0.57878787878787874</v>
      </c>
      <c r="G12" s="2">
        <f t="shared" si="3"/>
        <v>0.57878787878787874</v>
      </c>
      <c r="H12" s="2">
        <f t="shared" si="3"/>
        <v>0.57878787878787874</v>
      </c>
      <c r="I12" s="2">
        <f t="shared" si="3"/>
        <v>0.57878787878787874</v>
      </c>
      <c r="J12" s="2">
        <f t="shared" si="3"/>
        <v>0.57878787878787874</v>
      </c>
      <c r="K12" s="2">
        <f t="shared" si="3"/>
        <v>0.57878787878787874</v>
      </c>
      <c r="L12" s="2">
        <f t="shared" si="3"/>
        <v>0.57878787878787874</v>
      </c>
      <c r="M12" s="2">
        <f t="shared" si="2"/>
        <v>0.57878787878787874</v>
      </c>
      <c r="N12" s="2">
        <f t="shared" si="2"/>
        <v>0.57878787878787874</v>
      </c>
    </row>
    <row r="13" spans="1:14" x14ac:dyDescent="0.25">
      <c r="A13" s="2" t="s">
        <v>19</v>
      </c>
      <c r="B13" s="2">
        <f>2*B11*B12/(B11+B12)</f>
        <v>0.57587939698492463</v>
      </c>
      <c r="C13" s="2">
        <f t="shared" ref="C13:N13" si="4">2*C11*C12/(C11+C12)</f>
        <v>0.57587939698492463</v>
      </c>
      <c r="D13" s="2">
        <f t="shared" ref="D13:L13" si="5">2*D11*D12/(D11+D12)</f>
        <v>0.57587939698492463</v>
      </c>
      <c r="E13" s="2">
        <f t="shared" si="5"/>
        <v>0.57587939698492463</v>
      </c>
      <c r="F13" s="2">
        <f t="shared" si="5"/>
        <v>0.57587939698492463</v>
      </c>
      <c r="G13" s="2">
        <f t="shared" si="5"/>
        <v>0.57587939698492463</v>
      </c>
      <c r="H13" s="2">
        <f t="shared" si="5"/>
        <v>0.57587939698492463</v>
      </c>
      <c r="I13" s="2">
        <f t="shared" si="5"/>
        <v>0.57587939698492463</v>
      </c>
      <c r="J13" s="2">
        <f t="shared" si="5"/>
        <v>0.57587939698492463</v>
      </c>
      <c r="K13" s="2">
        <f t="shared" si="5"/>
        <v>0.57587939698492463</v>
      </c>
      <c r="L13" s="2">
        <f t="shared" si="5"/>
        <v>0.57587939698492463</v>
      </c>
      <c r="M13" s="2">
        <f t="shared" si="4"/>
        <v>0.57587939698492463</v>
      </c>
      <c r="N13" s="2">
        <f t="shared" si="4"/>
        <v>0.57587939698492463</v>
      </c>
    </row>
    <row r="14" spans="1:14" x14ac:dyDescent="0.25">
      <c r="A14" s="3" t="s">
        <v>20</v>
      </c>
      <c r="B14" s="3">
        <f>B7-B5+B8</f>
        <v>844</v>
      </c>
      <c r="C14" s="3">
        <f t="shared" ref="C14:N14" si="6">C7-C5+C8</f>
        <v>844</v>
      </c>
      <c r="D14" s="3">
        <f t="shared" ref="D14:L14" si="7">D7-D5+D8</f>
        <v>844</v>
      </c>
      <c r="E14" s="3">
        <f t="shared" si="7"/>
        <v>844</v>
      </c>
      <c r="F14" s="3">
        <f t="shared" si="7"/>
        <v>844</v>
      </c>
      <c r="G14" s="3">
        <f t="shared" si="7"/>
        <v>844</v>
      </c>
      <c r="H14" s="3">
        <f t="shared" si="7"/>
        <v>844</v>
      </c>
      <c r="I14" s="3">
        <f t="shared" si="7"/>
        <v>844</v>
      </c>
      <c r="J14" s="3">
        <f t="shared" si="7"/>
        <v>844</v>
      </c>
      <c r="K14" s="3">
        <f t="shared" si="7"/>
        <v>844</v>
      </c>
      <c r="L14" s="3">
        <f t="shared" si="7"/>
        <v>844</v>
      </c>
      <c r="M14" s="3">
        <f t="shared" si="6"/>
        <v>844</v>
      </c>
      <c r="N14" s="3">
        <f t="shared" si="6"/>
        <v>844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</v>
      </c>
      <c r="C16" s="2">
        <f t="shared" ref="C16:N16" si="8">C6/(C6+C9)</f>
        <v>0.25925925925925924</v>
      </c>
      <c r="D16" s="2">
        <f t="shared" ref="D16:L16" si="9">D6/(D6+D9)</f>
        <v>0.3235294117647059</v>
      </c>
      <c r="E16" s="2">
        <f t="shared" si="9"/>
        <v>0.5</v>
      </c>
      <c r="F16" s="2">
        <f t="shared" si="9"/>
        <v>0.57843137254901966</v>
      </c>
      <c r="G16" s="2">
        <f t="shared" si="9"/>
        <v>0.6</v>
      </c>
      <c r="H16" s="2">
        <f t="shared" si="9"/>
        <v>0.63800904977375561</v>
      </c>
      <c r="I16" s="2">
        <f t="shared" si="9"/>
        <v>0.68767908309455583</v>
      </c>
      <c r="J16" s="2">
        <f t="shared" si="9"/>
        <v>0.69921875</v>
      </c>
      <c r="K16" s="2">
        <f t="shared" si="9"/>
        <v>0.59974424552429673</v>
      </c>
      <c r="L16" s="2">
        <f t="shared" si="9"/>
        <v>0.47635524798154555</v>
      </c>
      <c r="M16" s="2">
        <f t="shared" si="8"/>
        <v>0.41212989493791785</v>
      </c>
      <c r="N16" s="2">
        <f t="shared" si="8"/>
        <v>0.16478029294274302</v>
      </c>
    </row>
    <row r="17" spans="1:14" x14ac:dyDescent="0.25">
      <c r="A17" s="2" t="s">
        <v>15</v>
      </c>
      <c r="B17" s="2">
        <f>B6/B7</f>
        <v>0</v>
      </c>
      <c r="C17" s="2">
        <f t="shared" ref="C17:N17" si="10">C6/C7</f>
        <v>7.0707070707070711E-3</v>
      </c>
      <c r="D17" s="2">
        <f t="shared" ref="D17:L17" si="11">D6/D7</f>
        <v>1.1111111111111112E-2</v>
      </c>
      <c r="E17" s="2">
        <f t="shared" si="11"/>
        <v>3.2323232323232323E-2</v>
      </c>
      <c r="F17" s="2">
        <f t="shared" si="11"/>
        <v>5.9595959595959598E-2</v>
      </c>
      <c r="G17" s="2">
        <f t="shared" si="11"/>
        <v>8.7878787878787876E-2</v>
      </c>
      <c r="H17" s="2">
        <f t="shared" si="11"/>
        <v>0.14242424242424243</v>
      </c>
      <c r="I17" s="2">
        <f t="shared" si="11"/>
        <v>0.24242424242424243</v>
      </c>
      <c r="J17" s="2">
        <f t="shared" si="11"/>
        <v>0.36161616161616161</v>
      </c>
      <c r="K17" s="2">
        <f t="shared" si="11"/>
        <v>0.47373737373737373</v>
      </c>
      <c r="L17" s="2">
        <f t="shared" si="11"/>
        <v>0.83434343434343439</v>
      </c>
      <c r="M17" s="2">
        <f t="shared" si="10"/>
        <v>0.87171717171717167</v>
      </c>
      <c r="N17" s="2">
        <f t="shared" si="10"/>
        <v>1</v>
      </c>
    </row>
    <row r="18" spans="1:14" x14ac:dyDescent="0.25">
      <c r="A18" s="2" t="s">
        <v>16</v>
      </c>
      <c r="B18" s="2" t="e">
        <f>2*B16*B17/(B16+B17)</f>
        <v>#DIV/0!</v>
      </c>
      <c r="C18" s="2">
        <f t="shared" ref="C18:N18" si="12">2*C16*C17/(C16+C17)</f>
        <v>1.376597836774828E-2</v>
      </c>
      <c r="D18" s="2">
        <f t="shared" ref="D18:L18" si="13">2*D16*D17/(D16+D17)</f>
        <v>2.1484375E-2</v>
      </c>
      <c r="E18" s="2">
        <f t="shared" si="13"/>
        <v>6.0721062618595827E-2</v>
      </c>
      <c r="F18" s="2">
        <f t="shared" si="13"/>
        <v>0.10805860805860806</v>
      </c>
      <c r="G18" s="2">
        <f t="shared" si="13"/>
        <v>0.15330396475770924</v>
      </c>
      <c r="H18" s="2">
        <f t="shared" si="13"/>
        <v>0.23286540049545829</v>
      </c>
      <c r="I18" s="2">
        <f t="shared" si="13"/>
        <v>0.35847647498132934</v>
      </c>
      <c r="J18" s="2">
        <f t="shared" si="13"/>
        <v>0.47669773635153129</v>
      </c>
      <c r="K18" s="2">
        <f t="shared" si="13"/>
        <v>0.52934537246049662</v>
      </c>
      <c r="L18" s="2">
        <f t="shared" si="13"/>
        <v>0.60646108663729814</v>
      </c>
      <c r="M18" s="2">
        <f t="shared" si="12"/>
        <v>0.55966277561608291</v>
      </c>
      <c r="N18" s="2">
        <f t="shared" si="12"/>
        <v>0.28293798228065159</v>
      </c>
    </row>
    <row r="19" spans="1:14" x14ac:dyDescent="0.25">
      <c r="A19" s="2" t="s">
        <v>21</v>
      </c>
      <c r="B19" s="3">
        <f>B7-B6+B9</f>
        <v>994</v>
      </c>
      <c r="C19" s="3">
        <f t="shared" ref="C19:N19" si="14">C7-C6+C9</f>
        <v>1003</v>
      </c>
      <c r="D19" s="3">
        <f t="shared" ref="D19:L19" si="15">D7-D6+D9</f>
        <v>1002</v>
      </c>
      <c r="E19" s="3">
        <f t="shared" si="15"/>
        <v>990</v>
      </c>
      <c r="F19" s="3">
        <f t="shared" si="15"/>
        <v>974</v>
      </c>
      <c r="G19" s="3">
        <f t="shared" si="15"/>
        <v>961</v>
      </c>
      <c r="H19" s="3">
        <f t="shared" si="15"/>
        <v>929</v>
      </c>
      <c r="I19" s="3">
        <f t="shared" si="15"/>
        <v>859</v>
      </c>
      <c r="J19" s="3">
        <f t="shared" si="15"/>
        <v>786</v>
      </c>
      <c r="K19" s="3">
        <f t="shared" si="15"/>
        <v>834</v>
      </c>
      <c r="L19" s="3">
        <f t="shared" si="15"/>
        <v>1072</v>
      </c>
      <c r="M19" s="3">
        <f t="shared" si="14"/>
        <v>1358</v>
      </c>
      <c r="N19" s="3">
        <f t="shared" si="14"/>
        <v>5018</v>
      </c>
    </row>
  </sheetData>
  <conditionalFormatting sqref="A19">
    <cfRule type="top10" dxfId="11" priority="1" bottom="1" rank="1"/>
    <cfRule type="top10" dxfId="10" priority="2" rank="1"/>
  </conditionalFormatting>
  <conditionalFormatting sqref="A18:N18">
    <cfRule type="top10" dxfId="9" priority="21" bottom="1" rank="1"/>
    <cfRule type="top10" dxfId="8" priority="22" rank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A24F-1135-4A4C-A3F3-04DC5F836751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997</v>
      </c>
      <c r="C2">
        <v>898</v>
      </c>
      <c r="D2">
        <v>792</v>
      </c>
      <c r="E2">
        <v>689</v>
      </c>
      <c r="F2">
        <v>641</v>
      </c>
      <c r="G2">
        <v>584</v>
      </c>
      <c r="H2">
        <v>523</v>
      </c>
      <c r="I2">
        <v>332</v>
      </c>
      <c r="J2">
        <v>84</v>
      </c>
      <c r="K2">
        <v>59</v>
      </c>
      <c r="L2">
        <v>22</v>
      </c>
      <c r="M2">
        <v>7</v>
      </c>
      <c r="N2">
        <v>0</v>
      </c>
    </row>
    <row r="3" spans="1:14" x14ac:dyDescent="0.25">
      <c r="A3" s="1" t="s">
        <v>7</v>
      </c>
      <c r="B3">
        <v>4</v>
      </c>
      <c r="C3">
        <v>17</v>
      </c>
      <c r="D3">
        <v>19</v>
      </c>
      <c r="E3">
        <v>24</v>
      </c>
      <c r="F3">
        <v>31</v>
      </c>
      <c r="G3">
        <v>37</v>
      </c>
      <c r="H3">
        <v>50</v>
      </c>
      <c r="I3">
        <v>65</v>
      </c>
      <c r="J3">
        <v>382</v>
      </c>
      <c r="K3">
        <v>586</v>
      </c>
      <c r="L3">
        <v>688</v>
      </c>
      <c r="M3">
        <v>1017</v>
      </c>
      <c r="N3">
        <v>5005</v>
      </c>
    </row>
    <row r="4" spans="1:14" x14ac:dyDescent="0.25">
      <c r="A4" s="1" t="s">
        <v>8</v>
      </c>
      <c r="B4">
        <v>3</v>
      </c>
      <c r="C4">
        <v>102</v>
      </c>
      <c r="D4">
        <v>208</v>
      </c>
      <c r="E4">
        <v>311</v>
      </c>
      <c r="F4">
        <v>359</v>
      </c>
      <c r="G4">
        <v>416</v>
      </c>
      <c r="H4">
        <v>477</v>
      </c>
      <c r="I4">
        <v>668</v>
      </c>
      <c r="J4">
        <v>916</v>
      </c>
      <c r="K4">
        <v>941</v>
      </c>
      <c r="L4">
        <v>978</v>
      </c>
      <c r="M4">
        <v>993</v>
      </c>
      <c r="N4">
        <v>1000</v>
      </c>
    </row>
    <row r="5" spans="1:14" x14ac:dyDescent="0.25">
      <c r="A5" s="1" t="s">
        <v>9</v>
      </c>
      <c r="B5">
        <v>671</v>
      </c>
      <c r="C5">
        <v>671</v>
      </c>
      <c r="D5">
        <v>671</v>
      </c>
      <c r="E5">
        <v>671</v>
      </c>
      <c r="F5">
        <v>671</v>
      </c>
      <c r="G5">
        <v>671</v>
      </c>
      <c r="H5">
        <v>671</v>
      </c>
      <c r="I5">
        <v>671</v>
      </c>
      <c r="J5">
        <v>671</v>
      </c>
      <c r="K5">
        <v>671</v>
      </c>
      <c r="L5">
        <v>671</v>
      </c>
      <c r="M5">
        <v>671</v>
      </c>
      <c r="N5">
        <v>671</v>
      </c>
    </row>
    <row r="6" spans="1:14" x14ac:dyDescent="0.25">
      <c r="A6" s="1" t="s">
        <v>10</v>
      </c>
      <c r="B6">
        <v>3</v>
      </c>
      <c r="C6">
        <v>100</v>
      </c>
      <c r="D6">
        <v>200</v>
      </c>
      <c r="E6">
        <v>298</v>
      </c>
      <c r="F6">
        <v>333</v>
      </c>
      <c r="G6">
        <v>366</v>
      </c>
      <c r="H6">
        <v>398</v>
      </c>
      <c r="I6">
        <v>502</v>
      </c>
      <c r="J6">
        <v>756</v>
      </c>
      <c r="K6">
        <v>836</v>
      </c>
      <c r="L6">
        <v>857</v>
      </c>
      <c r="M6">
        <v>916</v>
      </c>
      <c r="N6">
        <v>990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329</v>
      </c>
      <c r="C8">
        <v>329</v>
      </c>
      <c r="D8">
        <v>329</v>
      </c>
      <c r="E8">
        <v>329</v>
      </c>
      <c r="F8">
        <v>329</v>
      </c>
      <c r="G8">
        <v>329</v>
      </c>
      <c r="H8">
        <v>329</v>
      </c>
      <c r="I8">
        <v>329</v>
      </c>
      <c r="J8">
        <v>329</v>
      </c>
      <c r="K8">
        <v>329</v>
      </c>
      <c r="L8">
        <v>329</v>
      </c>
      <c r="M8">
        <v>329</v>
      </c>
      <c r="N8">
        <v>329</v>
      </c>
    </row>
    <row r="9" spans="1:14" x14ac:dyDescent="0.25">
      <c r="A9" s="1" t="s">
        <v>13</v>
      </c>
      <c r="B9">
        <v>4</v>
      </c>
      <c r="C9">
        <v>19</v>
      </c>
      <c r="D9">
        <v>27</v>
      </c>
      <c r="E9">
        <v>37</v>
      </c>
      <c r="F9">
        <v>57</v>
      </c>
      <c r="G9">
        <v>87</v>
      </c>
      <c r="H9">
        <v>129</v>
      </c>
      <c r="I9">
        <v>231</v>
      </c>
      <c r="J9">
        <v>542</v>
      </c>
      <c r="K9">
        <v>691</v>
      </c>
      <c r="L9">
        <v>809</v>
      </c>
      <c r="M9">
        <v>1094</v>
      </c>
      <c r="N9">
        <v>5015</v>
      </c>
    </row>
    <row r="11" spans="1:14" x14ac:dyDescent="0.25">
      <c r="A11" s="2" t="s">
        <v>17</v>
      </c>
      <c r="B11" s="2">
        <f t="shared" ref="B11:N11" si="0">B5/(B5+B8)</f>
        <v>0.67100000000000004</v>
      </c>
      <c r="C11" s="2">
        <f t="shared" si="0"/>
        <v>0.67100000000000004</v>
      </c>
      <c r="D11" s="2">
        <f t="shared" ref="D11:L11" si="1">D5/(D5+D8)</f>
        <v>0.67100000000000004</v>
      </c>
      <c r="E11" s="2">
        <f t="shared" si="1"/>
        <v>0.67100000000000004</v>
      </c>
      <c r="F11" s="2">
        <f t="shared" si="1"/>
        <v>0.67100000000000004</v>
      </c>
      <c r="G11" s="2">
        <f t="shared" si="1"/>
        <v>0.67100000000000004</v>
      </c>
      <c r="H11" s="2">
        <f t="shared" si="1"/>
        <v>0.67100000000000004</v>
      </c>
      <c r="I11" s="2">
        <f t="shared" si="1"/>
        <v>0.67100000000000004</v>
      </c>
      <c r="J11" s="2">
        <f t="shared" si="1"/>
        <v>0.67100000000000004</v>
      </c>
      <c r="K11" s="2">
        <f t="shared" si="1"/>
        <v>0.67100000000000004</v>
      </c>
      <c r="L11" s="2">
        <f t="shared" si="1"/>
        <v>0.67100000000000004</v>
      </c>
      <c r="M11" s="2">
        <f t="shared" si="0"/>
        <v>0.67100000000000004</v>
      </c>
      <c r="N11" s="2">
        <f t="shared" si="0"/>
        <v>0.67100000000000004</v>
      </c>
    </row>
    <row r="12" spans="1:14" x14ac:dyDescent="0.25">
      <c r="A12" s="2" t="s">
        <v>18</v>
      </c>
      <c r="B12" s="2">
        <f t="shared" ref="B12:N12" si="2">B5/B7</f>
        <v>0.67777777777777781</v>
      </c>
      <c r="C12" s="2">
        <f t="shared" si="2"/>
        <v>0.67777777777777781</v>
      </c>
      <c r="D12" s="2">
        <f t="shared" ref="D12:L12" si="3">D5/D7</f>
        <v>0.67777777777777781</v>
      </c>
      <c r="E12" s="2">
        <f t="shared" si="3"/>
        <v>0.67777777777777781</v>
      </c>
      <c r="F12" s="2">
        <f t="shared" si="3"/>
        <v>0.67777777777777781</v>
      </c>
      <c r="G12" s="2">
        <f t="shared" si="3"/>
        <v>0.67777777777777781</v>
      </c>
      <c r="H12" s="2">
        <f t="shared" si="3"/>
        <v>0.67777777777777781</v>
      </c>
      <c r="I12" s="2">
        <f t="shared" si="3"/>
        <v>0.67777777777777781</v>
      </c>
      <c r="J12" s="2">
        <f t="shared" si="3"/>
        <v>0.67777777777777781</v>
      </c>
      <c r="K12" s="2">
        <f t="shared" si="3"/>
        <v>0.67777777777777781</v>
      </c>
      <c r="L12" s="2">
        <f t="shared" si="3"/>
        <v>0.67777777777777781</v>
      </c>
      <c r="M12" s="2">
        <f t="shared" si="2"/>
        <v>0.67777777777777781</v>
      </c>
      <c r="N12" s="2">
        <f t="shared" si="2"/>
        <v>0.67777777777777781</v>
      </c>
    </row>
    <row r="13" spans="1:14" x14ac:dyDescent="0.25">
      <c r="A13" s="2" t="s">
        <v>19</v>
      </c>
      <c r="B13" s="2">
        <f t="shared" ref="B13:N13" si="4">2*B11*B12/(B11+B12)</f>
        <v>0.67437185929648247</v>
      </c>
      <c r="C13" s="2">
        <f t="shared" si="4"/>
        <v>0.67437185929648247</v>
      </c>
      <c r="D13" s="2">
        <f t="shared" ref="D13:L13" si="5">2*D11*D12/(D11+D12)</f>
        <v>0.67437185929648247</v>
      </c>
      <c r="E13" s="2">
        <f t="shared" si="5"/>
        <v>0.67437185929648247</v>
      </c>
      <c r="F13" s="2">
        <f t="shared" si="5"/>
        <v>0.67437185929648247</v>
      </c>
      <c r="G13" s="2">
        <f t="shared" si="5"/>
        <v>0.67437185929648247</v>
      </c>
      <c r="H13" s="2">
        <f t="shared" si="5"/>
        <v>0.67437185929648247</v>
      </c>
      <c r="I13" s="2">
        <f t="shared" si="5"/>
        <v>0.67437185929648247</v>
      </c>
      <c r="J13" s="2">
        <f t="shared" si="5"/>
        <v>0.67437185929648247</v>
      </c>
      <c r="K13" s="2">
        <f t="shared" si="5"/>
        <v>0.67437185929648247</v>
      </c>
      <c r="L13" s="2">
        <f t="shared" si="5"/>
        <v>0.67437185929648247</v>
      </c>
      <c r="M13" s="2">
        <f t="shared" si="4"/>
        <v>0.67437185929648247</v>
      </c>
      <c r="N13" s="2">
        <f t="shared" si="4"/>
        <v>0.67437185929648247</v>
      </c>
    </row>
    <row r="14" spans="1:14" x14ac:dyDescent="0.25">
      <c r="A14" s="3" t="s">
        <v>20</v>
      </c>
      <c r="B14" s="3">
        <f t="shared" ref="B14:N14" si="6">B7-B5+B8</f>
        <v>648</v>
      </c>
      <c r="C14" s="3">
        <f t="shared" si="6"/>
        <v>648</v>
      </c>
      <c r="D14" s="3">
        <f t="shared" ref="D14:L14" si="7">D7-D5+D8</f>
        <v>648</v>
      </c>
      <c r="E14" s="3">
        <f t="shared" si="7"/>
        <v>648</v>
      </c>
      <c r="F14" s="3">
        <f t="shared" si="7"/>
        <v>648</v>
      </c>
      <c r="G14" s="3">
        <f t="shared" si="7"/>
        <v>648</v>
      </c>
      <c r="H14" s="3">
        <f t="shared" si="7"/>
        <v>648</v>
      </c>
      <c r="I14" s="3">
        <f t="shared" si="7"/>
        <v>648</v>
      </c>
      <c r="J14" s="3">
        <f t="shared" si="7"/>
        <v>648</v>
      </c>
      <c r="K14" s="3">
        <f t="shared" si="7"/>
        <v>648</v>
      </c>
      <c r="L14" s="3">
        <f t="shared" si="7"/>
        <v>648</v>
      </c>
      <c r="M14" s="3">
        <f t="shared" si="6"/>
        <v>648</v>
      </c>
      <c r="N14" s="3">
        <f t="shared" si="6"/>
        <v>648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 t="shared" ref="B16:N16" si="8">B6/(B6+B9)</f>
        <v>0.42857142857142855</v>
      </c>
      <c r="C16" s="2">
        <f t="shared" si="8"/>
        <v>0.84033613445378152</v>
      </c>
      <c r="D16" s="2">
        <f t="shared" ref="D16:L16" si="9">D6/(D6+D9)</f>
        <v>0.88105726872246692</v>
      </c>
      <c r="E16" s="2">
        <f t="shared" si="9"/>
        <v>0.88955223880597012</v>
      </c>
      <c r="F16" s="2">
        <f t="shared" si="9"/>
        <v>0.85384615384615381</v>
      </c>
      <c r="G16" s="2">
        <f t="shared" si="9"/>
        <v>0.80794701986754969</v>
      </c>
      <c r="H16" s="2">
        <f t="shared" si="9"/>
        <v>0.75521821631878561</v>
      </c>
      <c r="I16" s="2">
        <f t="shared" si="9"/>
        <v>0.68485675306957705</v>
      </c>
      <c r="J16" s="2">
        <f t="shared" si="9"/>
        <v>0.58243451463790452</v>
      </c>
      <c r="K16" s="2">
        <f t="shared" si="9"/>
        <v>0.54747871643745905</v>
      </c>
      <c r="L16" s="2">
        <f t="shared" si="9"/>
        <v>0.51440576230492197</v>
      </c>
      <c r="M16" s="2">
        <f t="shared" si="8"/>
        <v>0.45572139303482589</v>
      </c>
      <c r="N16" s="2">
        <f t="shared" si="8"/>
        <v>0.16486261448792672</v>
      </c>
    </row>
    <row r="17" spans="1:14" x14ac:dyDescent="0.25">
      <c r="A17" s="2" t="s">
        <v>15</v>
      </c>
      <c r="B17" s="2">
        <f t="shared" ref="B17:N17" si="10">B6/B7</f>
        <v>3.0303030303030303E-3</v>
      </c>
      <c r="C17" s="2">
        <f t="shared" si="10"/>
        <v>0.10101010101010101</v>
      </c>
      <c r="D17" s="2">
        <f t="shared" ref="D17:L17" si="11">D6/D7</f>
        <v>0.20202020202020202</v>
      </c>
      <c r="E17" s="2">
        <f t="shared" si="11"/>
        <v>0.30101010101010101</v>
      </c>
      <c r="F17" s="2">
        <f t="shared" si="11"/>
        <v>0.33636363636363636</v>
      </c>
      <c r="G17" s="2">
        <f t="shared" si="11"/>
        <v>0.36969696969696969</v>
      </c>
      <c r="H17" s="2">
        <f t="shared" si="11"/>
        <v>0.402020202020202</v>
      </c>
      <c r="I17" s="2">
        <f t="shared" si="11"/>
        <v>0.50707070707070712</v>
      </c>
      <c r="J17" s="2">
        <f t="shared" si="11"/>
        <v>0.76363636363636367</v>
      </c>
      <c r="K17" s="2">
        <f t="shared" si="11"/>
        <v>0.84444444444444444</v>
      </c>
      <c r="L17" s="2">
        <f t="shared" si="11"/>
        <v>0.86565656565656568</v>
      </c>
      <c r="M17" s="2">
        <f t="shared" si="10"/>
        <v>0.92525252525252522</v>
      </c>
      <c r="N17" s="2">
        <f t="shared" si="10"/>
        <v>1</v>
      </c>
    </row>
    <row r="18" spans="1:14" x14ac:dyDescent="0.25">
      <c r="A18" s="2" t="s">
        <v>16</v>
      </c>
      <c r="B18" s="2">
        <f t="shared" ref="B18:N18" si="12">2*B16*B17/(B16+B17)</f>
        <v>6.0180541624874628E-3</v>
      </c>
      <c r="C18" s="2">
        <f t="shared" si="12"/>
        <v>0.18034265103697025</v>
      </c>
      <c r="D18" s="2">
        <f t="shared" ref="D18:L18" si="13">2*D16*D17/(D16+D17)</f>
        <v>0.32867707477403452</v>
      </c>
      <c r="E18" s="2">
        <f t="shared" si="13"/>
        <v>0.44981132075471691</v>
      </c>
      <c r="F18" s="2">
        <f t="shared" si="13"/>
        <v>0.4826086956521739</v>
      </c>
      <c r="G18" s="2">
        <f t="shared" si="13"/>
        <v>0.50727650727650719</v>
      </c>
      <c r="H18" s="2">
        <f t="shared" si="13"/>
        <v>0.52471984179301245</v>
      </c>
      <c r="I18" s="2">
        <f t="shared" si="13"/>
        <v>0.58270458502611722</v>
      </c>
      <c r="J18" s="2">
        <f t="shared" si="13"/>
        <v>0.66083916083916094</v>
      </c>
      <c r="K18" s="2">
        <f t="shared" si="13"/>
        <v>0.66428287644020656</v>
      </c>
      <c r="L18" s="2">
        <f t="shared" si="13"/>
        <v>0.64533132530120485</v>
      </c>
      <c r="M18" s="2">
        <f t="shared" si="12"/>
        <v>0.61066666666666669</v>
      </c>
      <c r="N18" s="2">
        <f t="shared" si="12"/>
        <v>0.28305932809149392</v>
      </c>
    </row>
    <row r="19" spans="1:14" x14ac:dyDescent="0.25">
      <c r="A19" s="2" t="s">
        <v>21</v>
      </c>
      <c r="B19" s="3">
        <f t="shared" ref="B19:N19" si="14">B7-B6+B9</f>
        <v>991</v>
      </c>
      <c r="C19" s="3">
        <f t="shared" si="14"/>
        <v>909</v>
      </c>
      <c r="D19" s="3">
        <f t="shared" ref="D19:L19" si="15">D7-D6+D9</f>
        <v>817</v>
      </c>
      <c r="E19" s="3">
        <f t="shared" si="15"/>
        <v>729</v>
      </c>
      <c r="F19" s="3">
        <f t="shared" si="15"/>
        <v>714</v>
      </c>
      <c r="G19" s="3">
        <f t="shared" si="15"/>
        <v>711</v>
      </c>
      <c r="H19" s="3">
        <f t="shared" si="15"/>
        <v>721</v>
      </c>
      <c r="I19" s="3">
        <f t="shared" si="15"/>
        <v>719</v>
      </c>
      <c r="J19" s="3">
        <f t="shared" si="15"/>
        <v>776</v>
      </c>
      <c r="K19" s="3">
        <f t="shared" si="15"/>
        <v>845</v>
      </c>
      <c r="L19" s="3">
        <f t="shared" si="15"/>
        <v>942</v>
      </c>
      <c r="M19" s="3">
        <f t="shared" si="14"/>
        <v>1168</v>
      </c>
      <c r="N19" s="3">
        <f t="shared" si="14"/>
        <v>5015</v>
      </c>
    </row>
  </sheetData>
  <conditionalFormatting sqref="A19">
    <cfRule type="top10" dxfId="7" priority="1" bottom="1" rank="1"/>
    <cfRule type="top10" dxfId="6" priority="2" rank="1"/>
  </conditionalFormatting>
  <conditionalFormatting sqref="A18:N18">
    <cfRule type="top10" dxfId="5" priority="19" bottom="1" rank="1"/>
    <cfRule type="top10" dxfId="4" priority="20" rank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FB83-0C25-4013-8A27-CAA142A833A2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932</v>
      </c>
      <c r="C2">
        <v>551</v>
      </c>
      <c r="D2">
        <v>532</v>
      </c>
      <c r="E2">
        <v>348</v>
      </c>
      <c r="F2">
        <v>131</v>
      </c>
      <c r="G2">
        <v>75</v>
      </c>
      <c r="H2">
        <v>63</v>
      </c>
      <c r="I2">
        <v>52</v>
      </c>
      <c r="J2">
        <v>25</v>
      </c>
      <c r="K2">
        <v>14</v>
      </c>
      <c r="L2">
        <v>8</v>
      </c>
      <c r="M2">
        <v>3</v>
      </c>
      <c r="N2">
        <v>0</v>
      </c>
    </row>
    <row r="3" spans="1:14" x14ac:dyDescent="0.25">
      <c r="A3" s="1" t="s">
        <v>7</v>
      </c>
      <c r="B3">
        <v>5</v>
      </c>
      <c r="C3">
        <v>15</v>
      </c>
      <c r="D3">
        <v>20</v>
      </c>
      <c r="E3">
        <v>21</v>
      </c>
      <c r="F3">
        <v>21</v>
      </c>
      <c r="G3">
        <v>150</v>
      </c>
      <c r="H3">
        <v>509</v>
      </c>
      <c r="I3">
        <v>520</v>
      </c>
      <c r="J3">
        <v>563</v>
      </c>
      <c r="K3">
        <v>658</v>
      </c>
      <c r="L3">
        <v>701</v>
      </c>
      <c r="M3">
        <v>862</v>
      </c>
      <c r="N3">
        <v>5002</v>
      </c>
    </row>
    <row r="4" spans="1:14" x14ac:dyDescent="0.25">
      <c r="A4" s="1" t="s">
        <v>8</v>
      </c>
      <c r="B4">
        <v>68</v>
      </c>
      <c r="C4">
        <v>449</v>
      </c>
      <c r="D4">
        <v>468</v>
      </c>
      <c r="E4">
        <v>652</v>
      </c>
      <c r="F4">
        <v>869</v>
      </c>
      <c r="G4">
        <v>925</v>
      </c>
      <c r="H4">
        <v>937</v>
      </c>
      <c r="I4">
        <v>948</v>
      </c>
      <c r="J4">
        <v>975</v>
      </c>
      <c r="K4">
        <v>986</v>
      </c>
      <c r="L4">
        <v>992</v>
      </c>
      <c r="M4">
        <v>997</v>
      </c>
      <c r="N4">
        <v>1000</v>
      </c>
    </row>
    <row r="5" spans="1:14" x14ac:dyDescent="0.25">
      <c r="A5" s="1" t="s">
        <v>9</v>
      </c>
      <c r="B5">
        <v>671</v>
      </c>
      <c r="C5">
        <v>671</v>
      </c>
      <c r="D5">
        <v>671</v>
      </c>
      <c r="E5">
        <v>671</v>
      </c>
      <c r="F5">
        <v>671</v>
      </c>
      <c r="G5">
        <v>671</v>
      </c>
      <c r="H5">
        <v>671</v>
      </c>
      <c r="I5">
        <v>671</v>
      </c>
      <c r="J5">
        <v>671</v>
      </c>
      <c r="K5">
        <v>671</v>
      </c>
      <c r="L5">
        <v>671</v>
      </c>
      <c r="M5">
        <v>671</v>
      </c>
      <c r="N5">
        <v>671</v>
      </c>
    </row>
    <row r="6" spans="1:14" x14ac:dyDescent="0.25">
      <c r="A6" s="1" t="s">
        <v>10</v>
      </c>
      <c r="B6">
        <v>69</v>
      </c>
      <c r="C6">
        <v>388</v>
      </c>
      <c r="D6">
        <v>398</v>
      </c>
      <c r="E6">
        <v>496</v>
      </c>
      <c r="F6">
        <v>614</v>
      </c>
      <c r="G6">
        <v>696</v>
      </c>
      <c r="H6">
        <v>834</v>
      </c>
      <c r="I6">
        <v>842</v>
      </c>
      <c r="J6">
        <v>872</v>
      </c>
      <c r="K6">
        <v>906</v>
      </c>
      <c r="L6">
        <v>913</v>
      </c>
      <c r="M6">
        <v>933</v>
      </c>
      <c r="N6">
        <v>990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329</v>
      </c>
      <c r="C8">
        <v>329</v>
      </c>
      <c r="D8">
        <v>329</v>
      </c>
      <c r="E8">
        <v>329</v>
      </c>
      <c r="F8">
        <v>329</v>
      </c>
      <c r="G8">
        <v>329</v>
      </c>
      <c r="H8">
        <v>329</v>
      </c>
      <c r="I8">
        <v>329</v>
      </c>
      <c r="J8">
        <v>329</v>
      </c>
      <c r="K8">
        <v>329</v>
      </c>
      <c r="L8">
        <v>329</v>
      </c>
      <c r="M8">
        <v>329</v>
      </c>
      <c r="N8">
        <v>329</v>
      </c>
    </row>
    <row r="9" spans="1:14" x14ac:dyDescent="0.25">
      <c r="A9" s="1" t="s">
        <v>13</v>
      </c>
      <c r="B9">
        <v>4</v>
      </c>
      <c r="C9">
        <v>76</v>
      </c>
      <c r="D9">
        <v>90</v>
      </c>
      <c r="E9">
        <v>177</v>
      </c>
      <c r="F9">
        <v>276</v>
      </c>
      <c r="G9">
        <v>379</v>
      </c>
      <c r="H9">
        <v>612</v>
      </c>
      <c r="I9">
        <v>626</v>
      </c>
      <c r="J9">
        <v>666</v>
      </c>
      <c r="K9">
        <v>738</v>
      </c>
      <c r="L9">
        <v>780</v>
      </c>
      <c r="M9">
        <v>926</v>
      </c>
      <c r="N9">
        <v>5012</v>
      </c>
    </row>
    <row r="11" spans="1:14" x14ac:dyDescent="0.25">
      <c r="A11" s="2" t="s">
        <v>17</v>
      </c>
      <c r="B11" s="2">
        <f t="shared" ref="B11:N11" si="0">B5/(B5+B8)</f>
        <v>0.67100000000000004</v>
      </c>
      <c r="C11" s="2">
        <f t="shared" si="0"/>
        <v>0.67100000000000004</v>
      </c>
      <c r="D11" s="2">
        <f t="shared" ref="D11:L11" si="1">D5/(D5+D8)</f>
        <v>0.67100000000000004</v>
      </c>
      <c r="E11" s="2">
        <f t="shared" si="1"/>
        <v>0.67100000000000004</v>
      </c>
      <c r="F11" s="2">
        <f t="shared" si="1"/>
        <v>0.67100000000000004</v>
      </c>
      <c r="G11" s="2">
        <f t="shared" si="1"/>
        <v>0.67100000000000004</v>
      </c>
      <c r="H11" s="2">
        <f t="shared" si="1"/>
        <v>0.67100000000000004</v>
      </c>
      <c r="I11" s="2">
        <f t="shared" si="1"/>
        <v>0.67100000000000004</v>
      </c>
      <c r="J11" s="2">
        <f t="shared" si="1"/>
        <v>0.67100000000000004</v>
      </c>
      <c r="K11" s="2">
        <f t="shared" si="1"/>
        <v>0.67100000000000004</v>
      </c>
      <c r="L11" s="2">
        <f t="shared" si="1"/>
        <v>0.67100000000000004</v>
      </c>
      <c r="M11" s="2">
        <f t="shared" si="0"/>
        <v>0.67100000000000004</v>
      </c>
      <c r="N11" s="2">
        <f t="shared" si="0"/>
        <v>0.67100000000000004</v>
      </c>
    </row>
    <row r="12" spans="1:14" x14ac:dyDescent="0.25">
      <c r="A12" s="2" t="s">
        <v>18</v>
      </c>
      <c r="B12" s="2">
        <f t="shared" ref="B12:N12" si="2">B5/B7</f>
        <v>0.67777777777777781</v>
      </c>
      <c r="C12" s="2">
        <f t="shared" si="2"/>
        <v>0.67777777777777781</v>
      </c>
      <c r="D12" s="2">
        <f t="shared" ref="D12:L12" si="3">D5/D7</f>
        <v>0.67777777777777781</v>
      </c>
      <c r="E12" s="2">
        <f t="shared" si="3"/>
        <v>0.67777777777777781</v>
      </c>
      <c r="F12" s="2">
        <f t="shared" si="3"/>
        <v>0.67777777777777781</v>
      </c>
      <c r="G12" s="2">
        <f t="shared" si="3"/>
        <v>0.67777777777777781</v>
      </c>
      <c r="H12" s="2">
        <f t="shared" si="3"/>
        <v>0.67777777777777781</v>
      </c>
      <c r="I12" s="2">
        <f t="shared" si="3"/>
        <v>0.67777777777777781</v>
      </c>
      <c r="J12" s="2">
        <f t="shared" si="3"/>
        <v>0.67777777777777781</v>
      </c>
      <c r="K12" s="2">
        <f t="shared" si="3"/>
        <v>0.67777777777777781</v>
      </c>
      <c r="L12" s="2">
        <f t="shared" si="3"/>
        <v>0.67777777777777781</v>
      </c>
      <c r="M12" s="2">
        <f t="shared" si="2"/>
        <v>0.67777777777777781</v>
      </c>
      <c r="N12" s="2">
        <f t="shared" si="2"/>
        <v>0.67777777777777781</v>
      </c>
    </row>
    <row r="13" spans="1:14" x14ac:dyDescent="0.25">
      <c r="A13" s="2" t="s">
        <v>19</v>
      </c>
      <c r="B13" s="2">
        <f t="shared" ref="B13:N13" si="4">2*B11*B12/(B11+B12)</f>
        <v>0.67437185929648247</v>
      </c>
      <c r="C13" s="2">
        <f t="shared" si="4"/>
        <v>0.67437185929648247</v>
      </c>
      <c r="D13" s="2">
        <f t="shared" ref="D13:L13" si="5">2*D11*D12/(D11+D12)</f>
        <v>0.67437185929648247</v>
      </c>
      <c r="E13" s="2">
        <f t="shared" si="5"/>
        <v>0.67437185929648247</v>
      </c>
      <c r="F13" s="2">
        <f t="shared" si="5"/>
        <v>0.67437185929648247</v>
      </c>
      <c r="G13" s="2">
        <f t="shared" si="5"/>
        <v>0.67437185929648247</v>
      </c>
      <c r="H13" s="2">
        <f t="shared" si="5"/>
        <v>0.67437185929648247</v>
      </c>
      <c r="I13" s="2">
        <f t="shared" si="5"/>
        <v>0.67437185929648247</v>
      </c>
      <c r="J13" s="2">
        <f t="shared" si="5"/>
        <v>0.67437185929648247</v>
      </c>
      <c r="K13" s="2">
        <f t="shared" si="5"/>
        <v>0.67437185929648247</v>
      </c>
      <c r="L13" s="2">
        <f t="shared" si="5"/>
        <v>0.67437185929648247</v>
      </c>
      <c r="M13" s="2">
        <f t="shared" si="4"/>
        <v>0.67437185929648247</v>
      </c>
      <c r="N13" s="2">
        <f t="shared" si="4"/>
        <v>0.67437185929648247</v>
      </c>
    </row>
    <row r="14" spans="1:14" x14ac:dyDescent="0.25">
      <c r="A14" s="3" t="s">
        <v>20</v>
      </c>
      <c r="B14" s="3">
        <f t="shared" ref="B14:N14" si="6">B7-B5+B8</f>
        <v>648</v>
      </c>
      <c r="C14" s="3">
        <f t="shared" si="6"/>
        <v>648</v>
      </c>
      <c r="D14" s="3">
        <f t="shared" ref="D14:L14" si="7">D7-D5+D8</f>
        <v>648</v>
      </c>
      <c r="E14" s="3">
        <f t="shared" si="7"/>
        <v>648</v>
      </c>
      <c r="F14" s="3">
        <f t="shared" si="7"/>
        <v>648</v>
      </c>
      <c r="G14" s="3">
        <f t="shared" si="7"/>
        <v>648</v>
      </c>
      <c r="H14" s="3">
        <f t="shared" si="7"/>
        <v>648</v>
      </c>
      <c r="I14" s="3">
        <f t="shared" si="7"/>
        <v>648</v>
      </c>
      <c r="J14" s="3">
        <f t="shared" si="7"/>
        <v>648</v>
      </c>
      <c r="K14" s="3">
        <f t="shared" si="7"/>
        <v>648</v>
      </c>
      <c r="L14" s="3">
        <f t="shared" si="7"/>
        <v>648</v>
      </c>
      <c r="M14" s="3">
        <f t="shared" si="6"/>
        <v>648</v>
      </c>
      <c r="N14" s="3">
        <f t="shared" si="6"/>
        <v>648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 t="shared" ref="B16:N16" si="8">B6/(B6+B9)</f>
        <v>0.9452054794520548</v>
      </c>
      <c r="C16" s="2">
        <f t="shared" si="8"/>
        <v>0.83620689655172409</v>
      </c>
      <c r="D16" s="2">
        <f t="shared" ref="D16:L16" si="9">D6/(D6+D9)</f>
        <v>0.81557377049180324</v>
      </c>
      <c r="E16" s="2">
        <f t="shared" si="9"/>
        <v>0.73699851411589901</v>
      </c>
      <c r="F16" s="2">
        <f t="shared" si="9"/>
        <v>0.68988764044943818</v>
      </c>
      <c r="G16" s="2">
        <f t="shared" si="9"/>
        <v>0.64744186046511631</v>
      </c>
      <c r="H16" s="2">
        <f t="shared" si="9"/>
        <v>0.57676348547717837</v>
      </c>
      <c r="I16" s="2">
        <f t="shared" si="9"/>
        <v>0.57356948228882831</v>
      </c>
      <c r="J16" s="2">
        <f t="shared" si="9"/>
        <v>0.56697009102730822</v>
      </c>
      <c r="K16" s="2">
        <f t="shared" si="9"/>
        <v>0.55109489051094895</v>
      </c>
      <c r="L16" s="2">
        <f t="shared" si="9"/>
        <v>0.53927938570584766</v>
      </c>
      <c r="M16" s="2">
        <f t="shared" si="8"/>
        <v>0.50188273265196337</v>
      </c>
      <c r="N16" s="2">
        <f t="shared" si="8"/>
        <v>0.16494501832722425</v>
      </c>
    </row>
    <row r="17" spans="1:14" x14ac:dyDescent="0.25">
      <c r="A17" s="2" t="s">
        <v>15</v>
      </c>
      <c r="B17" s="2">
        <f t="shared" ref="B17:N17" si="10">B6/B7</f>
        <v>6.9696969696969702E-2</v>
      </c>
      <c r="C17" s="2">
        <f t="shared" si="10"/>
        <v>0.39191919191919194</v>
      </c>
      <c r="D17" s="2">
        <f t="shared" ref="D17:L17" si="11">D6/D7</f>
        <v>0.402020202020202</v>
      </c>
      <c r="E17" s="2">
        <f t="shared" si="11"/>
        <v>0.50101010101010102</v>
      </c>
      <c r="F17" s="2">
        <f t="shared" si="11"/>
        <v>0.6202020202020202</v>
      </c>
      <c r="G17" s="2">
        <f t="shared" si="11"/>
        <v>0.70303030303030301</v>
      </c>
      <c r="H17" s="2">
        <f t="shared" si="11"/>
        <v>0.84242424242424241</v>
      </c>
      <c r="I17" s="2">
        <f t="shared" si="11"/>
        <v>0.85050505050505054</v>
      </c>
      <c r="J17" s="2">
        <f t="shared" si="11"/>
        <v>0.88080808080808082</v>
      </c>
      <c r="K17" s="2">
        <f t="shared" si="11"/>
        <v>0.91515151515151516</v>
      </c>
      <c r="L17" s="2">
        <f t="shared" si="11"/>
        <v>0.92222222222222228</v>
      </c>
      <c r="M17" s="2">
        <f t="shared" si="10"/>
        <v>0.94242424242424239</v>
      </c>
      <c r="N17" s="2">
        <f t="shared" si="10"/>
        <v>1</v>
      </c>
    </row>
    <row r="18" spans="1:14" x14ac:dyDescent="0.25">
      <c r="A18" s="2" t="s">
        <v>16</v>
      </c>
      <c r="B18" s="2">
        <f t="shared" ref="B18:N18" si="12">2*B16*B17/(B16+B17)</f>
        <v>0.12982126058325497</v>
      </c>
      <c r="C18" s="2">
        <f t="shared" si="12"/>
        <v>0.53370013755158185</v>
      </c>
      <c r="D18" s="2">
        <f t="shared" ref="D18:L18" si="13">2*D16*D17/(D16+D17)</f>
        <v>0.53856562922868745</v>
      </c>
      <c r="E18" s="2">
        <f t="shared" si="13"/>
        <v>0.59651232711966318</v>
      </c>
      <c r="F18" s="2">
        <f t="shared" si="13"/>
        <v>0.65319148936170202</v>
      </c>
      <c r="G18" s="2">
        <f t="shared" si="13"/>
        <v>0.67409200968522998</v>
      </c>
      <c r="H18" s="2">
        <f t="shared" si="13"/>
        <v>0.68472906403940881</v>
      </c>
      <c r="I18" s="2">
        <f t="shared" si="13"/>
        <v>0.68510984540276654</v>
      </c>
      <c r="J18" s="2">
        <f t="shared" si="13"/>
        <v>0.689873417721519</v>
      </c>
      <c r="K18" s="2">
        <f t="shared" si="13"/>
        <v>0.6879271070615034</v>
      </c>
      <c r="L18" s="2">
        <f t="shared" si="13"/>
        <v>0.68058143868803589</v>
      </c>
      <c r="M18" s="2">
        <f t="shared" si="12"/>
        <v>0.65496665496665496</v>
      </c>
      <c r="N18" s="2">
        <f t="shared" si="12"/>
        <v>0.28318077803203656</v>
      </c>
    </row>
    <row r="19" spans="1:14" x14ac:dyDescent="0.25">
      <c r="A19" s="2" t="s">
        <v>21</v>
      </c>
      <c r="B19" s="3">
        <f t="shared" ref="B19:N19" si="14">B7-B6+B9</f>
        <v>925</v>
      </c>
      <c r="C19" s="3">
        <f t="shared" si="14"/>
        <v>678</v>
      </c>
      <c r="D19" s="3">
        <f t="shared" ref="D19:L19" si="15">D7-D6+D9</f>
        <v>682</v>
      </c>
      <c r="E19" s="3">
        <f t="shared" si="15"/>
        <v>671</v>
      </c>
      <c r="F19" s="3">
        <f t="shared" si="15"/>
        <v>652</v>
      </c>
      <c r="G19" s="3">
        <f t="shared" si="15"/>
        <v>673</v>
      </c>
      <c r="H19" s="3">
        <f t="shared" si="15"/>
        <v>768</v>
      </c>
      <c r="I19" s="3">
        <f t="shared" si="15"/>
        <v>774</v>
      </c>
      <c r="J19" s="3">
        <f t="shared" si="15"/>
        <v>784</v>
      </c>
      <c r="K19" s="3">
        <f t="shared" si="15"/>
        <v>822</v>
      </c>
      <c r="L19" s="3">
        <f t="shared" si="15"/>
        <v>857</v>
      </c>
      <c r="M19" s="3">
        <f t="shared" si="14"/>
        <v>983</v>
      </c>
      <c r="N19" s="3">
        <f t="shared" si="14"/>
        <v>5012</v>
      </c>
    </row>
  </sheetData>
  <conditionalFormatting sqref="A19">
    <cfRule type="top10" dxfId="3" priority="1" bottom="1" rank="1"/>
    <cfRule type="top10" dxfId="2" priority="2" rank="1"/>
  </conditionalFormatting>
  <conditionalFormatting sqref="A18:N18">
    <cfRule type="top10" dxfId="1" priority="17" bottom="1" rank="1"/>
    <cfRule type="top10" dxfId="0" priority="18" rank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5646-7392-40E2-8F0D-7B7C6D13971B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999</v>
      </c>
      <c r="C2">
        <v>994</v>
      </c>
      <c r="D2">
        <v>993</v>
      </c>
      <c r="E2">
        <v>992</v>
      </c>
      <c r="F2">
        <v>987</v>
      </c>
      <c r="G2">
        <v>979</v>
      </c>
      <c r="H2">
        <v>971</v>
      </c>
      <c r="I2">
        <v>954</v>
      </c>
      <c r="J2">
        <v>925</v>
      </c>
      <c r="K2">
        <v>878</v>
      </c>
      <c r="L2">
        <v>813</v>
      </c>
      <c r="M2">
        <v>182</v>
      </c>
      <c r="N2">
        <v>0</v>
      </c>
    </row>
    <row r="3" spans="1:14" x14ac:dyDescent="0.25">
      <c r="A3" s="1" t="s">
        <v>7</v>
      </c>
      <c r="B3">
        <v>3</v>
      </c>
      <c r="C3">
        <v>16</v>
      </c>
      <c r="D3">
        <v>21</v>
      </c>
      <c r="E3">
        <v>27</v>
      </c>
      <c r="F3">
        <v>30</v>
      </c>
      <c r="G3">
        <v>43</v>
      </c>
      <c r="H3">
        <v>54</v>
      </c>
      <c r="I3">
        <v>85</v>
      </c>
      <c r="J3">
        <v>138</v>
      </c>
      <c r="K3">
        <v>286</v>
      </c>
      <c r="L3">
        <v>502</v>
      </c>
      <c r="M3">
        <v>1707</v>
      </c>
      <c r="N3">
        <v>5010</v>
      </c>
    </row>
    <row r="4" spans="1:14" x14ac:dyDescent="0.25">
      <c r="A4" s="1" t="s">
        <v>8</v>
      </c>
      <c r="B4">
        <v>1</v>
      </c>
      <c r="C4">
        <v>6</v>
      </c>
      <c r="D4">
        <v>7</v>
      </c>
      <c r="E4">
        <v>8</v>
      </c>
      <c r="F4">
        <v>13</v>
      </c>
      <c r="G4">
        <v>21</v>
      </c>
      <c r="H4">
        <v>29</v>
      </c>
      <c r="I4">
        <v>46</v>
      </c>
      <c r="J4">
        <v>75</v>
      </c>
      <c r="K4">
        <v>122</v>
      </c>
      <c r="L4">
        <v>187</v>
      </c>
      <c r="M4">
        <v>818</v>
      </c>
      <c r="N4">
        <v>1000</v>
      </c>
    </row>
    <row r="5" spans="1:14" x14ac:dyDescent="0.25">
      <c r="A5" s="1" t="s">
        <v>9</v>
      </c>
      <c r="B5">
        <v>410</v>
      </c>
      <c r="C5">
        <v>410</v>
      </c>
      <c r="D5">
        <v>410</v>
      </c>
      <c r="E5">
        <v>410</v>
      </c>
      <c r="F5">
        <v>410</v>
      </c>
      <c r="G5">
        <v>410</v>
      </c>
      <c r="H5">
        <v>410</v>
      </c>
      <c r="I5">
        <v>410</v>
      </c>
      <c r="J5">
        <v>410</v>
      </c>
      <c r="K5">
        <v>410</v>
      </c>
      <c r="L5">
        <v>410</v>
      </c>
      <c r="M5">
        <v>410</v>
      </c>
      <c r="N5">
        <v>410</v>
      </c>
    </row>
    <row r="6" spans="1:14" x14ac:dyDescent="0.25">
      <c r="A6" s="1" t="s">
        <v>10</v>
      </c>
      <c r="B6">
        <v>0</v>
      </c>
      <c r="C6">
        <v>2</v>
      </c>
      <c r="D6">
        <v>3</v>
      </c>
      <c r="E6">
        <v>3</v>
      </c>
      <c r="F6">
        <v>4</v>
      </c>
      <c r="G6">
        <v>6</v>
      </c>
      <c r="H6">
        <v>11</v>
      </c>
      <c r="I6">
        <v>31</v>
      </c>
      <c r="J6">
        <v>66</v>
      </c>
      <c r="K6">
        <v>112</v>
      </c>
      <c r="L6">
        <v>155</v>
      </c>
      <c r="M6">
        <v>580</v>
      </c>
      <c r="N6">
        <v>989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590</v>
      </c>
      <c r="C8">
        <v>590</v>
      </c>
      <c r="D8">
        <v>590</v>
      </c>
      <c r="E8">
        <v>590</v>
      </c>
      <c r="F8">
        <v>590</v>
      </c>
      <c r="G8">
        <v>590</v>
      </c>
      <c r="H8">
        <v>590</v>
      </c>
      <c r="I8">
        <v>590</v>
      </c>
      <c r="J8">
        <v>590</v>
      </c>
      <c r="K8">
        <v>590</v>
      </c>
      <c r="L8">
        <v>590</v>
      </c>
      <c r="M8">
        <v>590</v>
      </c>
      <c r="N8">
        <v>590</v>
      </c>
    </row>
    <row r="9" spans="1:14" x14ac:dyDescent="0.25">
      <c r="A9" s="1" t="s">
        <v>13</v>
      </c>
      <c r="B9">
        <v>4</v>
      </c>
      <c r="C9">
        <v>20</v>
      </c>
      <c r="D9">
        <v>25</v>
      </c>
      <c r="E9">
        <v>32</v>
      </c>
      <c r="F9">
        <v>39</v>
      </c>
      <c r="G9">
        <v>58</v>
      </c>
      <c r="H9">
        <v>72</v>
      </c>
      <c r="I9">
        <v>100</v>
      </c>
      <c r="J9">
        <v>147</v>
      </c>
      <c r="K9">
        <v>296</v>
      </c>
      <c r="L9">
        <v>534</v>
      </c>
      <c r="M9">
        <v>1945</v>
      </c>
      <c r="N9">
        <v>5021</v>
      </c>
    </row>
    <row r="11" spans="1:14" x14ac:dyDescent="0.25">
      <c r="A11" s="2" t="s">
        <v>17</v>
      </c>
      <c r="B11" s="2">
        <f>B5/(B5+B8)</f>
        <v>0.41</v>
      </c>
      <c r="C11" s="2">
        <f t="shared" ref="C11:N11" si="0">C5/(C5+C8)</f>
        <v>0.41</v>
      </c>
      <c r="D11" s="2">
        <f t="shared" ref="D11:L11" si="1">D5/(D5+D8)</f>
        <v>0.41</v>
      </c>
      <c r="E11" s="2">
        <f t="shared" si="1"/>
        <v>0.41</v>
      </c>
      <c r="F11" s="2">
        <f t="shared" si="1"/>
        <v>0.41</v>
      </c>
      <c r="G11" s="2">
        <f t="shared" si="1"/>
        <v>0.41</v>
      </c>
      <c r="H11" s="2">
        <f t="shared" si="1"/>
        <v>0.41</v>
      </c>
      <c r="I11" s="2">
        <f t="shared" si="1"/>
        <v>0.41</v>
      </c>
      <c r="J11" s="2">
        <f t="shared" si="1"/>
        <v>0.41</v>
      </c>
      <c r="K11" s="2">
        <f t="shared" si="1"/>
        <v>0.41</v>
      </c>
      <c r="L11" s="2">
        <f t="shared" si="1"/>
        <v>0.41</v>
      </c>
      <c r="M11" s="2">
        <f t="shared" si="0"/>
        <v>0.41</v>
      </c>
      <c r="N11" s="2">
        <f t="shared" si="0"/>
        <v>0.41</v>
      </c>
    </row>
    <row r="12" spans="1:14" x14ac:dyDescent="0.25">
      <c r="A12" s="2" t="s">
        <v>18</v>
      </c>
      <c r="B12" s="2">
        <f>B5/B7</f>
        <v>0.41414141414141414</v>
      </c>
      <c r="C12" s="2">
        <f t="shared" ref="C12:N12" si="2">C5/C7</f>
        <v>0.41414141414141414</v>
      </c>
      <c r="D12" s="2">
        <f t="shared" ref="D12:L12" si="3">D5/D7</f>
        <v>0.41414141414141414</v>
      </c>
      <c r="E12" s="2">
        <f t="shared" si="3"/>
        <v>0.41414141414141414</v>
      </c>
      <c r="F12" s="2">
        <f t="shared" si="3"/>
        <v>0.41414141414141414</v>
      </c>
      <c r="G12" s="2">
        <f t="shared" si="3"/>
        <v>0.41414141414141414</v>
      </c>
      <c r="H12" s="2">
        <f t="shared" si="3"/>
        <v>0.41414141414141414</v>
      </c>
      <c r="I12" s="2">
        <f t="shared" si="3"/>
        <v>0.41414141414141414</v>
      </c>
      <c r="J12" s="2">
        <f t="shared" si="3"/>
        <v>0.41414141414141414</v>
      </c>
      <c r="K12" s="2">
        <f t="shared" si="3"/>
        <v>0.41414141414141414</v>
      </c>
      <c r="L12" s="2">
        <f t="shared" si="3"/>
        <v>0.41414141414141414</v>
      </c>
      <c r="M12" s="2">
        <f t="shared" si="2"/>
        <v>0.41414141414141414</v>
      </c>
      <c r="N12" s="2">
        <f t="shared" si="2"/>
        <v>0.41414141414141414</v>
      </c>
    </row>
    <row r="13" spans="1:14" x14ac:dyDescent="0.25">
      <c r="A13" s="2" t="s">
        <v>19</v>
      </c>
      <c r="B13" s="2">
        <f>2*B11*B12/(B11+B12)</f>
        <v>0.4120603015075377</v>
      </c>
      <c r="C13" s="2">
        <f t="shared" ref="C13:N13" si="4">2*C11*C12/(C11+C12)</f>
        <v>0.4120603015075377</v>
      </c>
      <c r="D13" s="2">
        <f t="shared" ref="D13:L13" si="5">2*D11*D12/(D11+D12)</f>
        <v>0.4120603015075377</v>
      </c>
      <c r="E13" s="2">
        <f t="shared" si="5"/>
        <v>0.4120603015075377</v>
      </c>
      <c r="F13" s="2">
        <f t="shared" si="5"/>
        <v>0.4120603015075377</v>
      </c>
      <c r="G13" s="2">
        <f t="shared" si="5"/>
        <v>0.4120603015075377</v>
      </c>
      <c r="H13" s="2">
        <f t="shared" si="5"/>
        <v>0.4120603015075377</v>
      </c>
      <c r="I13" s="2">
        <f t="shared" si="5"/>
        <v>0.4120603015075377</v>
      </c>
      <c r="J13" s="2">
        <f t="shared" si="5"/>
        <v>0.4120603015075377</v>
      </c>
      <c r="K13" s="2">
        <f t="shared" si="5"/>
        <v>0.4120603015075377</v>
      </c>
      <c r="L13" s="2">
        <f t="shared" si="5"/>
        <v>0.4120603015075377</v>
      </c>
      <c r="M13" s="2">
        <f t="shared" si="4"/>
        <v>0.4120603015075377</v>
      </c>
      <c r="N13" s="2">
        <f t="shared" si="4"/>
        <v>0.4120603015075377</v>
      </c>
    </row>
    <row r="14" spans="1:14" x14ac:dyDescent="0.25">
      <c r="A14" s="3" t="s">
        <v>20</v>
      </c>
      <c r="B14" s="3">
        <f>B7-B5+B8</f>
        <v>1170</v>
      </c>
      <c r="C14" s="3">
        <f t="shared" ref="C14:N14" si="6">C7-C5+C8</f>
        <v>1170</v>
      </c>
      <c r="D14" s="3">
        <f t="shared" ref="D14:L14" si="7">D7-D5+D8</f>
        <v>1170</v>
      </c>
      <c r="E14" s="3">
        <f t="shared" si="7"/>
        <v>1170</v>
      </c>
      <c r="F14" s="3">
        <f t="shared" si="7"/>
        <v>1170</v>
      </c>
      <c r="G14" s="3">
        <f t="shared" si="7"/>
        <v>1170</v>
      </c>
      <c r="H14" s="3">
        <f t="shared" si="7"/>
        <v>1170</v>
      </c>
      <c r="I14" s="3">
        <f t="shared" si="7"/>
        <v>1170</v>
      </c>
      <c r="J14" s="3">
        <f t="shared" si="7"/>
        <v>1170</v>
      </c>
      <c r="K14" s="3">
        <f t="shared" si="7"/>
        <v>1170</v>
      </c>
      <c r="L14" s="3">
        <f t="shared" si="7"/>
        <v>1170</v>
      </c>
      <c r="M14" s="3">
        <f t="shared" si="6"/>
        <v>1170</v>
      </c>
      <c r="N14" s="3">
        <f t="shared" si="6"/>
        <v>1170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</v>
      </c>
      <c r="C16" s="2">
        <f t="shared" ref="C16:N16" si="8">C6/(C6+C9)</f>
        <v>9.0909090909090912E-2</v>
      </c>
      <c r="D16" s="2">
        <f t="shared" ref="D16:L16" si="9">D6/(D6+D9)</f>
        <v>0.10714285714285714</v>
      </c>
      <c r="E16" s="2">
        <f t="shared" si="9"/>
        <v>8.5714285714285715E-2</v>
      </c>
      <c r="F16" s="2">
        <f t="shared" si="9"/>
        <v>9.3023255813953487E-2</v>
      </c>
      <c r="G16" s="2">
        <f t="shared" si="9"/>
        <v>9.375E-2</v>
      </c>
      <c r="H16" s="2">
        <f t="shared" si="9"/>
        <v>0.13253012048192772</v>
      </c>
      <c r="I16" s="2">
        <f t="shared" si="9"/>
        <v>0.23664122137404581</v>
      </c>
      <c r="J16" s="2">
        <f t="shared" si="9"/>
        <v>0.30985915492957744</v>
      </c>
      <c r="K16" s="2">
        <f t="shared" si="9"/>
        <v>0.27450980392156865</v>
      </c>
      <c r="L16" s="2">
        <f t="shared" si="9"/>
        <v>0.22496371552975328</v>
      </c>
      <c r="M16" s="2">
        <f t="shared" si="8"/>
        <v>0.22970297029702971</v>
      </c>
      <c r="N16" s="2">
        <f t="shared" si="8"/>
        <v>0.16455906821963395</v>
      </c>
    </row>
    <row r="17" spans="1:14" x14ac:dyDescent="0.25">
      <c r="A17" s="2" t="s">
        <v>15</v>
      </c>
      <c r="B17" s="2">
        <f>B6/B7</f>
        <v>0</v>
      </c>
      <c r="C17" s="2">
        <f t="shared" ref="C17:N17" si="10">C6/C7</f>
        <v>2.0202020202020202E-3</v>
      </c>
      <c r="D17" s="2">
        <f t="shared" ref="D17:L17" si="11">D6/D7</f>
        <v>3.0303030303030303E-3</v>
      </c>
      <c r="E17" s="2">
        <f t="shared" si="11"/>
        <v>3.0303030303030303E-3</v>
      </c>
      <c r="F17" s="2">
        <f t="shared" si="11"/>
        <v>4.0404040404040404E-3</v>
      </c>
      <c r="G17" s="2">
        <f t="shared" si="11"/>
        <v>6.0606060606060606E-3</v>
      </c>
      <c r="H17" s="2">
        <f t="shared" si="11"/>
        <v>1.1111111111111112E-2</v>
      </c>
      <c r="I17" s="2">
        <f t="shared" si="11"/>
        <v>3.1313131313131314E-2</v>
      </c>
      <c r="J17" s="2">
        <f t="shared" si="11"/>
        <v>6.6666666666666666E-2</v>
      </c>
      <c r="K17" s="2">
        <f t="shared" si="11"/>
        <v>0.11313131313131314</v>
      </c>
      <c r="L17" s="2">
        <f t="shared" si="11"/>
        <v>0.15656565656565657</v>
      </c>
      <c r="M17" s="2">
        <f t="shared" si="10"/>
        <v>0.58585858585858586</v>
      </c>
      <c r="N17" s="2">
        <f t="shared" si="10"/>
        <v>0.99898989898989898</v>
      </c>
    </row>
    <row r="18" spans="1:14" x14ac:dyDescent="0.25">
      <c r="A18" s="2" t="s">
        <v>16</v>
      </c>
      <c r="B18" s="2" t="e">
        <f>2*B16*B17/(B16+B17)</f>
        <v>#DIV/0!</v>
      </c>
      <c r="C18" s="2">
        <f t="shared" ref="C18:N18" si="12">2*C16*C17/(C16+C17)</f>
        <v>3.952569169960474E-3</v>
      </c>
      <c r="D18" s="2">
        <f t="shared" ref="D18:L18" si="13">2*D16*D17/(D16+D17)</f>
        <v>5.893909626719057E-3</v>
      </c>
      <c r="E18" s="2">
        <f t="shared" si="13"/>
        <v>5.8536585365853658E-3</v>
      </c>
      <c r="F18" s="2">
        <f t="shared" si="13"/>
        <v>7.7444336882865443E-3</v>
      </c>
      <c r="G18" s="2">
        <f t="shared" si="13"/>
        <v>1.1385199240986717E-2</v>
      </c>
      <c r="H18" s="2">
        <f t="shared" si="13"/>
        <v>2.0503261882572232E-2</v>
      </c>
      <c r="I18" s="2">
        <f t="shared" si="13"/>
        <v>5.5307760927743088E-2</v>
      </c>
      <c r="J18" s="2">
        <f t="shared" si="13"/>
        <v>0.10972568578553617</v>
      </c>
      <c r="K18" s="2">
        <f t="shared" si="13"/>
        <v>0.16022889842632335</v>
      </c>
      <c r="L18" s="2">
        <f t="shared" si="13"/>
        <v>0.18463371054198929</v>
      </c>
      <c r="M18" s="2">
        <f t="shared" si="12"/>
        <v>0.3300142247510669</v>
      </c>
      <c r="N18" s="2">
        <f t="shared" si="12"/>
        <v>0.28257142857142858</v>
      </c>
    </row>
    <row r="19" spans="1:14" x14ac:dyDescent="0.25">
      <c r="A19" s="2" t="s">
        <v>21</v>
      </c>
      <c r="B19" s="3">
        <f>B7-B6+B9</f>
        <v>994</v>
      </c>
      <c r="C19" s="3">
        <f t="shared" ref="C19:N19" si="14">C7-C6+C9</f>
        <v>1008</v>
      </c>
      <c r="D19" s="3">
        <f t="shared" ref="D19:L19" si="15">D7-D6+D9</f>
        <v>1012</v>
      </c>
      <c r="E19" s="3">
        <f t="shared" si="15"/>
        <v>1019</v>
      </c>
      <c r="F19" s="3">
        <f t="shared" si="15"/>
        <v>1025</v>
      </c>
      <c r="G19" s="3">
        <f t="shared" si="15"/>
        <v>1042</v>
      </c>
      <c r="H19" s="3">
        <f t="shared" si="15"/>
        <v>1051</v>
      </c>
      <c r="I19" s="3">
        <f t="shared" si="15"/>
        <v>1059</v>
      </c>
      <c r="J19" s="3">
        <f t="shared" si="15"/>
        <v>1071</v>
      </c>
      <c r="K19" s="3">
        <f t="shared" si="15"/>
        <v>1174</v>
      </c>
      <c r="L19" s="3">
        <f t="shared" si="15"/>
        <v>1369</v>
      </c>
      <c r="M19" s="3">
        <f t="shared" si="14"/>
        <v>2355</v>
      </c>
      <c r="N19" s="3">
        <f t="shared" si="14"/>
        <v>5022</v>
      </c>
    </row>
  </sheetData>
  <conditionalFormatting sqref="A19">
    <cfRule type="top10" dxfId="43" priority="1" bottom="1" rank="1"/>
    <cfRule type="top10" dxfId="42" priority="2" rank="1"/>
  </conditionalFormatting>
  <conditionalFormatting sqref="A18:N18">
    <cfRule type="top10" dxfId="41" priority="37" bottom="1" rank="1"/>
    <cfRule type="top10" dxfId="40" priority="38" rank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E6C6-8F29-46F3-8BFE-820EAE411C93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999</v>
      </c>
      <c r="C2">
        <v>994</v>
      </c>
      <c r="D2">
        <v>993</v>
      </c>
      <c r="E2">
        <v>991</v>
      </c>
      <c r="F2">
        <v>986</v>
      </c>
      <c r="G2">
        <v>979</v>
      </c>
      <c r="H2">
        <v>967</v>
      </c>
      <c r="I2">
        <v>939</v>
      </c>
      <c r="J2">
        <v>915</v>
      </c>
      <c r="K2">
        <v>873</v>
      </c>
      <c r="L2">
        <v>779</v>
      </c>
      <c r="M2">
        <v>111</v>
      </c>
      <c r="N2">
        <v>0</v>
      </c>
    </row>
    <row r="3" spans="1:14" x14ac:dyDescent="0.25">
      <c r="A3" s="1" t="s">
        <v>7</v>
      </c>
      <c r="B3">
        <v>3</v>
      </c>
      <c r="C3">
        <v>16</v>
      </c>
      <c r="D3">
        <v>21</v>
      </c>
      <c r="E3">
        <v>27</v>
      </c>
      <c r="F3">
        <v>30</v>
      </c>
      <c r="G3">
        <v>44</v>
      </c>
      <c r="H3">
        <v>57</v>
      </c>
      <c r="I3">
        <v>84</v>
      </c>
      <c r="J3">
        <v>153</v>
      </c>
      <c r="K3">
        <v>292</v>
      </c>
      <c r="L3">
        <v>521</v>
      </c>
      <c r="M3">
        <v>1714</v>
      </c>
      <c r="N3">
        <v>5009</v>
      </c>
    </row>
    <row r="4" spans="1:14" x14ac:dyDescent="0.25">
      <c r="A4" s="1" t="s">
        <v>8</v>
      </c>
      <c r="B4">
        <v>1</v>
      </c>
      <c r="C4">
        <v>6</v>
      </c>
      <c r="D4">
        <v>7</v>
      </c>
      <c r="E4">
        <v>9</v>
      </c>
      <c r="F4">
        <v>14</v>
      </c>
      <c r="G4">
        <v>21</v>
      </c>
      <c r="H4">
        <v>33</v>
      </c>
      <c r="I4">
        <v>61</v>
      </c>
      <c r="J4">
        <v>85</v>
      </c>
      <c r="K4">
        <v>127</v>
      </c>
      <c r="L4">
        <v>221</v>
      </c>
      <c r="M4">
        <v>889</v>
      </c>
      <c r="N4">
        <v>1000</v>
      </c>
    </row>
    <row r="5" spans="1:14" x14ac:dyDescent="0.25">
      <c r="A5" s="1" t="s">
        <v>9</v>
      </c>
      <c r="B5">
        <v>416</v>
      </c>
      <c r="C5">
        <v>416</v>
      </c>
      <c r="D5">
        <v>416</v>
      </c>
      <c r="E5">
        <v>416</v>
      </c>
      <c r="F5">
        <v>416</v>
      </c>
      <c r="G5">
        <v>416</v>
      </c>
      <c r="H5">
        <v>416</v>
      </c>
      <c r="I5">
        <v>416</v>
      </c>
      <c r="J5">
        <v>416</v>
      </c>
      <c r="K5">
        <v>416</v>
      </c>
      <c r="L5">
        <v>416</v>
      </c>
      <c r="M5">
        <v>416</v>
      </c>
      <c r="N5">
        <v>416</v>
      </c>
    </row>
    <row r="6" spans="1:14" x14ac:dyDescent="0.25">
      <c r="A6" s="1" t="s">
        <v>10</v>
      </c>
      <c r="B6">
        <v>0</v>
      </c>
      <c r="C6">
        <v>2</v>
      </c>
      <c r="D6">
        <v>3</v>
      </c>
      <c r="E6">
        <v>4</v>
      </c>
      <c r="F6">
        <v>5</v>
      </c>
      <c r="G6">
        <v>8</v>
      </c>
      <c r="H6">
        <v>18</v>
      </c>
      <c r="I6">
        <v>47</v>
      </c>
      <c r="J6">
        <v>86</v>
      </c>
      <c r="K6">
        <v>126</v>
      </c>
      <c r="L6">
        <v>214</v>
      </c>
      <c r="M6">
        <v>743</v>
      </c>
      <c r="N6">
        <v>989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584</v>
      </c>
      <c r="C8">
        <v>584</v>
      </c>
      <c r="D8">
        <v>584</v>
      </c>
      <c r="E8">
        <v>584</v>
      </c>
      <c r="F8">
        <v>584</v>
      </c>
      <c r="G8">
        <v>584</v>
      </c>
      <c r="H8">
        <v>584</v>
      </c>
      <c r="I8">
        <v>584</v>
      </c>
      <c r="J8">
        <v>584</v>
      </c>
      <c r="K8">
        <v>584</v>
      </c>
      <c r="L8">
        <v>584</v>
      </c>
      <c r="M8">
        <v>584</v>
      </c>
      <c r="N8">
        <v>584</v>
      </c>
    </row>
    <row r="9" spans="1:14" x14ac:dyDescent="0.25">
      <c r="A9" s="1" t="s">
        <v>13</v>
      </c>
      <c r="B9">
        <v>4</v>
      </c>
      <c r="C9">
        <v>20</v>
      </c>
      <c r="D9">
        <v>25</v>
      </c>
      <c r="E9">
        <v>32</v>
      </c>
      <c r="F9">
        <v>39</v>
      </c>
      <c r="G9">
        <v>57</v>
      </c>
      <c r="H9">
        <v>72</v>
      </c>
      <c r="I9">
        <v>98</v>
      </c>
      <c r="J9">
        <v>152</v>
      </c>
      <c r="K9">
        <v>293</v>
      </c>
      <c r="L9">
        <v>528</v>
      </c>
      <c r="M9">
        <v>1860</v>
      </c>
      <c r="N9">
        <v>5020</v>
      </c>
    </row>
    <row r="11" spans="1:14" x14ac:dyDescent="0.25">
      <c r="A11" s="2" t="s">
        <v>17</v>
      </c>
      <c r="B11" s="2">
        <f>B5/(B5+B8)</f>
        <v>0.41599999999999998</v>
      </c>
      <c r="C11" s="2">
        <f t="shared" ref="C11:N11" si="0">C5/(C5+C8)</f>
        <v>0.41599999999999998</v>
      </c>
      <c r="D11" s="2">
        <f t="shared" ref="D11:L11" si="1">D5/(D5+D8)</f>
        <v>0.41599999999999998</v>
      </c>
      <c r="E11" s="2">
        <f t="shared" si="1"/>
        <v>0.41599999999999998</v>
      </c>
      <c r="F11" s="2">
        <f t="shared" si="1"/>
        <v>0.41599999999999998</v>
      </c>
      <c r="G11" s="2">
        <f t="shared" si="1"/>
        <v>0.41599999999999998</v>
      </c>
      <c r="H11" s="2">
        <f t="shared" si="1"/>
        <v>0.41599999999999998</v>
      </c>
      <c r="I11" s="2">
        <f t="shared" si="1"/>
        <v>0.41599999999999998</v>
      </c>
      <c r="J11" s="2">
        <f t="shared" si="1"/>
        <v>0.41599999999999998</v>
      </c>
      <c r="K11" s="2">
        <f t="shared" si="1"/>
        <v>0.41599999999999998</v>
      </c>
      <c r="L11" s="2">
        <f t="shared" si="1"/>
        <v>0.41599999999999998</v>
      </c>
      <c r="M11" s="2">
        <f t="shared" si="0"/>
        <v>0.41599999999999998</v>
      </c>
      <c r="N11" s="2">
        <f t="shared" si="0"/>
        <v>0.41599999999999998</v>
      </c>
    </row>
    <row r="12" spans="1:14" x14ac:dyDescent="0.25">
      <c r="A12" s="2" t="s">
        <v>18</v>
      </c>
      <c r="B12" s="2">
        <f>B5/B7</f>
        <v>0.42020202020202019</v>
      </c>
      <c r="C12" s="2">
        <f t="shared" ref="C12:N12" si="2">C5/C7</f>
        <v>0.42020202020202019</v>
      </c>
      <c r="D12" s="2">
        <f t="shared" ref="D12:L12" si="3">D5/D7</f>
        <v>0.42020202020202019</v>
      </c>
      <c r="E12" s="2">
        <f t="shared" si="3"/>
        <v>0.42020202020202019</v>
      </c>
      <c r="F12" s="2">
        <f t="shared" si="3"/>
        <v>0.42020202020202019</v>
      </c>
      <c r="G12" s="2">
        <f t="shared" si="3"/>
        <v>0.42020202020202019</v>
      </c>
      <c r="H12" s="2">
        <f t="shared" si="3"/>
        <v>0.42020202020202019</v>
      </c>
      <c r="I12" s="2">
        <f t="shared" si="3"/>
        <v>0.42020202020202019</v>
      </c>
      <c r="J12" s="2">
        <f t="shared" si="3"/>
        <v>0.42020202020202019</v>
      </c>
      <c r="K12" s="2">
        <f t="shared" si="3"/>
        <v>0.42020202020202019</v>
      </c>
      <c r="L12" s="2">
        <f t="shared" si="3"/>
        <v>0.42020202020202019</v>
      </c>
      <c r="M12" s="2">
        <f t="shared" si="2"/>
        <v>0.42020202020202019</v>
      </c>
      <c r="N12" s="2">
        <f t="shared" si="2"/>
        <v>0.42020202020202019</v>
      </c>
    </row>
    <row r="13" spans="1:14" x14ac:dyDescent="0.25">
      <c r="A13" s="2" t="s">
        <v>19</v>
      </c>
      <c r="B13" s="2">
        <f>2*B11*B12/(B11+B12)</f>
        <v>0.41809045226130648</v>
      </c>
      <c r="C13" s="2">
        <f t="shared" ref="C13:N13" si="4">2*C11*C12/(C11+C12)</f>
        <v>0.41809045226130648</v>
      </c>
      <c r="D13" s="2">
        <f t="shared" ref="D13:L13" si="5">2*D11*D12/(D11+D12)</f>
        <v>0.41809045226130648</v>
      </c>
      <c r="E13" s="2">
        <f t="shared" si="5"/>
        <v>0.41809045226130648</v>
      </c>
      <c r="F13" s="2">
        <f t="shared" si="5"/>
        <v>0.41809045226130648</v>
      </c>
      <c r="G13" s="2">
        <f t="shared" si="5"/>
        <v>0.41809045226130648</v>
      </c>
      <c r="H13" s="2">
        <f t="shared" si="5"/>
        <v>0.41809045226130648</v>
      </c>
      <c r="I13" s="2">
        <f t="shared" si="5"/>
        <v>0.41809045226130648</v>
      </c>
      <c r="J13" s="2">
        <f t="shared" si="5"/>
        <v>0.41809045226130648</v>
      </c>
      <c r="K13" s="2">
        <f t="shared" si="5"/>
        <v>0.41809045226130648</v>
      </c>
      <c r="L13" s="2">
        <f t="shared" si="5"/>
        <v>0.41809045226130648</v>
      </c>
      <c r="M13" s="2">
        <f t="shared" si="4"/>
        <v>0.41809045226130648</v>
      </c>
      <c r="N13" s="2">
        <f t="shared" si="4"/>
        <v>0.41809045226130648</v>
      </c>
    </row>
    <row r="14" spans="1:14" x14ac:dyDescent="0.25">
      <c r="A14" s="3" t="s">
        <v>20</v>
      </c>
      <c r="B14" s="3">
        <f>B7-B5+B8</f>
        <v>1158</v>
      </c>
      <c r="C14" s="3">
        <f t="shared" ref="C14:N14" si="6">C7-C5+C8</f>
        <v>1158</v>
      </c>
      <c r="D14" s="3">
        <f t="shared" ref="D14:L14" si="7">D7-D5+D8</f>
        <v>1158</v>
      </c>
      <c r="E14" s="3">
        <f t="shared" si="7"/>
        <v>1158</v>
      </c>
      <c r="F14" s="3">
        <f t="shared" si="7"/>
        <v>1158</v>
      </c>
      <c r="G14" s="3">
        <f t="shared" si="7"/>
        <v>1158</v>
      </c>
      <c r="H14" s="3">
        <f t="shared" si="7"/>
        <v>1158</v>
      </c>
      <c r="I14" s="3">
        <f t="shared" si="7"/>
        <v>1158</v>
      </c>
      <c r="J14" s="3">
        <f t="shared" si="7"/>
        <v>1158</v>
      </c>
      <c r="K14" s="3">
        <f t="shared" si="7"/>
        <v>1158</v>
      </c>
      <c r="L14" s="3">
        <f t="shared" si="7"/>
        <v>1158</v>
      </c>
      <c r="M14" s="3">
        <f t="shared" si="6"/>
        <v>1158</v>
      </c>
      <c r="N14" s="3">
        <f t="shared" si="6"/>
        <v>1158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</v>
      </c>
      <c r="C16" s="2">
        <f t="shared" ref="C16:N16" si="8">C6/(C6+C9)</f>
        <v>9.0909090909090912E-2</v>
      </c>
      <c r="D16" s="2">
        <f t="shared" ref="D16:L16" si="9">D6/(D6+D9)</f>
        <v>0.10714285714285714</v>
      </c>
      <c r="E16" s="2">
        <f t="shared" si="9"/>
        <v>0.1111111111111111</v>
      </c>
      <c r="F16" s="2">
        <f t="shared" si="9"/>
        <v>0.11363636363636363</v>
      </c>
      <c r="G16" s="2">
        <f t="shared" si="9"/>
        <v>0.12307692307692308</v>
      </c>
      <c r="H16" s="2">
        <f t="shared" si="9"/>
        <v>0.2</v>
      </c>
      <c r="I16" s="2">
        <f t="shared" si="9"/>
        <v>0.32413793103448274</v>
      </c>
      <c r="J16" s="2">
        <f t="shared" si="9"/>
        <v>0.36134453781512604</v>
      </c>
      <c r="K16" s="2">
        <f t="shared" si="9"/>
        <v>0.30071599045346065</v>
      </c>
      <c r="L16" s="2">
        <f t="shared" si="9"/>
        <v>0.2884097035040431</v>
      </c>
      <c r="M16" s="2">
        <f t="shared" si="8"/>
        <v>0.28543987706492507</v>
      </c>
      <c r="N16" s="2">
        <f t="shared" si="8"/>
        <v>0.16458645365285404</v>
      </c>
    </row>
    <row r="17" spans="1:14" x14ac:dyDescent="0.25">
      <c r="A17" s="2" t="s">
        <v>15</v>
      </c>
      <c r="B17" s="2">
        <f>B6/B7</f>
        <v>0</v>
      </c>
      <c r="C17" s="2">
        <f t="shared" ref="C17:N17" si="10">C6/C7</f>
        <v>2.0202020202020202E-3</v>
      </c>
      <c r="D17" s="2">
        <f t="shared" ref="D17:L17" si="11">D6/D7</f>
        <v>3.0303030303030303E-3</v>
      </c>
      <c r="E17" s="2">
        <f t="shared" si="11"/>
        <v>4.0404040404040404E-3</v>
      </c>
      <c r="F17" s="2">
        <f t="shared" si="11"/>
        <v>5.0505050505050509E-3</v>
      </c>
      <c r="G17" s="2">
        <f t="shared" si="11"/>
        <v>8.0808080808080808E-3</v>
      </c>
      <c r="H17" s="2">
        <f t="shared" si="11"/>
        <v>1.8181818181818181E-2</v>
      </c>
      <c r="I17" s="2">
        <f t="shared" si="11"/>
        <v>4.7474747474747475E-2</v>
      </c>
      <c r="J17" s="2">
        <f t="shared" si="11"/>
        <v>8.6868686868686873E-2</v>
      </c>
      <c r="K17" s="2">
        <f t="shared" si="11"/>
        <v>0.12727272727272726</v>
      </c>
      <c r="L17" s="2">
        <f t="shared" si="11"/>
        <v>0.21616161616161617</v>
      </c>
      <c r="M17" s="2">
        <f t="shared" si="10"/>
        <v>0.75050505050505045</v>
      </c>
      <c r="N17" s="2">
        <f t="shared" si="10"/>
        <v>0.99898989898989898</v>
      </c>
    </row>
    <row r="18" spans="1:14" x14ac:dyDescent="0.25">
      <c r="A18" s="2" t="s">
        <v>16</v>
      </c>
      <c r="B18" s="2" t="e">
        <f>2*B16*B17/(B16+B17)</f>
        <v>#DIV/0!</v>
      </c>
      <c r="C18" s="2">
        <f t="shared" ref="C18:N18" si="12">2*C16*C17/(C16+C17)</f>
        <v>3.952569169960474E-3</v>
      </c>
      <c r="D18" s="2">
        <f t="shared" ref="D18:L18" si="13">2*D16*D17/(D16+D17)</f>
        <v>5.893909626719057E-3</v>
      </c>
      <c r="E18" s="2">
        <f t="shared" si="13"/>
        <v>7.7972709551656916E-3</v>
      </c>
      <c r="F18" s="2">
        <f t="shared" si="13"/>
        <v>9.6711798839458404E-3</v>
      </c>
      <c r="G18" s="2">
        <f t="shared" si="13"/>
        <v>1.5165876777251185E-2</v>
      </c>
      <c r="H18" s="2">
        <f t="shared" si="13"/>
        <v>3.3333333333333333E-2</v>
      </c>
      <c r="I18" s="2">
        <f t="shared" si="13"/>
        <v>8.2819383259911908E-2</v>
      </c>
      <c r="J18" s="2">
        <f t="shared" si="13"/>
        <v>0.14006514657980457</v>
      </c>
      <c r="K18" s="2">
        <f t="shared" si="13"/>
        <v>0.17885024840312277</v>
      </c>
      <c r="L18" s="2">
        <f t="shared" si="13"/>
        <v>0.24711316397228639</v>
      </c>
      <c r="M18" s="2">
        <f t="shared" si="12"/>
        <v>0.41358196493181182</v>
      </c>
      <c r="N18" s="2">
        <f t="shared" si="12"/>
        <v>0.28261180168595512</v>
      </c>
    </row>
    <row r="19" spans="1:14" x14ac:dyDescent="0.25">
      <c r="A19" s="2" t="s">
        <v>21</v>
      </c>
      <c r="B19" s="3">
        <f>B7-B6+B9</f>
        <v>994</v>
      </c>
      <c r="C19" s="3">
        <f t="shared" ref="C19:N19" si="14">C7-C6+C9</f>
        <v>1008</v>
      </c>
      <c r="D19" s="3">
        <f t="shared" ref="D19:L19" si="15">D7-D6+D9</f>
        <v>1012</v>
      </c>
      <c r="E19" s="3">
        <f t="shared" si="15"/>
        <v>1018</v>
      </c>
      <c r="F19" s="3">
        <f t="shared" si="15"/>
        <v>1024</v>
      </c>
      <c r="G19" s="3">
        <f t="shared" si="15"/>
        <v>1039</v>
      </c>
      <c r="H19" s="3">
        <f t="shared" si="15"/>
        <v>1044</v>
      </c>
      <c r="I19" s="3">
        <f t="shared" si="15"/>
        <v>1041</v>
      </c>
      <c r="J19" s="3">
        <f t="shared" si="15"/>
        <v>1056</v>
      </c>
      <c r="K19" s="3">
        <f t="shared" si="15"/>
        <v>1157</v>
      </c>
      <c r="L19" s="3">
        <f t="shared" si="15"/>
        <v>1304</v>
      </c>
      <c r="M19" s="3">
        <f t="shared" si="14"/>
        <v>2107</v>
      </c>
      <c r="N19" s="3">
        <f t="shared" si="14"/>
        <v>5021</v>
      </c>
    </row>
  </sheetData>
  <conditionalFormatting sqref="A19">
    <cfRule type="top10" dxfId="39" priority="1" bottom="1" rank="1"/>
    <cfRule type="top10" dxfId="38" priority="2" rank="1"/>
  </conditionalFormatting>
  <conditionalFormatting sqref="A18:N18">
    <cfRule type="top10" dxfId="37" priority="35" bottom="1" rank="1"/>
    <cfRule type="top10" dxfId="36" priority="36" rank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EFC6-6654-4342-BED9-F640BA0EDA6A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999</v>
      </c>
      <c r="C2">
        <v>994</v>
      </c>
      <c r="D2">
        <v>993</v>
      </c>
      <c r="E2">
        <v>991</v>
      </c>
      <c r="F2">
        <v>986</v>
      </c>
      <c r="G2">
        <v>979</v>
      </c>
      <c r="H2">
        <v>962</v>
      </c>
      <c r="I2">
        <v>934</v>
      </c>
      <c r="J2">
        <v>909</v>
      </c>
      <c r="K2">
        <v>866</v>
      </c>
      <c r="L2">
        <v>739</v>
      </c>
      <c r="M2">
        <v>95</v>
      </c>
      <c r="N2">
        <v>0</v>
      </c>
    </row>
    <row r="3" spans="1:14" x14ac:dyDescent="0.25">
      <c r="A3" s="1" t="s">
        <v>7</v>
      </c>
      <c r="B3">
        <v>3</v>
      </c>
      <c r="C3">
        <v>17</v>
      </c>
      <c r="D3">
        <v>21</v>
      </c>
      <c r="E3">
        <v>27</v>
      </c>
      <c r="F3">
        <v>30</v>
      </c>
      <c r="G3">
        <v>46</v>
      </c>
      <c r="H3">
        <v>58</v>
      </c>
      <c r="I3">
        <v>87</v>
      </c>
      <c r="J3">
        <v>160</v>
      </c>
      <c r="K3">
        <v>298</v>
      </c>
      <c r="L3">
        <v>530</v>
      </c>
      <c r="M3">
        <v>1640</v>
      </c>
      <c r="N3">
        <v>5008</v>
      </c>
    </row>
    <row r="4" spans="1:14" x14ac:dyDescent="0.25">
      <c r="A4" s="1" t="s">
        <v>8</v>
      </c>
      <c r="B4">
        <v>1</v>
      </c>
      <c r="C4">
        <v>6</v>
      </c>
      <c r="D4">
        <v>7</v>
      </c>
      <c r="E4">
        <v>9</v>
      </c>
      <c r="F4">
        <v>14</v>
      </c>
      <c r="G4">
        <v>21</v>
      </c>
      <c r="H4">
        <v>38</v>
      </c>
      <c r="I4">
        <v>66</v>
      </c>
      <c r="J4">
        <v>91</v>
      </c>
      <c r="K4">
        <v>134</v>
      </c>
      <c r="L4">
        <v>261</v>
      </c>
      <c r="M4">
        <v>905</v>
      </c>
      <c r="N4">
        <v>1000</v>
      </c>
    </row>
    <row r="5" spans="1:14" x14ac:dyDescent="0.25">
      <c r="A5" s="1" t="s">
        <v>9</v>
      </c>
      <c r="B5">
        <v>421</v>
      </c>
      <c r="C5">
        <v>421</v>
      </c>
      <c r="D5">
        <v>421</v>
      </c>
      <c r="E5">
        <v>421</v>
      </c>
      <c r="F5">
        <v>421</v>
      </c>
      <c r="G5">
        <v>421</v>
      </c>
      <c r="H5">
        <v>421</v>
      </c>
      <c r="I5">
        <v>421</v>
      </c>
      <c r="J5">
        <v>421</v>
      </c>
      <c r="K5">
        <v>421</v>
      </c>
      <c r="L5">
        <v>421</v>
      </c>
      <c r="M5">
        <v>421</v>
      </c>
      <c r="N5">
        <v>421</v>
      </c>
    </row>
    <row r="6" spans="1:14" x14ac:dyDescent="0.25">
      <c r="A6" s="1" t="s">
        <v>10</v>
      </c>
      <c r="B6">
        <v>0</v>
      </c>
      <c r="C6">
        <v>3</v>
      </c>
      <c r="D6">
        <v>3</v>
      </c>
      <c r="E6">
        <v>4</v>
      </c>
      <c r="F6">
        <v>5</v>
      </c>
      <c r="G6">
        <v>10</v>
      </c>
      <c r="H6">
        <v>24</v>
      </c>
      <c r="I6">
        <v>56</v>
      </c>
      <c r="J6">
        <v>102</v>
      </c>
      <c r="K6">
        <v>141</v>
      </c>
      <c r="L6">
        <v>264</v>
      </c>
      <c r="M6">
        <v>820</v>
      </c>
      <c r="N6">
        <v>989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579</v>
      </c>
      <c r="C8">
        <v>579</v>
      </c>
      <c r="D8">
        <v>579</v>
      </c>
      <c r="E8">
        <v>579</v>
      </c>
      <c r="F8">
        <v>579</v>
      </c>
      <c r="G8">
        <v>579</v>
      </c>
      <c r="H8">
        <v>579</v>
      </c>
      <c r="I8">
        <v>579</v>
      </c>
      <c r="J8">
        <v>579</v>
      </c>
      <c r="K8">
        <v>579</v>
      </c>
      <c r="L8">
        <v>579</v>
      </c>
      <c r="M8">
        <v>579</v>
      </c>
      <c r="N8">
        <v>579</v>
      </c>
    </row>
    <row r="9" spans="1:14" x14ac:dyDescent="0.25">
      <c r="A9" s="1" t="s">
        <v>13</v>
      </c>
      <c r="B9">
        <v>4</v>
      </c>
      <c r="C9">
        <v>20</v>
      </c>
      <c r="D9">
        <v>25</v>
      </c>
      <c r="E9">
        <v>32</v>
      </c>
      <c r="F9">
        <v>39</v>
      </c>
      <c r="G9">
        <v>57</v>
      </c>
      <c r="H9">
        <v>72</v>
      </c>
      <c r="I9">
        <v>97</v>
      </c>
      <c r="J9">
        <v>149</v>
      </c>
      <c r="K9">
        <v>291</v>
      </c>
      <c r="L9">
        <v>527</v>
      </c>
      <c r="M9">
        <v>1725</v>
      </c>
      <c r="N9">
        <v>5019</v>
      </c>
    </row>
    <row r="11" spans="1:14" x14ac:dyDescent="0.25">
      <c r="A11" s="2" t="s">
        <v>17</v>
      </c>
      <c r="B11" s="2">
        <f>B5/(B5+B8)</f>
        <v>0.42099999999999999</v>
      </c>
      <c r="C11" s="2">
        <f t="shared" ref="C11:N11" si="0">C5/(C5+C8)</f>
        <v>0.42099999999999999</v>
      </c>
      <c r="D11" s="2">
        <f t="shared" ref="D11:L11" si="1">D5/(D5+D8)</f>
        <v>0.42099999999999999</v>
      </c>
      <c r="E11" s="2">
        <f t="shared" si="1"/>
        <v>0.42099999999999999</v>
      </c>
      <c r="F11" s="2">
        <f t="shared" si="1"/>
        <v>0.42099999999999999</v>
      </c>
      <c r="G11" s="2">
        <f t="shared" si="1"/>
        <v>0.42099999999999999</v>
      </c>
      <c r="H11" s="2">
        <f t="shared" si="1"/>
        <v>0.42099999999999999</v>
      </c>
      <c r="I11" s="2">
        <f t="shared" si="1"/>
        <v>0.42099999999999999</v>
      </c>
      <c r="J11" s="2">
        <f t="shared" si="1"/>
        <v>0.42099999999999999</v>
      </c>
      <c r="K11" s="2">
        <f t="shared" si="1"/>
        <v>0.42099999999999999</v>
      </c>
      <c r="L11" s="2">
        <f t="shared" si="1"/>
        <v>0.42099999999999999</v>
      </c>
      <c r="M11" s="2">
        <f t="shared" si="0"/>
        <v>0.42099999999999999</v>
      </c>
      <c r="N11" s="2">
        <f t="shared" si="0"/>
        <v>0.42099999999999999</v>
      </c>
    </row>
    <row r="12" spans="1:14" x14ac:dyDescent="0.25">
      <c r="A12" s="2" t="s">
        <v>18</v>
      </c>
      <c r="B12" s="2">
        <f>B5/B7</f>
        <v>0.42525252525252527</v>
      </c>
      <c r="C12" s="2">
        <f t="shared" ref="C12:N12" si="2">C5/C7</f>
        <v>0.42525252525252527</v>
      </c>
      <c r="D12" s="2">
        <f t="shared" ref="D12:L12" si="3">D5/D7</f>
        <v>0.42525252525252527</v>
      </c>
      <c r="E12" s="2">
        <f t="shared" si="3"/>
        <v>0.42525252525252527</v>
      </c>
      <c r="F12" s="2">
        <f t="shared" si="3"/>
        <v>0.42525252525252527</v>
      </c>
      <c r="G12" s="2">
        <f t="shared" si="3"/>
        <v>0.42525252525252527</v>
      </c>
      <c r="H12" s="2">
        <f t="shared" si="3"/>
        <v>0.42525252525252527</v>
      </c>
      <c r="I12" s="2">
        <f t="shared" si="3"/>
        <v>0.42525252525252527</v>
      </c>
      <c r="J12" s="2">
        <f t="shared" si="3"/>
        <v>0.42525252525252527</v>
      </c>
      <c r="K12" s="2">
        <f t="shared" si="3"/>
        <v>0.42525252525252527</v>
      </c>
      <c r="L12" s="2">
        <f t="shared" si="3"/>
        <v>0.42525252525252527</v>
      </c>
      <c r="M12" s="2">
        <f t="shared" si="2"/>
        <v>0.42525252525252527</v>
      </c>
      <c r="N12" s="2">
        <f t="shared" si="2"/>
        <v>0.42525252525252527</v>
      </c>
    </row>
    <row r="13" spans="1:14" x14ac:dyDescent="0.25">
      <c r="A13" s="2" t="s">
        <v>19</v>
      </c>
      <c r="B13" s="2">
        <f>2*B11*B12/(B11+B12)</f>
        <v>0.4231155778894472</v>
      </c>
      <c r="C13" s="2">
        <f t="shared" ref="C13:N13" si="4">2*C11*C12/(C11+C12)</f>
        <v>0.4231155778894472</v>
      </c>
      <c r="D13" s="2">
        <f t="shared" ref="D13:L13" si="5">2*D11*D12/(D11+D12)</f>
        <v>0.4231155778894472</v>
      </c>
      <c r="E13" s="2">
        <f t="shared" si="5"/>
        <v>0.4231155778894472</v>
      </c>
      <c r="F13" s="2">
        <f t="shared" si="5"/>
        <v>0.4231155778894472</v>
      </c>
      <c r="G13" s="2">
        <f t="shared" si="5"/>
        <v>0.4231155778894472</v>
      </c>
      <c r="H13" s="2">
        <f t="shared" si="5"/>
        <v>0.4231155778894472</v>
      </c>
      <c r="I13" s="2">
        <f t="shared" si="5"/>
        <v>0.4231155778894472</v>
      </c>
      <c r="J13" s="2">
        <f t="shared" si="5"/>
        <v>0.4231155778894472</v>
      </c>
      <c r="K13" s="2">
        <f t="shared" si="5"/>
        <v>0.4231155778894472</v>
      </c>
      <c r="L13" s="2">
        <f t="shared" si="5"/>
        <v>0.4231155778894472</v>
      </c>
      <c r="M13" s="2">
        <f t="shared" si="4"/>
        <v>0.4231155778894472</v>
      </c>
      <c r="N13" s="2">
        <f t="shared" si="4"/>
        <v>0.4231155778894472</v>
      </c>
    </row>
    <row r="14" spans="1:14" x14ac:dyDescent="0.25">
      <c r="A14" s="3" t="s">
        <v>20</v>
      </c>
      <c r="B14" s="3">
        <f>B7-B5+B8</f>
        <v>1148</v>
      </c>
      <c r="C14" s="3">
        <f t="shared" ref="C14:N14" si="6">C7-C5+C8</f>
        <v>1148</v>
      </c>
      <c r="D14" s="3">
        <f t="shared" ref="D14:L14" si="7">D7-D5+D8</f>
        <v>1148</v>
      </c>
      <c r="E14" s="3">
        <f t="shared" si="7"/>
        <v>1148</v>
      </c>
      <c r="F14" s="3">
        <f t="shared" si="7"/>
        <v>1148</v>
      </c>
      <c r="G14" s="3">
        <f t="shared" si="7"/>
        <v>1148</v>
      </c>
      <c r="H14" s="3">
        <f t="shared" si="7"/>
        <v>1148</v>
      </c>
      <c r="I14" s="3">
        <f t="shared" si="7"/>
        <v>1148</v>
      </c>
      <c r="J14" s="3">
        <f t="shared" si="7"/>
        <v>1148</v>
      </c>
      <c r="K14" s="3">
        <f t="shared" si="7"/>
        <v>1148</v>
      </c>
      <c r="L14" s="3">
        <f t="shared" si="7"/>
        <v>1148</v>
      </c>
      <c r="M14" s="3">
        <f t="shared" si="6"/>
        <v>1148</v>
      </c>
      <c r="N14" s="3">
        <f t="shared" si="6"/>
        <v>1148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</v>
      </c>
      <c r="C16" s="2">
        <f t="shared" ref="C16:N16" si="8">C6/(C6+C9)</f>
        <v>0.13043478260869565</v>
      </c>
      <c r="D16" s="2">
        <f t="shared" ref="D16:L16" si="9">D6/(D6+D9)</f>
        <v>0.10714285714285714</v>
      </c>
      <c r="E16" s="2">
        <f t="shared" si="9"/>
        <v>0.1111111111111111</v>
      </c>
      <c r="F16" s="2">
        <f t="shared" si="9"/>
        <v>0.11363636363636363</v>
      </c>
      <c r="G16" s="2">
        <f t="shared" si="9"/>
        <v>0.14925373134328357</v>
      </c>
      <c r="H16" s="2">
        <f t="shared" si="9"/>
        <v>0.25</v>
      </c>
      <c r="I16" s="2">
        <f t="shared" si="9"/>
        <v>0.36601307189542481</v>
      </c>
      <c r="J16" s="2">
        <f t="shared" si="9"/>
        <v>0.4063745019920319</v>
      </c>
      <c r="K16" s="2">
        <f t="shared" si="9"/>
        <v>0.3263888888888889</v>
      </c>
      <c r="L16" s="2">
        <f t="shared" si="9"/>
        <v>0.33375474083438683</v>
      </c>
      <c r="M16" s="2">
        <f t="shared" si="8"/>
        <v>0.32220039292730845</v>
      </c>
      <c r="N16" s="2">
        <f t="shared" si="8"/>
        <v>0.1646138482023968</v>
      </c>
    </row>
    <row r="17" spans="1:14" x14ac:dyDescent="0.25">
      <c r="A17" s="2" t="s">
        <v>15</v>
      </c>
      <c r="B17" s="2">
        <f>B6/B7</f>
        <v>0</v>
      </c>
      <c r="C17" s="2">
        <f t="shared" ref="C17:N17" si="10">C6/C7</f>
        <v>3.0303030303030303E-3</v>
      </c>
      <c r="D17" s="2">
        <f t="shared" ref="D17:L17" si="11">D6/D7</f>
        <v>3.0303030303030303E-3</v>
      </c>
      <c r="E17" s="2">
        <f t="shared" si="11"/>
        <v>4.0404040404040404E-3</v>
      </c>
      <c r="F17" s="2">
        <f t="shared" si="11"/>
        <v>5.0505050505050509E-3</v>
      </c>
      <c r="G17" s="2">
        <f t="shared" si="11"/>
        <v>1.0101010101010102E-2</v>
      </c>
      <c r="H17" s="2">
        <f t="shared" si="11"/>
        <v>2.4242424242424242E-2</v>
      </c>
      <c r="I17" s="2">
        <f t="shared" si="11"/>
        <v>5.6565656565656569E-2</v>
      </c>
      <c r="J17" s="2">
        <f t="shared" si="11"/>
        <v>0.10303030303030303</v>
      </c>
      <c r="K17" s="2">
        <f t="shared" si="11"/>
        <v>0.14242424242424243</v>
      </c>
      <c r="L17" s="2">
        <f t="shared" si="11"/>
        <v>0.26666666666666666</v>
      </c>
      <c r="M17" s="2">
        <f t="shared" si="10"/>
        <v>0.82828282828282829</v>
      </c>
      <c r="N17" s="2">
        <f t="shared" si="10"/>
        <v>0.99898989898989898</v>
      </c>
    </row>
    <row r="18" spans="1:14" x14ac:dyDescent="0.25">
      <c r="A18" s="2" t="s">
        <v>16</v>
      </c>
      <c r="B18" s="2" t="e">
        <f>2*B16*B17/(B16+B17)</f>
        <v>#DIV/0!</v>
      </c>
      <c r="C18" s="2">
        <f t="shared" ref="C18:N18" si="12">2*C16*C17/(C16+C17)</f>
        <v>5.9230009871668312E-3</v>
      </c>
      <c r="D18" s="2">
        <f t="shared" ref="D18:L18" si="13">2*D16*D17/(D16+D17)</f>
        <v>5.893909626719057E-3</v>
      </c>
      <c r="E18" s="2">
        <f t="shared" si="13"/>
        <v>7.7972709551656916E-3</v>
      </c>
      <c r="F18" s="2">
        <f t="shared" si="13"/>
        <v>9.6711798839458404E-3</v>
      </c>
      <c r="G18" s="2">
        <f t="shared" si="13"/>
        <v>1.8921475875118259E-2</v>
      </c>
      <c r="H18" s="2">
        <f t="shared" si="13"/>
        <v>4.4198895027624314E-2</v>
      </c>
      <c r="I18" s="2">
        <f t="shared" si="13"/>
        <v>9.7987751531058626E-2</v>
      </c>
      <c r="J18" s="2">
        <f t="shared" si="13"/>
        <v>0.16438356164383561</v>
      </c>
      <c r="K18" s="2">
        <f t="shared" si="13"/>
        <v>0.19831223628691982</v>
      </c>
      <c r="L18" s="2">
        <f t="shared" si="13"/>
        <v>0.29646266142616506</v>
      </c>
      <c r="M18" s="2">
        <f t="shared" si="12"/>
        <v>0.46393210749646396</v>
      </c>
      <c r="N18" s="2">
        <f t="shared" si="12"/>
        <v>0.282652186338954</v>
      </c>
    </row>
    <row r="19" spans="1:14" x14ac:dyDescent="0.25">
      <c r="A19" s="2" t="s">
        <v>21</v>
      </c>
      <c r="B19" s="3">
        <f>B7-B6+B9</f>
        <v>994</v>
      </c>
      <c r="C19" s="3">
        <f t="shared" ref="C19:N19" si="14">C7-C6+C9</f>
        <v>1007</v>
      </c>
      <c r="D19" s="3">
        <f t="shared" ref="D19:L19" si="15">D7-D6+D9</f>
        <v>1012</v>
      </c>
      <c r="E19" s="3">
        <f t="shared" si="15"/>
        <v>1018</v>
      </c>
      <c r="F19" s="3">
        <f t="shared" si="15"/>
        <v>1024</v>
      </c>
      <c r="G19" s="3">
        <f t="shared" si="15"/>
        <v>1037</v>
      </c>
      <c r="H19" s="3">
        <f t="shared" si="15"/>
        <v>1038</v>
      </c>
      <c r="I19" s="3">
        <f t="shared" si="15"/>
        <v>1031</v>
      </c>
      <c r="J19" s="3">
        <f t="shared" si="15"/>
        <v>1037</v>
      </c>
      <c r="K19" s="3">
        <f t="shared" si="15"/>
        <v>1140</v>
      </c>
      <c r="L19" s="3">
        <f t="shared" si="15"/>
        <v>1253</v>
      </c>
      <c r="M19" s="3">
        <f t="shared" si="14"/>
        <v>1895</v>
      </c>
      <c r="N19" s="3">
        <f t="shared" si="14"/>
        <v>5020</v>
      </c>
    </row>
  </sheetData>
  <conditionalFormatting sqref="A19">
    <cfRule type="top10" dxfId="35" priority="1" bottom="1" rank="1"/>
    <cfRule type="top10" dxfId="34" priority="2" rank="1"/>
  </conditionalFormatting>
  <conditionalFormatting sqref="A18:N18">
    <cfRule type="top10" dxfId="33" priority="33" bottom="1" rank="1"/>
    <cfRule type="top10" dxfId="32" priority="34" rank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9C1E-A735-4E6E-A21A-8F82C246F727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1000</v>
      </c>
      <c r="C2">
        <v>995</v>
      </c>
      <c r="D2">
        <v>993</v>
      </c>
      <c r="E2">
        <v>991</v>
      </c>
      <c r="F2">
        <v>985</v>
      </c>
      <c r="G2">
        <v>976</v>
      </c>
      <c r="H2">
        <v>948</v>
      </c>
      <c r="I2">
        <v>919</v>
      </c>
      <c r="J2">
        <v>888</v>
      </c>
      <c r="K2">
        <v>801</v>
      </c>
      <c r="L2">
        <v>645</v>
      </c>
      <c r="M2">
        <v>58</v>
      </c>
      <c r="N2">
        <v>1</v>
      </c>
    </row>
    <row r="3" spans="1:14" x14ac:dyDescent="0.25">
      <c r="A3" s="1" t="s">
        <v>7</v>
      </c>
      <c r="B3">
        <v>4</v>
      </c>
      <c r="C3">
        <v>18</v>
      </c>
      <c r="D3">
        <v>22</v>
      </c>
      <c r="E3">
        <v>28</v>
      </c>
      <c r="F3">
        <v>34</v>
      </c>
      <c r="G3">
        <v>45</v>
      </c>
      <c r="H3">
        <v>62</v>
      </c>
      <c r="I3">
        <v>89</v>
      </c>
      <c r="J3">
        <v>151</v>
      </c>
      <c r="K3">
        <v>270</v>
      </c>
      <c r="L3">
        <v>521</v>
      </c>
      <c r="M3">
        <v>1543</v>
      </c>
      <c r="N3">
        <v>5009</v>
      </c>
    </row>
    <row r="4" spans="1:14" x14ac:dyDescent="0.25">
      <c r="A4" s="1" t="s">
        <v>8</v>
      </c>
      <c r="B4">
        <v>0</v>
      </c>
      <c r="C4">
        <v>5</v>
      </c>
      <c r="D4">
        <v>7</v>
      </c>
      <c r="E4">
        <v>9</v>
      </c>
      <c r="F4">
        <v>15</v>
      </c>
      <c r="G4">
        <v>24</v>
      </c>
      <c r="H4">
        <v>52</v>
      </c>
      <c r="I4">
        <v>81</v>
      </c>
      <c r="J4">
        <v>112</v>
      </c>
      <c r="K4">
        <v>199</v>
      </c>
      <c r="L4">
        <v>355</v>
      </c>
      <c r="M4">
        <v>942</v>
      </c>
      <c r="N4">
        <v>999</v>
      </c>
    </row>
    <row r="5" spans="1:14" x14ac:dyDescent="0.25">
      <c r="A5" s="1" t="s">
        <v>9</v>
      </c>
      <c r="B5">
        <v>548</v>
      </c>
      <c r="C5">
        <v>548</v>
      </c>
      <c r="D5">
        <v>548</v>
      </c>
      <c r="E5">
        <v>548</v>
      </c>
      <c r="F5">
        <v>548</v>
      </c>
      <c r="G5">
        <v>548</v>
      </c>
      <c r="H5">
        <v>548</v>
      </c>
      <c r="I5">
        <v>548</v>
      </c>
      <c r="J5">
        <v>548</v>
      </c>
      <c r="K5">
        <v>548</v>
      </c>
      <c r="L5">
        <v>548</v>
      </c>
      <c r="M5">
        <v>548</v>
      </c>
      <c r="N5">
        <v>548</v>
      </c>
    </row>
    <row r="6" spans="1:14" x14ac:dyDescent="0.25">
      <c r="A6" s="1" t="s">
        <v>10</v>
      </c>
      <c r="B6">
        <v>0</v>
      </c>
      <c r="C6">
        <v>3</v>
      </c>
      <c r="D6">
        <v>4</v>
      </c>
      <c r="E6">
        <v>5</v>
      </c>
      <c r="F6">
        <v>8</v>
      </c>
      <c r="G6">
        <v>14</v>
      </c>
      <c r="H6">
        <v>40</v>
      </c>
      <c r="I6">
        <v>75</v>
      </c>
      <c r="J6">
        <v>115</v>
      </c>
      <c r="K6">
        <v>186</v>
      </c>
      <c r="L6">
        <v>326</v>
      </c>
      <c r="M6">
        <v>834</v>
      </c>
      <c r="N6">
        <v>989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452</v>
      </c>
      <c r="C8">
        <v>452</v>
      </c>
      <c r="D8">
        <v>452</v>
      </c>
      <c r="E8">
        <v>452</v>
      </c>
      <c r="F8">
        <v>452</v>
      </c>
      <c r="G8">
        <v>452</v>
      </c>
      <c r="H8">
        <v>452</v>
      </c>
      <c r="I8">
        <v>452</v>
      </c>
      <c r="J8">
        <v>452</v>
      </c>
      <c r="K8">
        <v>452</v>
      </c>
      <c r="L8">
        <v>452</v>
      </c>
      <c r="M8">
        <v>452</v>
      </c>
      <c r="N8">
        <v>452</v>
      </c>
    </row>
    <row r="9" spans="1:14" x14ac:dyDescent="0.25">
      <c r="A9" s="1" t="s">
        <v>13</v>
      </c>
      <c r="B9">
        <v>4</v>
      </c>
      <c r="C9">
        <v>20</v>
      </c>
      <c r="D9">
        <v>25</v>
      </c>
      <c r="E9">
        <v>32</v>
      </c>
      <c r="F9">
        <v>41</v>
      </c>
      <c r="G9">
        <v>55</v>
      </c>
      <c r="H9">
        <v>74</v>
      </c>
      <c r="I9">
        <v>95</v>
      </c>
      <c r="J9">
        <v>148</v>
      </c>
      <c r="K9">
        <v>283</v>
      </c>
      <c r="L9">
        <v>550</v>
      </c>
      <c r="M9">
        <v>1651</v>
      </c>
      <c r="N9">
        <v>5019</v>
      </c>
    </row>
    <row r="11" spans="1:14" x14ac:dyDescent="0.25">
      <c r="A11" s="2" t="s">
        <v>17</v>
      </c>
      <c r="B11" s="2">
        <f>B5/(B5+B8)</f>
        <v>0.54800000000000004</v>
      </c>
      <c r="C11" s="2">
        <f t="shared" ref="C11:N11" si="0">C5/(C5+C8)</f>
        <v>0.54800000000000004</v>
      </c>
      <c r="D11" s="2">
        <f t="shared" ref="D11:L11" si="1">D5/(D5+D8)</f>
        <v>0.54800000000000004</v>
      </c>
      <c r="E11" s="2">
        <f t="shared" si="1"/>
        <v>0.54800000000000004</v>
      </c>
      <c r="F11" s="2">
        <f t="shared" si="1"/>
        <v>0.54800000000000004</v>
      </c>
      <c r="G11" s="2">
        <f t="shared" si="1"/>
        <v>0.54800000000000004</v>
      </c>
      <c r="H11" s="2">
        <f t="shared" si="1"/>
        <v>0.54800000000000004</v>
      </c>
      <c r="I11" s="2">
        <f t="shared" si="1"/>
        <v>0.54800000000000004</v>
      </c>
      <c r="J11" s="2">
        <f t="shared" si="1"/>
        <v>0.54800000000000004</v>
      </c>
      <c r="K11" s="2">
        <f t="shared" si="1"/>
        <v>0.54800000000000004</v>
      </c>
      <c r="L11" s="2">
        <f t="shared" si="1"/>
        <v>0.54800000000000004</v>
      </c>
      <c r="M11" s="2">
        <f t="shared" si="0"/>
        <v>0.54800000000000004</v>
      </c>
      <c r="N11" s="2">
        <f t="shared" si="0"/>
        <v>0.54800000000000004</v>
      </c>
    </row>
    <row r="12" spans="1:14" x14ac:dyDescent="0.25">
      <c r="A12" s="2" t="s">
        <v>18</v>
      </c>
      <c r="B12" s="2">
        <f>B5/B7</f>
        <v>0.55353535353535355</v>
      </c>
      <c r="C12" s="2">
        <f t="shared" ref="C12:N12" si="2">C5/C7</f>
        <v>0.55353535353535355</v>
      </c>
      <c r="D12" s="2">
        <f t="shared" ref="D12:L12" si="3">D5/D7</f>
        <v>0.55353535353535355</v>
      </c>
      <c r="E12" s="2">
        <f t="shared" si="3"/>
        <v>0.55353535353535355</v>
      </c>
      <c r="F12" s="2">
        <f t="shared" si="3"/>
        <v>0.55353535353535355</v>
      </c>
      <c r="G12" s="2">
        <f t="shared" si="3"/>
        <v>0.55353535353535355</v>
      </c>
      <c r="H12" s="2">
        <f t="shared" si="3"/>
        <v>0.55353535353535355</v>
      </c>
      <c r="I12" s="2">
        <f t="shared" si="3"/>
        <v>0.55353535353535355</v>
      </c>
      <c r="J12" s="2">
        <f t="shared" si="3"/>
        <v>0.55353535353535355</v>
      </c>
      <c r="K12" s="2">
        <f t="shared" si="3"/>
        <v>0.55353535353535355</v>
      </c>
      <c r="L12" s="2">
        <f t="shared" si="3"/>
        <v>0.55353535353535355</v>
      </c>
      <c r="M12" s="2">
        <f t="shared" si="2"/>
        <v>0.55353535353535355</v>
      </c>
      <c r="N12" s="2">
        <f t="shared" si="2"/>
        <v>0.55353535353535355</v>
      </c>
    </row>
    <row r="13" spans="1:14" x14ac:dyDescent="0.25">
      <c r="A13" s="2" t="s">
        <v>19</v>
      </c>
      <c r="B13" s="2">
        <f>2*B11*B12/(B11+B12)</f>
        <v>0.55075376884422123</v>
      </c>
      <c r="C13" s="2">
        <f t="shared" ref="C13:N13" si="4">2*C11*C12/(C11+C12)</f>
        <v>0.55075376884422123</v>
      </c>
      <c r="D13" s="2">
        <f t="shared" ref="D13:L13" si="5">2*D11*D12/(D11+D12)</f>
        <v>0.55075376884422123</v>
      </c>
      <c r="E13" s="2">
        <f t="shared" si="5"/>
        <v>0.55075376884422123</v>
      </c>
      <c r="F13" s="2">
        <f t="shared" si="5"/>
        <v>0.55075376884422123</v>
      </c>
      <c r="G13" s="2">
        <f t="shared" si="5"/>
        <v>0.55075376884422123</v>
      </c>
      <c r="H13" s="2">
        <f t="shared" si="5"/>
        <v>0.55075376884422123</v>
      </c>
      <c r="I13" s="2">
        <f t="shared" si="5"/>
        <v>0.55075376884422123</v>
      </c>
      <c r="J13" s="2">
        <f t="shared" si="5"/>
        <v>0.55075376884422123</v>
      </c>
      <c r="K13" s="2">
        <f t="shared" si="5"/>
        <v>0.55075376884422123</v>
      </c>
      <c r="L13" s="2">
        <f t="shared" si="5"/>
        <v>0.55075376884422123</v>
      </c>
      <c r="M13" s="2">
        <f t="shared" si="4"/>
        <v>0.55075376884422123</v>
      </c>
      <c r="N13" s="2">
        <f t="shared" si="4"/>
        <v>0.55075376884422123</v>
      </c>
    </row>
    <row r="14" spans="1:14" x14ac:dyDescent="0.25">
      <c r="A14" s="3" t="s">
        <v>20</v>
      </c>
      <c r="B14" s="3">
        <f>B7-B5+B8</f>
        <v>894</v>
      </c>
      <c r="C14" s="3">
        <f t="shared" ref="C14:N14" si="6">C7-C5+C8</f>
        <v>894</v>
      </c>
      <c r="D14" s="3">
        <f t="shared" ref="D14:L14" si="7">D7-D5+D8</f>
        <v>894</v>
      </c>
      <c r="E14" s="3">
        <f t="shared" si="7"/>
        <v>894</v>
      </c>
      <c r="F14" s="3">
        <f t="shared" si="7"/>
        <v>894</v>
      </c>
      <c r="G14" s="3">
        <f t="shared" si="7"/>
        <v>894</v>
      </c>
      <c r="H14" s="3">
        <f t="shared" si="7"/>
        <v>894</v>
      </c>
      <c r="I14" s="3">
        <f t="shared" si="7"/>
        <v>894</v>
      </c>
      <c r="J14" s="3">
        <f t="shared" si="7"/>
        <v>894</v>
      </c>
      <c r="K14" s="3">
        <f t="shared" si="7"/>
        <v>894</v>
      </c>
      <c r="L14" s="3">
        <f t="shared" si="7"/>
        <v>894</v>
      </c>
      <c r="M14" s="3">
        <f t="shared" si="6"/>
        <v>894</v>
      </c>
      <c r="N14" s="3">
        <f t="shared" si="6"/>
        <v>894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</v>
      </c>
      <c r="C16" s="2">
        <f t="shared" ref="C16:N16" si="8">C6/(C6+C9)</f>
        <v>0.13043478260869565</v>
      </c>
      <c r="D16" s="2">
        <f t="shared" ref="D16:L16" si="9">D6/(D6+D9)</f>
        <v>0.13793103448275862</v>
      </c>
      <c r="E16" s="2">
        <f t="shared" si="9"/>
        <v>0.13513513513513514</v>
      </c>
      <c r="F16" s="2">
        <f t="shared" si="9"/>
        <v>0.16326530612244897</v>
      </c>
      <c r="G16" s="2">
        <f t="shared" si="9"/>
        <v>0.20289855072463769</v>
      </c>
      <c r="H16" s="2">
        <f t="shared" si="9"/>
        <v>0.35087719298245612</v>
      </c>
      <c r="I16" s="2">
        <f t="shared" si="9"/>
        <v>0.44117647058823528</v>
      </c>
      <c r="J16" s="2">
        <f t="shared" si="9"/>
        <v>0.43726235741444869</v>
      </c>
      <c r="K16" s="2">
        <f t="shared" si="9"/>
        <v>0.39658848614072495</v>
      </c>
      <c r="L16" s="2">
        <f t="shared" si="9"/>
        <v>0.37214611872146119</v>
      </c>
      <c r="M16" s="2">
        <f t="shared" si="8"/>
        <v>0.33561368209255532</v>
      </c>
      <c r="N16" s="2">
        <f t="shared" si="8"/>
        <v>0.1646138482023968</v>
      </c>
    </row>
    <row r="17" spans="1:14" x14ac:dyDescent="0.25">
      <c r="A17" s="2" t="s">
        <v>15</v>
      </c>
      <c r="B17" s="2">
        <f>B6/B7</f>
        <v>0</v>
      </c>
      <c r="C17" s="2">
        <f t="shared" ref="C17:N17" si="10">C6/C7</f>
        <v>3.0303030303030303E-3</v>
      </c>
      <c r="D17" s="2">
        <f t="shared" ref="D17:L17" si="11">D6/D7</f>
        <v>4.0404040404040404E-3</v>
      </c>
      <c r="E17" s="2">
        <f t="shared" si="11"/>
        <v>5.0505050505050509E-3</v>
      </c>
      <c r="F17" s="2">
        <f t="shared" si="11"/>
        <v>8.0808080808080808E-3</v>
      </c>
      <c r="G17" s="2">
        <f t="shared" si="11"/>
        <v>1.4141414141414142E-2</v>
      </c>
      <c r="H17" s="2">
        <f t="shared" si="11"/>
        <v>4.0404040404040407E-2</v>
      </c>
      <c r="I17" s="2">
        <f t="shared" si="11"/>
        <v>7.575757575757576E-2</v>
      </c>
      <c r="J17" s="2">
        <f t="shared" si="11"/>
        <v>0.11616161616161616</v>
      </c>
      <c r="K17" s="2">
        <f t="shared" si="11"/>
        <v>0.18787878787878787</v>
      </c>
      <c r="L17" s="2">
        <f t="shared" si="11"/>
        <v>0.3292929292929293</v>
      </c>
      <c r="M17" s="2">
        <f t="shared" si="10"/>
        <v>0.84242424242424241</v>
      </c>
      <c r="N17" s="2">
        <f t="shared" si="10"/>
        <v>0.99898989898989898</v>
      </c>
    </row>
    <row r="18" spans="1:14" x14ac:dyDescent="0.25">
      <c r="A18" s="2" t="s">
        <v>16</v>
      </c>
      <c r="B18" s="2" t="e">
        <f>2*B16*B17/(B16+B17)</f>
        <v>#DIV/0!</v>
      </c>
      <c r="C18" s="2">
        <f t="shared" ref="C18:N18" si="12">2*C16*C17/(C16+C17)</f>
        <v>5.9230009871668312E-3</v>
      </c>
      <c r="D18" s="2">
        <f t="shared" ref="D18:L18" si="13">2*D16*D17/(D16+D17)</f>
        <v>7.8508341511285568E-3</v>
      </c>
      <c r="E18" s="2">
        <f t="shared" si="13"/>
        <v>9.7370983446932804E-3</v>
      </c>
      <c r="F18" s="2">
        <f t="shared" si="13"/>
        <v>1.5399422521655439E-2</v>
      </c>
      <c r="G18" s="2">
        <f t="shared" si="13"/>
        <v>2.644003777148253E-2</v>
      </c>
      <c r="H18" s="2">
        <f t="shared" si="13"/>
        <v>7.2463768115942032E-2</v>
      </c>
      <c r="I18" s="2">
        <f t="shared" si="13"/>
        <v>0.12931034482758622</v>
      </c>
      <c r="J18" s="2">
        <f t="shared" si="13"/>
        <v>0.18355945730247406</v>
      </c>
      <c r="K18" s="2">
        <f t="shared" si="13"/>
        <v>0.25496915695681971</v>
      </c>
      <c r="L18" s="2">
        <f t="shared" si="13"/>
        <v>0.34941050375133981</v>
      </c>
      <c r="M18" s="2">
        <f t="shared" si="12"/>
        <v>0.48</v>
      </c>
      <c r="N18" s="2">
        <f t="shared" si="12"/>
        <v>0.282652186338954</v>
      </c>
    </row>
    <row r="19" spans="1:14" x14ac:dyDescent="0.25">
      <c r="A19" s="2" t="s">
        <v>21</v>
      </c>
      <c r="B19" s="3">
        <f>B7-B6+B9</f>
        <v>994</v>
      </c>
      <c r="C19" s="3">
        <f t="shared" ref="C19:N19" si="14">C7-C6+C9</f>
        <v>1007</v>
      </c>
      <c r="D19" s="3">
        <f t="shared" ref="D19:L19" si="15">D7-D6+D9</f>
        <v>1011</v>
      </c>
      <c r="E19" s="3">
        <f t="shared" si="15"/>
        <v>1017</v>
      </c>
      <c r="F19" s="3">
        <f t="shared" si="15"/>
        <v>1023</v>
      </c>
      <c r="G19" s="3">
        <f t="shared" si="15"/>
        <v>1031</v>
      </c>
      <c r="H19" s="3">
        <f t="shared" si="15"/>
        <v>1024</v>
      </c>
      <c r="I19" s="3">
        <f t="shared" si="15"/>
        <v>1010</v>
      </c>
      <c r="J19" s="3">
        <f t="shared" si="15"/>
        <v>1023</v>
      </c>
      <c r="K19" s="3">
        <f t="shared" si="15"/>
        <v>1087</v>
      </c>
      <c r="L19" s="3">
        <f t="shared" si="15"/>
        <v>1214</v>
      </c>
      <c r="M19" s="3">
        <f t="shared" si="14"/>
        <v>1807</v>
      </c>
      <c r="N19" s="3">
        <f t="shared" si="14"/>
        <v>5020</v>
      </c>
    </row>
  </sheetData>
  <conditionalFormatting sqref="A19">
    <cfRule type="top10" dxfId="31" priority="1" bottom="1" rank="1"/>
    <cfRule type="top10" dxfId="30" priority="2" rank="1"/>
  </conditionalFormatting>
  <conditionalFormatting sqref="A18:N18">
    <cfRule type="top10" dxfId="29" priority="31" bottom="1" rank="1"/>
    <cfRule type="top10" dxfId="28" priority="32" rank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98B9-0B62-47AF-AF8D-4EA3257B9361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1000</v>
      </c>
      <c r="C2">
        <v>995</v>
      </c>
      <c r="D2">
        <v>992</v>
      </c>
      <c r="E2">
        <v>990</v>
      </c>
      <c r="F2">
        <v>984</v>
      </c>
      <c r="G2">
        <v>971</v>
      </c>
      <c r="H2">
        <v>938</v>
      </c>
      <c r="I2">
        <v>905</v>
      </c>
      <c r="J2">
        <v>880</v>
      </c>
      <c r="K2">
        <v>753</v>
      </c>
      <c r="L2">
        <v>541</v>
      </c>
      <c r="M2">
        <v>49</v>
      </c>
      <c r="N2">
        <v>1</v>
      </c>
    </row>
    <row r="3" spans="1:14" x14ac:dyDescent="0.25">
      <c r="A3" s="1" t="s">
        <v>7</v>
      </c>
      <c r="B3">
        <v>4</v>
      </c>
      <c r="C3">
        <v>18</v>
      </c>
      <c r="D3">
        <v>22</v>
      </c>
      <c r="E3">
        <v>28</v>
      </c>
      <c r="F3">
        <v>34</v>
      </c>
      <c r="G3">
        <v>45</v>
      </c>
      <c r="H3">
        <v>65</v>
      </c>
      <c r="I3">
        <v>95</v>
      </c>
      <c r="J3">
        <v>152</v>
      </c>
      <c r="K3">
        <v>264</v>
      </c>
      <c r="L3">
        <v>616</v>
      </c>
      <c r="M3">
        <v>1481</v>
      </c>
      <c r="N3">
        <v>5009</v>
      </c>
    </row>
    <row r="4" spans="1:14" x14ac:dyDescent="0.25">
      <c r="A4" s="1" t="s">
        <v>8</v>
      </c>
      <c r="B4">
        <v>0</v>
      </c>
      <c r="C4">
        <v>5</v>
      </c>
      <c r="D4">
        <v>8</v>
      </c>
      <c r="E4">
        <v>10</v>
      </c>
      <c r="F4">
        <v>16</v>
      </c>
      <c r="G4">
        <v>29</v>
      </c>
      <c r="H4">
        <v>62</v>
      </c>
      <c r="I4">
        <v>95</v>
      </c>
      <c r="J4">
        <v>120</v>
      </c>
      <c r="K4">
        <v>247</v>
      </c>
      <c r="L4">
        <v>459</v>
      </c>
      <c r="M4">
        <v>951</v>
      </c>
      <c r="N4">
        <v>999</v>
      </c>
    </row>
    <row r="5" spans="1:14" x14ac:dyDescent="0.25">
      <c r="A5" s="1" t="s">
        <v>9</v>
      </c>
      <c r="B5">
        <v>548</v>
      </c>
      <c r="C5">
        <v>548</v>
      </c>
      <c r="D5">
        <v>548</v>
      </c>
      <c r="E5">
        <v>548</v>
      </c>
      <c r="F5">
        <v>548</v>
      </c>
      <c r="G5">
        <v>548</v>
      </c>
      <c r="H5">
        <v>548</v>
      </c>
      <c r="I5">
        <v>548</v>
      </c>
      <c r="J5">
        <v>548</v>
      </c>
      <c r="K5">
        <v>548</v>
      </c>
      <c r="L5">
        <v>548</v>
      </c>
      <c r="M5">
        <v>548</v>
      </c>
      <c r="N5">
        <v>548</v>
      </c>
    </row>
    <row r="6" spans="1:14" x14ac:dyDescent="0.25">
      <c r="A6" s="1" t="s">
        <v>10</v>
      </c>
      <c r="B6">
        <v>0</v>
      </c>
      <c r="C6">
        <v>3</v>
      </c>
      <c r="D6">
        <v>5</v>
      </c>
      <c r="E6">
        <v>6</v>
      </c>
      <c r="F6">
        <v>9</v>
      </c>
      <c r="G6">
        <v>19</v>
      </c>
      <c r="H6">
        <v>52</v>
      </c>
      <c r="I6">
        <v>91</v>
      </c>
      <c r="J6">
        <v>126</v>
      </c>
      <c r="K6">
        <v>235</v>
      </c>
      <c r="L6">
        <v>472</v>
      </c>
      <c r="M6">
        <v>840</v>
      </c>
      <c r="N6">
        <v>989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452</v>
      </c>
      <c r="C8">
        <v>452</v>
      </c>
      <c r="D8">
        <v>452</v>
      </c>
      <c r="E8">
        <v>452</v>
      </c>
      <c r="F8">
        <v>452</v>
      </c>
      <c r="G8">
        <v>452</v>
      </c>
      <c r="H8">
        <v>452</v>
      </c>
      <c r="I8">
        <v>452</v>
      </c>
      <c r="J8">
        <v>452</v>
      </c>
      <c r="K8">
        <v>452</v>
      </c>
      <c r="L8">
        <v>452</v>
      </c>
      <c r="M8">
        <v>452</v>
      </c>
      <c r="N8">
        <v>452</v>
      </c>
    </row>
    <row r="9" spans="1:14" x14ac:dyDescent="0.25">
      <c r="A9" s="1" t="s">
        <v>13</v>
      </c>
      <c r="B9">
        <v>4</v>
      </c>
      <c r="C9">
        <v>20</v>
      </c>
      <c r="D9">
        <v>25</v>
      </c>
      <c r="E9">
        <v>32</v>
      </c>
      <c r="F9">
        <v>41</v>
      </c>
      <c r="G9">
        <v>55</v>
      </c>
      <c r="H9">
        <v>75</v>
      </c>
      <c r="I9">
        <v>99</v>
      </c>
      <c r="J9">
        <v>146</v>
      </c>
      <c r="K9">
        <v>276</v>
      </c>
      <c r="L9">
        <v>603</v>
      </c>
      <c r="M9">
        <v>1592</v>
      </c>
      <c r="N9">
        <v>5019</v>
      </c>
    </row>
    <row r="11" spans="1:14" x14ac:dyDescent="0.25">
      <c r="A11" s="2" t="s">
        <v>17</v>
      </c>
      <c r="B11" s="2">
        <f>B5/(B5+B8)</f>
        <v>0.54800000000000004</v>
      </c>
      <c r="C11" s="2">
        <f t="shared" ref="C11:N11" si="0">C5/(C5+C8)</f>
        <v>0.54800000000000004</v>
      </c>
      <c r="D11" s="2">
        <f t="shared" ref="D11:L11" si="1">D5/(D5+D8)</f>
        <v>0.54800000000000004</v>
      </c>
      <c r="E11" s="2">
        <f t="shared" si="1"/>
        <v>0.54800000000000004</v>
      </c>
      <c r="F11" s="2">
        <f t="shared" si="1"/>
        <v>0.54800000000000004</v>
      </c>
      <c r="G11" s="2">
        <f t="shared" si="1"/>
        <v>0.54800000000000004</v>
      </c>
      <c r="H11" s="2">
        <f t="shared" si="1"/>
        <v>0.54800000000000004</v>
      </c>
      <c r="I11" s="2">
        <f t="shared" si="1"/>
        <v>0.54800000000000004</v>
      </c>
      <c r="J11" s="2">
        <f t="shared" si="1"/>
        <v>0.54800000000000004</v>
      </c>
      <c r="K11" s="2">
        <f t="shared" si="1"/>
        <v>0.54800000000000004</v>
      </c>
      <c r="L11" s="2">
        <f t="shared" si="1"/>
        <v>0.54800000000000004</v>
      </c>
      <c r="M11" s="2">
        <f t="shared" si="0"/>
        <v>0.54800000000000004</v>
      </c>
      <c r="N11" s="2">
        <f t="shared" si="0"/>
        <v>0.54800000000000004</v>
      </c>
    </row>
    <row r="12" spans="1:14" x14ac:dyDescent="0.25">
      <c r="A12" s="2" t="s">
        <v>18</v>
      </c>
      <c r="B12" s="2">
        <f>B5/B7</f>
        <v>0.55353535353535355</v>
      </c>
      <c r="C12" s="2">
        <f t="shared" ref="C12:N12" si="2">C5/C7</f>
        <v>0.55353535353535355</v>
      </c>
      <c r="D12" s="2">
        <f t="shared" ref="D12:L12" si="3">D5/D7</f>
        <v>0.55353535353535355</v>
      </c>
      <c r="E12" s="2">
        <f t="shared" si="3"/>
        <v>0.55353535353535355</v>
      </c>
      <c r="F12" s="2">
        <f t="shared" si="3"/>
        <v>0.55353535353535355</v>
      </c>
      <c r="G12" s="2">
        <f t="shared" si="3"/>
        <v>0.55353535353535355</v>
      </c>
      <c r="H12" s="2">
        <f t="shared" si="3"/>
        <v>0.55353535353535355</v>
      </c>
      <c r="I12" s="2">
        <f t="shared" si="3"/>
        <v>0.55353535353535355</v>
      </c>
      <c r="J12" s="2">
        <f t="shared" si="3"/>
        <v>0.55353535353535355</v>
      </c>
      <c r="K12" s="2">
        <f t="shared" si="3"/>
        <v>0.55353535353535355</v>
      </c>
      <c r="L12" s="2">
        <f t="shared" si="3"/>
        <v>0.55353535353535355</v>
      </c>
      <c r="M12" s="2">
        <f t="shared" si="2"/>
        <v>0.55353535353535355</v>
      </c>
      <c r="N12" s="2">
        <f t="shared" si="2"/>
        <v>0.55353535353535355</v>
      </c>
    </row>
    <row r="13" spans="1:14" x14ac:dyDescent="0.25">
      <c r="A13" s="2" t="s">
        <v>19</v>
      </c>
      <c r="B13" s="2">
        <f>2*B11*B12/(B11+B12)</f>
        <v>0.55075376884422123</v>
      </c>
      <c r="C13" s="2">
        <f t="shared" ref="C13:N13" si="4">2*C11*C12/(C11+C12)</f>
        <v>0.55075376884422123</v>
      </c>
      <c r="D13" s="2">
        <f t="shared" ref="D13:L13" si="5">2*D11*D12/(D11+D12)</f>
        <v>0.55075376884422123</v>
      </c>
      <c r="E13" s="2">
        <f t="shared" si="5"/>
        <v>0.55075376884422123</v>
      </c>
      <c r="F13" s="2">
        <f t="shared" si="5"/>
        <v>0.55075376884422123</v>
      </c>
      <c r="G13" s="2">
        <f t="shared" si="5"/>
        <v>0.55075376884422123</v>
      </c>
      <c r="H13" s="2">
        <f t="shared" si="5"/>
        <v>0.55075376884422123</v>
      </c>
      <c r="I13" s="2">
        <f t="shared" si="5"/>
        <v>0.55075376884422123</v>
      </c>
      <c r="J13" s="2">
        <f t="shared" si="5"/>
        <v>0.55075376884422123</v>
      </c>
      <c r="K13" s="2">
        <f t="shared" si="5"/>
        <v>0.55075376884422123</v>
      </c>
      <c r="L13" s="2">
        <f t="shared" si="5"/>
        <v>0.55075376884422123</v>
      </c>
      <c r="M13" s="2">
        <f t="shared" si="4"/>
        <v>0.55075376884422123</v>
      </c>
      <c r="N13" s="2">
        <f t="shared" si="4"/>
        <v>0.55075376884422123</v>
      </c>
    </row>
    <row r="14" spans="1:14" x14ac:dyDescent="0.25">
      <c r="A14" s="3" t="s">
        <v>20</v>
      </c>
      <c r="B14" s="3">
        <f>B7-B5+B8</f>
        <v>894</v>
      </c>
      <c r="C14" s="3">
        <f t="shared" ref="C14:N14" si="6">C7-C5+C8</f>
        <v>894</v>
      </c>
      <c r="D14" s="3">
        <f t="shared" ref="D14:L14" si="7">D7-D5+D8</f>
        <v>894</v>
      </c>
      <c r="E14" s="3">
        <f t="shared" si="7"/>
        <v>894</v>
      </c>
      <c r="F14" s="3">
        <f t="shared" si="7"/>
        <v>894</v>
      </c>
      <c r="G14" s="3">
        <f t="shared" si="7"/>
        <v>894</v>
      </c>
      <c r="H14" s="3">
        <f t="shared" si="7"/>
        <v>894</v>
      </c>
      <c r="I14" s="3">
        <f t="shared" si="7"/>
        <v>894</v>
      </c>
      <c r="J14" s="3">
        <f t="shared" si="7"/>
        <v>894</v>
      </c>
      <c r="K14" s="3">
        <f t="shared" si="7"/>
        <v>894</v>
      </c>
      <c r="L14" s="3">
        <f t="shared" si="7"/>
        <v>894</v>
      </c>
      <c r="M14" s="3">
        <f t="shared" si="6"/>
        <v>894</v>
      </c>
      <c r="N14" s="3">
        <f t="shared" si="6"/>
        <v>894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</v>
      </c>
      <c r="C16" s="2">
        <f t="shared" ref="C16:N16" si="8">C6/(C6+C9)</f>
        <v>0.13043478260869565</v>
      </c>
      <c r="D16" s="2">
        <f t="shared" ref="D16:L16" si="9">D6/(D6+D9)</f>
        <v>0.16666666666666666</v>
      </c>
      <c r="E16" s="2">
        <f t="shared" si="9"/>
        <v>0.15789473684210525</v>
      </c>
      <c r="F16" s="2">
        <f t="shared" si="9"/>
        <v>0.18</v>
      </c>
      <c r="G16" s="2">
        <f t="shared" si="9"/>
        <v>0.25675675675675674</v>
      </c>
      <c r="H16" s="2">
        <f t="shared" si="9"/>
        <v>0.40944881889763779</v>
      </c>
      <c r="I16" s="2">
        <f t="shared" si="9"/>
        <v>0.47894736842105262</v>
      </c>
      <c r="J16" s="2">
        <f t="shared" si="9"/>
        <v>0.46323529411764708</v>
      </c>
      <c r="K16" s="2">
        <f t="shared" si="9"/>
        <v>0.45988258317025438</v>
      </c>
      <c r="L16" s="2">
        <f t="shared" si="9"/>
        <v>0.43906976744186049</v>
      </c>
      <c r="M16" s="2">
        <f t="shared" si="8"/>
        <v>0.34539473684210525</v>
      </c>
      <c r="N16" s="2">
        <f t="shared" si="8"/>
        <v>0.1646138482023968</v>
      </c>
    </row>
    <row r="17" spans="1:14" x14ac:dyDescent="0.25">
      <c r="A17" s="2" t="s">
        <v>15</v>
      </c>
      <c r="B17" s="2">
        <f>B6/B7</f>
        <v>0</v>
      </c>
      <c r="C17" s="2">
        <f t="shared" ref="C17:N17" si="10">C6/C7</f>
        <v>3.0303030303030303E-3</v>
      </c>
      <c r="D17" s="2">
        <f t="shared" ref="D17:L17" si="11">D6/D7</f>
        <v>5.0505050505050509E-3</v>
      </c>
      <c r="E17" s="2">
        <f t="shared" si="11"/>
        <v>6.0606060606060606E-3</v>
      </c>
      <c r="F17" s="2">
        <f t="shared" si="11"/>
        <v>9.0909090909090905E-3</v>
      </c>
      <c r="G17" s="2">
        <f t="shared" si="11"/>
        <v>1.9191919191919191E-2</v>
      </c>
      <c r="H17" s="2">
        <f t="shared" si="11"/>
        <v>5.2525252525252523E-2</v>
      </c>
      <c r="I17" s="2">
        <f t="shared" si="11"/>
        <v>9.1919191919191914E-2</v>
      </c>
      <c r="J17" s="2">
        <f t="shared" si="11"/>
        <v>0.12727272727272726</v>
      </c>
      <c r="K17" s="2">
        <f t="shared" si="11"/>
        <v>0.23737373737373738</v>
      </c>
      <c r="L17" s="2">
        <f t="shared" si="11"/>
        <v>0.47676767676767678</v>
      </c>
      <c r="M17" s="2">
        <f t="shared" si="10"/>
        <v>0.84848484848484851</v>
      </c>
      <c r="N17" s="2">
        <f t="shared" si="10"/>
        <v>0.99898989898989898</v>
      </c>
    </row>
    <row r="18" spans="1:14" x14ac:dyDescent="0.25">
      <c r="A18" s="2" t="s">
        <v>16</v>
      </c>
      <c r="B18" s="2" t="e">
        <f>2*B16*B17/(B16+B17)</f>
        <v>#DIV/0!</v>
      </c>
      <c r="C18" s="2">
        <f t="shared" ref="C18:N18" si="12">2*C16*C17/(C16+C17)</f>
        <v>5.9230009871668312E-3</v>
      </c>
      <c r="D18" s="2">
        <f t="shared" ref="D18:L18" si="13">2*D16*D17/(D16+D17)</f>
        <v>9.8039215686274526E-3</v>
      </c>
      <c r="E18" s="2">
        <f t="shared" si="13"/>
        <v>1.1673151750972761E-2</v>
      </c>
      <c r="F18" s="2">
        <f t="shared" si="13"/>
        <v>1.7307692307692309E-2</v>
      </c>
      <c r="G18" s="2">
        <f t="shared" si="13"/>
        <v>3.5714285714285712E-2</v>
      </c>
      <c r="H18" s="2">
        <f t="shared" si="13"/>
        <v>9.3106535362578333E-2</v>
      </c>
      <c r="I18" s="2">
        <f t="shared" si="13"/>
        <v>0.15423728813559323</v>
      </c>
      <c r="J18" s="2">
        <f t="shared" si="13"/>
        <v>0.19968304278922341</v>
      </c>
      <c r="K18" s="2">
        <f t="shared" si="13"/>
        <v>0.31312458361092604</v>
      </c>
      <c r="L18" s="2">
        <f t="shared" si="13"/>
        <v>0.45714285714285718</v>
      </c>
      <c r="M18" s="2">
        <f t="shared" si="12"/>
        <v>0.4909409701928697</v>
      </c>
      <c r="N18" s="2">
        <f t="shared" si="12"/>
        <v>0.282652186338954</v>
      </c>
    </row>
    <row r="19" spans="1:14" x14ac:dyDescent="0.25">
      <c r="A19" s="2" t="s">
        <v>21</v>
      </c>
      <c r="B19" s="3">
        <f>B7-B6+B9</f>
        <v>994</v>
      </c>
      <c r="C19" s="3">
        <f t="shared" ref="C19:N19" si="14">C7-C6+C9</f>
        <v>1007</v>
      </c>
      <c r="D19" s="3">
        <f t="shared" ref="D19:L19" si="15">D7-D6+D9</f>
        <v>1010</v>
      </c>
      <c r="E19" s="3">
        <f t="shared" si="15"/>
        <v>1016</v>
      </c>
      <c r="F19" s="3">
        <f t="shared" si="15"/>
        <v>1022</v>
      </c>
      <c r="G19" s="3">
        <f t="shared" si="15"/>
        <v>1026</v>
      </c>
      <c r="H19" s="3">
        <f t="shared" si="15"/>
        <v>1013</v>
      </c>
      <c r="I19" s="3">
        <f t="shared" si="15"/>
        <v>998</v>
      </c>
      <c r="J19" s="3">
        <f t="shared" si="15"/>
        <v>1010</v>
      </c>
      <c r="K19" s="3">
        <f t="shared" si="15"/>
        <v>1031</v>
      </c>
      <c r="L19" s="3">
        <f t="shared" si="15"/>
        <v>1121</v>
      </c>
      <c r="M19" s="3">
        <f t="shared" si="14"/>
        <v>1742</v>
      </c>
      <c r="N19" s="3">
        <f t="shared" si="14"/>
        <v>5020</v>
      </c>
    </row>
  </sheetData>
  <conditionalFormatting sqref="A19">
    <cfRule type="top10" dxfId="27" priority="1" bottom="1" rank="1"/>
    <cfRule type="top10" dxfId="26" priority="2" rank="1"/>
  </conditionalFormatting>
  <conditionalFormatting sqref="A18:N18">
    <cfRule type="top10" dxfId="25" priority="29" bottom="1" rank="1"/>
    <cfRule type="top10" dxfId="24" priority="30" rank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6A1-B919-4AB4-8D92-4E1FAF76E080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1000</v>
      </c>
      <c r="C2">
        <v>994</v>
      </c>
      <c r="D2">
        <v>992</v>
      </c>
      <c r="E2">
        <v>989</v>
      </c>
      <c r="F2">
        <v>981</v>
      </c>
      <c r="G2">
        <v>956</v>
      </c>
      <c r="H2">
        <v>926</v>
      </c>
      <c r="I2">
        <v>894</v>
      </c>
      <c r="J2">
        <v>843</v>
      </c>
      <c r="K2">
        <v>714</v>
      </c>
      <c r="L2">
        <v>381</v>
      </c>
      <c r="M2">
        <v>42</v>
      </c>
      <c r="N2">
        <v>1</v>
      </c>
    </row>
    <row r="3" spans="1:14" x14ac:dyDescent="0.25">
      <c r="A3" s="1" t="s">
        <v>7</v>
      </c>
      <c r="B3">
        <v>4</v>
      </c>
      <c r="C3">
        <v>18</v>
      </c>
      <c r="D3">
        <v>22</v>
      </c>
      <c r="E3">
        <v>28</v>
      </c>
      <c r="F3">
        <v>34</v>
      </c>
      <c r="G3">
        <v>46</v>
      </c>
      <c r="H3">
        <v>70</v>
      </c>
      <c r="I3">
        <v>107</v>
      </c>
      <c r="J3">
        <v>156</v>
      </c>
      <c r="K3">
        <v>262</v>
      </c>
      <c r="L3">
        <v>689</v>
      </c>
      <c r="M3">
        <v>1422</v>
      </c>
      <c r="N3">
        <v>5009</v>
      </c>
    </row>
    <row r="4" spans="1:14" x14ac:dyDescent="0.25">
      <c r="A4" s="1" t="s">
        <v>8</v>
      </c>
      <c r="B4">
        <v>0</v>
      </c>
      <c r="C4">
        <v>6</v>
      </c>
      <c r="D4">
        <v>8</v>
      </c>
      <c r="E4">
        <v>11</v>
      </c>
      <c r="F4">
        <v>19</v>
      </c>
      <c r="G4">
        <v>44</v>
      </c>
      <c r="H4">
        <v>74</v>
      </c>
      <c r="I4">
        <v>106</v>
      </c>
      <c r="J4">
        <v>157</v>
      </c>
      <c r="K4">
        <v>286</v>
      </c>
      <c r="L4">
        <v>619</v>
      </c>
      <c r="M4">
        <v>958</v>
      </c>
      <c r="N4">
        <v>999</v>
      </c>
    </row>
    <row r="5" spans="1:14" x14ac:dyDescent="0.25">
      <c r="A5" s="1" t="s">
        <v>9</v>
      </c>
      <c r="B5">
        <v>573</v>
      </c>
      <c r="C5">
        <v>573</v>
      </c>
      <c r="D5">
        <v>573</v>
      </c>
      <c r="E5">
        <v>573</v>
      </c>
      <c r="F5">
        <v>573</v>
      </c>
      <c r="G5">
        <v>573</v>
      </c>
      <c r="H5">
        <v>573</v>
      </c>
      <c r="I5">
        <v>573</v>
      </c>
      <c r="J5">
        <v>573</v>
      </c>
      <c r="K5">
        <v>573</v>
      </c>
      <c r="L5">
        <v>573</v>
      </c>
      <c r="M5">
        <v>573</v>
      </c>
      <c r="N5">
        <v>573</v>
      </c>
    </row>
    <row r="6" spans="1:14" x14ac:dyDescent="0.25">
      <c r="A6" s="1" t="s">
        <v>10</v>
      </c>
      <c r="B6">
        <v>0</v>
      </c>
      <c r="C6">
        <v>4</v>
      </c>
      <c r="D6">
        <v>5</v>
      </c>
      <c r="E6">
        <v>7</v>
      </c>
      <c r="F6">
        <v>12</v>
      </c>
      <c r="G6">
        <v>35</v>
      </c>
      <c r="H6">
        <v>69</v>
      </c>
      <c r="I6">
        <v>109</v>
      </c>
      <c r="J6">
        <v>166</v>
      </c>
      <c r="K6">
        <v>273</v>
      </c>
      <c r="L6">
        <v>597</v>
      </c>
      <c r="M6">
        <v>845</v>
      </c>
      <c r="N6">
        <v>989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427</v>
      </c>
      <c r="C8">
        <v>427</v>
      </c>
      <c r="D8">
        <v>427</v>
      </c>
      <c r="E8">
        <v>427</v>
      </c>
      <c r="F8">
        <v>427</v>
      </c>
      <c r="G8">
        <v>427</v>
      </c>
      <c r="H8">
        <v>427</v>
      </c>
      <c r="I8">
        <v>427</v>
      </c>
      <c r="J8">
        <v>427</v>
      </c>
      <c r="K8">
        <v>427</v>
      </c>
      <c r="L8">
        <v>427</v>
      </c>
      <c r="M8">
        <v>427</v>
      </c>
      <c r="N8">
        <v>427</v>
      </c>
    </row>
    <row r="9" spans="1:14" x14ac:dyDescent="0.25">
      <c r="A9" s="1" t="s">
        <v>13</v>
      </c>
      <c r="B9">
        <v>4</v>
      </c>
      <c r="C9">
        <v>20</v>
      </c>
      <c r="D9">
        <v>25</v>
      </c>
      <c r="E9">
        <v>32</v>
      </c>
      <c r="F9">
        <v>41</v>
      </c>
      <c r="G9">
        <v>55</v>
      </c>
      <c r="H9">
        <v>75</v>
      </c>
      <c r="I9">
        <v>104</v>
      </c>
      <c r="J9">
        <v>147</v>
      </c>
      <c r="K9">
        <v>275</v>
      </c>
      <c r="L9">
        <v>711</v>
      </c>
      <c r="M9">
        <v>1535</v>
      </c>
      <c r="N9">
        <v>5019</v>
      </c>
    </row>
    <row r="11" spans="1:14" x14ac:dyDescent="0.25">
      <c r="A11" s="2" t="s">
        <v>17</v>
      </c>
      <c r="B11" s="2">
        <f>B5/(B5+B8)</f>
        <v>0.57299999999999995</v>
      </c>
      <c r="C11" s="2">
        <f t="shared" ref="C11:N11" si="0">C5/(C5+C8)</f>
        <v>0.57299999999999995</v>
      </c>
      <c r="D11" s="2">
        <f t="shared" ref="D11:L11" si="1">D5/(D5+D8)</f>
        <v>0.57299999999999995</v>
      </c>
      <c r="E11" s="2">
        <f t="shared" si="1"/>
        <v>0.57299999999999995</v>
      </c>
      <c r="F11" s="2">
        <f t="shared" si="1"/>
        <v>0.57299999999999995</v>
      </c>
      <c r="G11" s="2">
        <f t="shared" si="1"/>
        <v>0.57299999999999995</v>
      </c>
      <c r="H11" s="2">
        <f t="shared" si="1"/>
        <v>0.57299999999999995</v>
      </c>
      <c r="I11" s="2">
        <f t="shared" si="1"/>
        <v>0.57299999999999995</v>
      </c>
      <c r="J11" s="2">
        <f t="shared" si="1"/>
        <v>0.57299999999999995</v>
      </c>
      <c r="K11" s="2">
        <f t="shared" si="1"/>
        <v>0.57299999999999995</v>
      </c>
      <c r="L11" s="2">
        <f t="shared" si="1"/>
        <v>0.57299999999999995</v>
      </c>
      <c r="M11" s="2">
        <f t="shared" si="0"/>
        <v>0.57299999999999995</v>
      </c>
      <c r="N11" s="2">
        <f t="shared" si="0"/>
        <v>0.57299999999999995</v>
      </c>
    </row>
    <row r="12" spans="1:14" x14ac:dyDescent="0.25">
      <c r="A12" s="2" t="s">
        <v>18</v>
      </c>
      <c r="B12" s="2">
        <f>B5/B7</f>
        <v>0.57878787878787874</v>
      </c>
      <c r="C12" s="2">
        <f t="shared" ref="C12:N12" si="2">C5/C7</f>
        <v>0.57878787878787874</v>
      </c>
      <c r="D12" s="2">
        <f t="shared" ref="D12:L12" si="3">D5/D7</f>
        <v>0.57878787878787874</v>
      </c>
      <c r="E12" s="2">
        <f t="shared" si="3"/>
        <v>0.57878787878787874</v>
      </c>
      <c r="F12" s="2">
        <f t="shared" si="3"/>
        <v>0.57878787878787874</v>
      </c>
      <c r="G12" s="2">
        <f t="shared" si="3"/>
        <v>0.57878787878787874</v>
      </c>
      <c r="H12" s="2">
        <f t="shared" si="3"/>
        <v>0.57878787878787874</v>
      </c>
      <c r="I12" s="2">
        <f t="shared" si="3"/>
        <v>0.57878787878787874</v>
      </c>
      <c r="J12" s="2">
        <f t="shared" si="3"/>
        <v>0.57878787878787874</v>
      </c>
      <c r="K12" s="2">
        <f t="shared" si="3"/>
        <v>0.57878787878787874</v>
      </c>
      <c r="L12" s="2">
        <f t="shared" si="3"/>
        <v>0.57878787878787874</v>
      </c>
      <c r="M12" s="2">
        <f t="shared" si="2"/>
        <v>0.57878787878787874</v>
      </c>
      <c r="N12" s="2">
        <f t="shared" si="2"/>
        <v>0.57878787878787874</v>
      </c>
    </row>
    <row r="13" spans="1:14" x14ac:dyDescent="0.25">
      <c r="A13" s="2" t="s">
        <v>19</v>
      </c>
      <c r="B13" s="2">
        <f>2*B11*B12/(B11+B12)</f>
        <v>0.57587939698492463</v>
      </c>
      <c r="C13" s="2">
        <f t="shared" ref="C13:N13" si="4">2*C11*C12/(C11+C12)</f>
        <v>0.57587939698492463</v>
      </c>
      <c r="D13" s="2">
        <f t="shared" ref="D13:L13" si="5">2*D11*D12/(D11+D12)</f>
        <v>0.57587939698492463</v>
      </c>
      <c r="E13" s="2">
        <f t="shared" si="5"/>
        <v>0.57587939698492463</v>
      </c>
      <c r="F13" s="2">
        <f t="shared" si="5"/>
        <v>0.57587939698492463</v>
      </c>
      <c r="G13" s="2">
        <f t="shared" si="5"/>
        <v>0.57587939698492463</v>
      </c>
      <c r="H13" s="2">
        <f t="shared" si="5"/>
        <v>0.57587939698492463</v>
      </c>
      <c r="I13" s="2">
        <f t="shared" si="5"/>
        <v>0.57587939698492463</v>
      </c>
      <c r="J13" s="2">
        <f t="shared" si="5"/>
        <v>0.57587939698492463</v>
      </c>
      <c r="K13" s="2">
        <f t="shared" si="5"/>
        <v>0.57587939698492463</v>
      </c>
      <c r="L13" s="2">
        <f t="shared" si="5"/>
        <v>0.57587939698492463</v>
      </c>
      <c r="M13" s="2">
        <f t="shared" si="4"/>
        <v>0.57587939698492463</v>
      </c>
      <c r="N13" s="2">
        <f t="shared" si="4"/>
        <v>0.57587939698492463</v>
      </c>
    </row>
    <row r="14" spans="1:14" x14ac:dyDescent="0.25">
      <c r="A14" s="3" t="s">
        <v>20</v>
      </c>
      <c r="B14" s="3">
        <f>B7-B5+B8</f>
        <v>844</v>
      </c>
      <c r="C14" s="3">
        <f t="shared" ref="C14:N14" si="6">C7-C5+C8</f>
        <v>844</v>
      </c>
      <c r="D14" s="3">
        <f t="shared" ref="D14:L14" si="7">D7-D5+D8</f>
        <v>844</v>
      </c>
      <c r="E14" s="3">
        <f t="shared" si="7"/>
        <v>844</v>
      </c>
      <c r="F14" s="3">
        <f t="shared" si="7"/>
        <v>844</v>
      </c>
      <c r="G14" s="3">
        <f t="shared" si="7"/>
        <v>844</v>
      </c>
      <c r="H14" s="3">
        <f t="shared" si="7"/>
        <v>844</v>
      </c>
      <c r="I14" s="3">
        <f t="shared" si="7"/>
        <v>844</v>
      </c>
      <c r="J14" s="3">
        <f t="shared" si="7"/>
        <v>844</v>
      </c>
      <c r="K14" s="3">
        <f t="shared" si="7"/>
        <v>844</v>
      </c>
      <c r="L14" s="3">
        <f t="shared" si="7"/>
        <v>844</v>
      </c>
      <c r="M14" s="3">
        <f t="shared" si="6"/>
        <v>844</v>
      </c>
      <c r="N14" s="3">
        <f t="shared" si="6"/>
        <v>844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</v>
      </c>
      <c r="C16" s="2">
        <f t="shared" ref="C16:N16" si="8">C6/(C6+C9)</f>
        <v>0.16666666666666666</v>
      </c>
      <c r="D16" s="2">
        <f t="shared" ref="D16:L16" si="9">D6/(D6+D9)</f>
        <v>0.16666666666666666</v>
      </c>
      <c r="E16" s="2">
        <f t="shared" si="9"/>
        <v>0.17948717948717949</v>
      </c>
      <c r="F16" s="2">
        <f t="shared" si="9"/>
        <v>0.22641509433962265</v>
      </c>
      <c r="G16" s="2">
        <f t="shared" si="9"/>
        <v>0.3888888888888889</v>
      </c>
      <c r="H16" s="2">
        <f t="shared" si="9"/>
        <v>0.47916666666666669</v>
      </c>
      <c r="I16" s="2">
        <f t="shared" si="9"/>
        <v>0.51173708920187788</v>
      </c>
      <c r="J16" s="2">
        <f t="shared" si="9"/>
        <v>0.53035143769968052</v>
      </c>
      <c r="K16" s="2">
        <f t="shared" si="9"/>
        <v>0.4981751824817518</v>
      </c>
      <c r="L16" s="2">
        <f t="shared" si="9"/>
        <v>0.45642201834862384</v>
      </c>
      <c r="M16" s="2">
        <f t="shared" si="8"/>
        <v>0.3550420168067227</v>
      </c>
      <c r="N16" s="2">
        <f t="shared" si="8"/>
        <v>0.1646138482023968</v>
      </c>
    </row>
    <row r="17" spans="1:14" x14ac:dyDescent="0.25">
      <c r="A17" s="2" t="s">
        <v>15</v>
      </c>
      <c r="B17" s="2">
        <f>B6/B7</f>
        <v>0</v>
      </c>
      <c r="C17" s="2">
        <f t="shared" ref="C17:N17" si="10">C6/C7</f>
        <v>4.0404040404040404E-3</v>
      </c>
      <c r="D17" s="2">
        <f t="shared" ref="D17:L17" si="11">D6/D7</f>
        <v>5.0505050505050509E-3</v>
      </c>
      <c r="E17" s="2">
        <f t="shared" si="11"/>
        <v>7.0707070707070711E-3</v>
      </c>
      <c r="F17" s="2">
        <f t="shared" si="11"/>
        <v>1.2121212121212121E-2</v>
      </c>
      <c r="G17" s="2">
        <f t="shared" si="11"/>
        <v>3.5353535353535352E-2</v>
      </c>
      <c r="H17" s="2">
        <f t="shared" si="11"/>
        <v>6.9696969696969702E-2</v>
      </c>
      <c r="I17" s="2">
        <f t="shared" si="11"/>
        <v>0.1101010101010101</v>
      </c>
      <c r="J17" s="2">
        <f t="shared" si="11"/>
        <v>0.16767676767676767</v>
      </c>
      <c r="K17" s="2">
        <f t="shared" si="11"/>
        <v>0.27575757575757576</v>
      </c>
      <c r="L17" s="2">
        <f t="shared" si="11"/>
        <v>0.60303030303030303</v>
      </c>
      <c r="M17" s="2">
        <f t="shared" si="10"/>
        <v>0.85353535353535348</v>
      </c>
      <c r="N17" s="2">
        <f t="shared" si="10"/>
        <v>0.99898989898989898</v>
      </c>
    </row>
    <row r="18" spans="1:14" x14ac:dyDescent="0.25">
      <c r="A18" s="2" t="s">
        <v>16</v>
      </c>
      <c r="B18" s="2" t="e">
        <f>2*B16*B17/(B16+B17)</f>
        <v>#DIV/0!</v>
      </c>
      <c r="C18" s="2">
        <f t="shared" ref="C18:N18" si="12">2*C16*C17/(C16+C17)</f>
        <v>7.889546351084813E-3</v>
      </c>
      <c r="D18" s="2">
        <f t="shared" ref="D18:L18" si="13">2*D16*D17/(D16+D17)</f>
        <v>9.8039215686274526E-3</v>
      </c>
      <c r="E18" s="2">
        <f t="shared" si="13"/>
        <v>1.360544217687075E-2</v>
      </c>
      <c r="F18" s="2">
        <f t="shared" si="13"/>
        <v>2.3010546500479387E-2</v>
      </c>
      <c r="G18" s="2">
        <f t="shared" si="13"/>
        <v>6.4814814814814811E-2</v>
      </c>
      <c r="H18" s="2">
        <f t="shared" si="13"/>
        <v>0.12169312169312173</v>
      </c>
      <c r="I18" s="2">
        <f t="shared" si="13"/>
        <v>0.18121363258520365</v>
      </c>
      <c r="J18" s="2">
        <f t="shared" si="13"/>
        <v>0.25479662317728319</v>
      </c>
      <c r="K18" s="2">
        <f t="shared" si="13"/>
        <v>0.35500650195058514</v>
      </c>
      <c r="L18" s="2">
        <f t="shared" si="13"/>
        <v>0.51958224543080944</v>
      </c>
      <c r="M18" s="2">
        <f t="shared" si="12"/>
        <v>0.50148367952522255</v>
      </c>
      <c r="N18" s="2">
        <f t="shared" si="12"/>
        <v>0.282652186338954</v>
      </c>
    </row>
    <row r="19" spans="1:14" x14ac:dyDescent="0.25">
      <c r="A19" s="2" t="s">
        <v>21</v>
      </c>
      <c r="B19" s="3">
        <f>B7-B6+B9</f>
        <v>994</v>
      </c>
      <c r="C19" s="3">
        <f t="shared" ref="C19:N19" si="14">C7-C6+C9</f>
        <v>1006</v>
      </c>
      <c r="D19" s="3">
        <f t="shared" ref="D19:L19" si="15">D7-D6+D9</f>
        <v>1010</v>
      </c>
      <c r="E19" s="3">
        <f t="shared" si="15"/>
        <v>1015</v>
      </c>
      <c r="F19" s="3">
        <f t="shared" si="15"/>
        <v>1019</v>
      </c>
      <c r="G19" s="3">
        <f t="shared" si="15"/>
        <v>1010</v>
      </c>
      <c r="H19" s="3">
        <f t="shared" si="15"/>
        <v>996</v>
      </c>
      <c r="I19" s="3">
        <f t="shared" si="15"/>
        <v>985</v>
      </c>
      <c r="J19" s="3">
        <f t="shared" si="15"/>
        <v>971</v>
      </c>
      <c r="K19" s="3">
        <f t="shared" si="15"/>
        <v>992</v>
      </c>
      <c r="L19" s="3">
        <f t="shared" si="15"/>
        <v>1104</v>
      </c>
      <c r="M19" s="3">
        <f t="shared" si="14"/>
        <v>1680</v>
      </c>
      <c r="N19" s="3">
        <f t="shared" si="14"/>
        <v>5020</v>
      </c>
    </row>
  </sheetData>
  <conditionalFormatting sqref="A19">
    <cfRule type="top10" dxfId="23" priority="1" bottom="1" rank="1"/>
    <cfRule type="top10" dxfId="22" priority="2" rank="1"/>
  </conditionalFormatting>
  <conditionalFormatting sqref="A18:N18">
    <cfRule type="top10" dxfId="21" priority="27" bottom="1" rank="1"/>
    <cfRule type="top10" dxfId="20" priority="28" rank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7EBA-E706-485B-8200-FE2E64017831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1000</v>
      </c>
      <c r="C2">
        <v>993</v>
      </c>
      <c r="D2">
        <v>991</v>
      </c>
      <c r="E2">
        <v>988</v>
      </c>
      <c r="F2">
        <v>976</v>
      </c>
      <c r="G2">
        <v>945</v>
      </c>
      <c r="H2">
        <v>914</v>
      </c>
      <c r="I2">
        <v>888</v>
      </c>
      <c r="J2">
        <v>789</v>
      </c>
      <c r="K2">
        <v>654</v>
      </c>
      <c r="L2">
        <v>192</v>
      </c>
      <c r="M2">
        <v>32</v>
      </c>
      <c r="N2">
        <v>1</v>
      </c>
    </row>
    <row r="3" spans="1:14" x14ac:dyDescent="0.25">
      <c r="A3" s="1" t="s">
        <v>7</v>
      </c>
      <c r="B3">
        <v>4</v>
      </c>
      <c r="C3">
        <v>18</v>
      </c>
      <c r="D3">
        <v>22</v>
      </c>
      <c r="E3">
        <v>27</v>
      </c>
      <c r="F3">
        <v>34</v>
      </c>
      <c r="G3">
        <v>49</v>
      </c>
      <c r="H3">
        <v>72</v>
      </c>
      <c r="I3">
        <v>110</v>
      </c>
      <c r="J3">
        <v>156</v>
      </c>
      <c r="K3">
        <v>271</v>
      </c>
      <c r="L3">
        <v>837</v>
      </c>
      <c r="M3">
        <v>1350</v>
      </c>
      <c r="N3">
        <v>5008</v>
      </c>
    </row>
    <row r="4" spans="1:14" x14ac:dyDescent="0.25">
      <c r="A4" s="1" t="s">
        <v>8</v>
      </c>
      <c r="B4">
        <v>0</v>
      </c>
      <c r="C4">
        <v>7</v>
      </c>
      <c r="D4">
        <v>9</v>
      </c>
      <c r="E4">
        <v>12</v>
      </c>
      <c r="F4">
        <v>24</v>
      </c>
      <c r="G4">
        <v>55</v>
      </c>
      <c r="H4">
        <v>86</v>
      </c>
      <c r="I4">
        <v>112</v>
      </c>
      <c r="J4">
        <v>211</v>
      </c>
      <c r="K4">
        <v>346</v>
      </c>
      <c r="L4">
        <v>808</v>
      </c>
      <c r="M4">
        <v>968</v>
      </c>
      <c r="N4">
        <v>999</v>
      </c>
    </row>
    <row r="5" spans="1:14" x14ac:dyDescent="0.25">
      <c r="A5" s="1" t="s">
        <v>9</v>
      </c>
      <c r="B5">
        <v>573</v>
      </c>
      <c r="C5">
        <v>573</v>
      </c>
      <c r="D5">
        <v>573</v>
      </c>
      <c r="E5">
        <v>573</v>
      </c>
      <c r="F5">
        <v>573</v>
      </c>
      <c r="G5">
        <v>573</v>
      </c>
      <c r="H5">
        <v>573</v>
      </c>
      <c r="I5">
        <v>573</v>
      </c>
      <c r="J5">
        <v>573</v>
      </c>
      <c r="K5">
        <v>573</v>
      </c>
      <c r="L5">
        <v>573</v>
      </c>
      <c r="M5">
        <v>573</v>
      </c>
      <c r="N5">
        <v>573</v>
      </c>
    </row>
    <row r="6" spans="1:14" x14ac:dyDescent="0.25">
      <c r="A6" s="1" t="s">
        <v>10</v>
      </c>
      <c r="B6">
        <v>0</v>
      </c>
      <c r="C6">
        <v>5</v>
      </c>
      <c r="D6">
        <v>6</v>
      </c>
      <c r="E6">
        <v>8</v>
      </c>
      <c r="F6">
        <v>17</v>
      </c>
      <c r="G6">
        <v>48</v>
      </c>
      <c r="H6">
        <v>82</v>
      </c>
      <c r="I6">
        <v>118</v>
      </c>
      <c r="J6">
        <v>224</v>
      </c>
      <c r="K6">
        <v>343</v>
      </c>
      <c r="L6">
        <v>769</v>
      </c>
      <c r="M6">
        <v>853</v>
      </c>
      <c r="N6">
        <v>989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427</v>
      </c>
      <c r="C8">
        <v>427</v>
      </c>
      <c r="D8">
        <v>427</v>
      </c>
      <c r="E8">
        <v>427</v>
      </c>
      <c r="F8">
        <v>427</v>
      </c>
      <c r="G8">
        <v>427</v>
      </c>
      <c r="H8">
        <v>427</v>
      </c>
      <c r="I8">
        <v>427</v>
      </c>
      <c r="J8">
        <v>427</v>
      </c>
      <c r="K8">
        <v>427</v>
      </c>
      <c r="L8">
        <v>427</v>
      </c>
      <c r="M8">
        <v>427</v>
      </c>
      <c r="N8">
        <v>427</v>
      </c>
    </row>
    <row r="9" spans="1:14" x14ac:dyDescent="0.25">
      <c r="A9" s="1" t="s">
        <v>13</v>
      </c>
      <c r="B9">
        <v>4</v>
      </c>
      <c r="C9">
        <v>20</v>
      </c>
      <c r="D9">
        <v>25</v>
      </c>
      <c r="E9">
        <v>31</v>
      </c>
      <c r="F9">
        <v>41</v>
      </c>
      <c r="G9">
        <v>56</v>
      </c>
      <c r="H9">
        <v>76</v>
      </c>
      <c r="I9">
        <v>104</v>
      </c>
      <c r="J9">
        <v>143</v>
      </c>
      <c r="K9">
        <v>274</v>
      </c>
      <c r="L9">
        <v>876</v>
      </c>
      <c r="M9">
        <v>1465</v>
      </c>
      <c r="N9">
        <v>5018</v>
      </c>
    </row>
    <row r="11" spans="1:14" x14ac:dyDescent="0.25">
      <c r="A11" s="2" t="s">
        <v>17</v>
      </c>
      <c r="B11" s="2">
        <f>B5/(B5+B8)</f>
        <v>0.57299999999999995</v>
      </c>
      <c r="C11" s="2">
        <f t="shared" ref="C11:N11" si="0">C5/(C5+C8)</f>
        <v>0.57299999999999995</v>
      </c>
      <c r="D11" s="2">
        <f t="shared" ref="D11:L11" si="1">D5/(D5+D8)</f>
        <v>0.57299999999999995</v>
      </c>
      <c r="E11" s="2">
        <f t="shared" si="1"/>
        <v>0.57299999999999995</v>
      </c>
      <c r="F11" s="2">
        <f t="shared" si="1"/>
        <v>0.57299999999999995</v>
      </c>
      <c r="G11" s="2">
        <f t="shared" si="1"/>
        <v>0.57299999999999995</v>
      </c>
      <c r="H11" s="2">
        <f t="shared" si="1"/>
        <v>0.57299999999999995</v>
      </c>
      <c r="I11" s="2">
        <f t="shared" si="1"/>
        <v>0.57299999999999995</v>
      </c>
      <c r="J11" s="2">
        <f t="shared" si="1"/>
        <v>0.57299999999999995</v>
      </c>
      <c r="K11" s="2">
        <f t="shared" si="1"/>
        <v>0.57299999999999995</v>
      </c>
      <c r="L11" s="2">
        <f t="shared" si="1"/>
        <v>0.57299999999999995</v>
      </c>
      <c r="M11" s="2">
        <f t="shared" si="0"/>
        <v>0.57299999999999995</v>
      </c>
      <c r="N11" s="2">
        <f t="shared" si="0"/>
        <v>0.57299999999999995</v>
      </c>
    </row>
    <row r="12" spans="1:14" x14ac:dyDescent="0.25">
      <c r="A12" s="2" t="s">
        <v>18</v>
      </c>
      <c r="B12" s="2">
        <f>B5/B7</f>
        <v>0.57878787878787874</v>
      </c>
      <c r="C12" s="2">
        <f t="shared" ref="C12:N12" si="2">C5/C7</f>
        <v>0.57878787878787874</v>
      </c>
      <c r="D12" s="2">
        <f t="shared" ref="D12:L12" si="3">D5/D7</f>
        <v>0.57878787878787874</v>
      </c>
      <c r="E12" s="2">
        <f t="shared" si="3"/>
        <v>0.57878787878787874</v>
      </c>
      <c r="F12" s="2">
        <f t="shared" si="3"/>
        <v>0.57878787878787874</v>
      </c>
      <c r="G12" s="2">
        <f t="shared" si="3"/>
        <v>0.57878787878787874</v>
      </c>
      <c r="H12" s="2">
        <f t="shared" si="3"/>
        <v>0.57878787878787874</v>
      </c>
      <c r="I12" s="2">
        <f t="shared" si="3"/>
        <v>0.57878787878787874</v>
      </c>
      <c r="J12" s="2">
        <f t="shared" si="3"/>
        <v>0.57878787878787874</v>
      </c>
      <c r="K12" s="2">
        <f t="shared" si="3"/>
        <v>0.57878787878787874</v>
      </c>
      <c r="L12" s="2">
        <f t="shared" si="3"/>
        <v>0.57878787878787874</v>
      </c>
      <c r="M12" s="2">
        <f t="shared" si="2"/>
        <v>0.57878787878787874</v>
      </c>
      <c r="N12" s="2">
        <f t="shared" si="2"/>
        <v>0.57878787878787874</v>
      </c>
    </row>
    <row r="13" spans="1:14" x14ac:dyDescent="0.25">
      <c r="A13" s="2" t="s">
        <v>19</v>
      </c>
      <c r="B13" s="2">
        <f>2*B11*B12/(B11+B12)</f>
        <v>0.57587939698492463</v>
      </c>
      <c r="C13" s="2">
        <f t="shared" ref="C13:N13" si="4">2*C11*C12/(C11+C12)</f>
        <v>0.57587939698492463</v>
      </c>
      <c r="D13" s="2">
        <f t="shared" ref="D13:L13" si="5">2*D11*D12/(D11+D12)</f>
        <v>0.57587939698492463</v>
      </c>
      <c r="E13" s="2">
        <f t="shared" si="5"/>
        <v>0.57587939698492463</v>
      </c>
      <c r="F13" s="2">
        <f t="shared" si="5"/>
        <v>0.57587939698492463</v>
      </c>
      <c r="G13" s="2">
        <f t="shared" si="5"/>
        <v>0.57587939698492463</v>
      </c>
      <c r="H13" s="2">
        <f t="shared" si="5"/>
        <v>0.57587939698492463</v>
      </c>
      <c r="I13" s="2">
        <f t="shared" si="5"/>
        <v>0.57587939698492463</v>
      </c>
      <c r="J13" s="2">
        <f t="shared" si="5"/>
        <v>0.57587939698492463</v>
      </c>
      <c r="K13" s="2">
        <f t="shared" si="5"/>
        <v>0.57587939698492463</v>
      </c>
      <c r="L13" s="2">
        <f t="shared" si="5"/>
        <v>0.57587939698492463</v>
      </c>
      <c r="M13" s="2">
        <f t="shared" si="4"/>
        <v>0.57587939698492463</v>
      </c>
      <c r="N13" s="2">
        <f t="shared" si="4"/>
        <v>0.57587939698492463</v>
      </c>
    </row>
    <row r="14" spans="1:14" x14ac:dyDescent="0.25">
      <c r="A14" s="3" t="s">
        <v>20</v>
      </c>
      <c r="B14" s="3">
        <f>B7-B5+B8</f>
        <v>844</v>
      </c>
      <c r="C14" s="3">
        <f t="shared" ref="C14:N14" si="6">C7-C5+C8</f>
        <v>844</v>
      </c>
      <c r="D14" s="3">
        <f t="shared" ref="D14:L14" si="7">D7-D5+D8</f>
        <v>844</v>
      </c>
      <c r="E14" s="3">
        <f t="shared" si="7"/>
        <v>844</v>
      </c>
      <c r="F14" s="3">
        <f t="shared" si="7"/>
        <v>844</v>
      </c>
      <c r="G14" s="3">
        <f t="shared" si="7"/>
        <v>844</v>
      </c>
      <c r="H14" s="3">
        <f t="shared" si="7"/>
        <v>844</v>
      </c>
      <c r="I14" s="3">
        <f t="shared" si="7"/>
        <v>844</v>
      </c>
      <c r="J14" s="3">
        <f t="shared" si="7"/>
        <v>844</v>
      </c>
      <c r="K14" s="3">
        <f t="shared" si="7"/>
        <v>844</v>
      </c>
      <c r="L14" s="3">
        <f t="shared" si="7"/>
        <v>844</v>
      </c>
      <c r="M14" s="3">
        <f t="shared" si="6"/>
        <v>844</v>
      </c>
      <c r="N14" s="3">
        <f t="shared" si="6"/>
        <v>844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</v>
      </c>
      <c r="C16" s="2">
        <f t="shared" ref="C16:N16" si="8">C6/(C6+C9)</f>
        <v>0.2</v>
      </c>
      <c r="D16" s="2">
        <f t="shared" ref="D16:L16" si="9">D6/(D6+D9)</f>
        <v>0.19354838709677419</v>
      </c>
      <c r="E16" s="2">
        <f t="shared" si="9"/>
        <v>0.20512820512820512</v>
      </c>
      <c r="F16" s="2">
        <f t="shared" si="9"/>
        <v>0.29310344827586204</v>
      </c>
      <c r="G16" s="2">
        <f t="shared" si="9"/>
        <v>0.46153846153846156</v>
      </c>
      <c r="H16" s="2">
        <f t="shared" si="9"/>
        <v>0.51898734177215189</v>
      </c>
      <c r="I16" s="2">
        <f t="shared" si="9"/>
        <v>0.53153153153153154</v>
      </c>
      <c r="J16" s="2">
        <f t="shared" si="9"/>
        <v>0.61035422343324253</v>
      </c>
      <c r="K16" s="2">
        <f t="shared" si="9"/>
        <v>0.55591572123176658</v>
      </c>
      <c r="L16" s="2">
        <f t="shared" si="9"/>
        <v>0.46747720364741641</v>
      </c>
      <c r="M16" s="2">
        <f t="shared" si="8"/>
        <v>0.36798964624676445</v>
      </c>
      <c r="N16" s="2">
        <f t="shared" si="8"/>
        <v>0.16464125187281506</v>
      </c>
    </row>
    <row r="17" spans="1:14" x14ac:dyDescent="0.25">
      <c r="A17" s="2" t="s">
        <v>15</v>
      </c>
      <c r="B17" s="2">
        <f>B6/B7</f>
        <v>0</v>
      </c>
      <c r="C17" s="2">
        <f t="shared" ref="C17:N17" si="10">C6/C7</f>
        <v>5.0505050505050509E-3</v>
      </c>
      <c r="D17" s="2">
        <f t="shared" ref="D17:L17" si="11">D6/D7</f>
        <v>6.0606060606060606E-3</v>
      </c>
      <c r="E17" s="2">
        <f t="shared" si="11"/>
        <v>8.0808080808080808E-3</v>
      </c>
      <c r="F17" s="2">
        <f t="shared" si="11"/>
        <v>1.7171717171717171E-2</v>
      </c>
      <c r="G17" s="2">
        <f t="shared" si="11"/>
        <v>4.8484848484848485E-2</v>
      </c>
      <c r="H17" s="2">
        <f t="shared" si="11"/>
        <v>8.2828282828282834E-2</v>
      </c>
      <c r="I17" s="2">
        <f t="shared" si="11"/>
        <v>0.1191919191919192</v>
      </c>
      <c r="J17" s="2">
        <f t="shared" si="11"/>
        <v>0.22626262626262628</v>
      </c>
      <c r="K17" s="2">
        <f t="shared" si="11"/>
        <v>0.34646464646464648</v>
      </c>
      <c r="L17" s="2">
        <f t="shared" si="11"/>
        <v>0.77676767676767677</v>
      </c>
      <c r="M17" s="2">
        <f t="shared" si="10"/>
        <v>0.86161616161616161</v>
      </c>
      <c r="N17" s="2">
        <f t="shared" si="10"/>
        <v>0.99898989898989898</v>
      </c>
    </row>
    <row r="18" spans="1:14" x14ac:dyDescent="0.25">
      <c r="A18" s="2" t="s">
        <v>16</v>
      </c>
      <c r="B18" s="2" t="e">
        <f>2*B16*B17/(B16+B17)</f>
        <v>#DIV/0!</v>
      </c>
      <c r="C18" s="2">
        <f t="shared" ref="C18:N18" si="12">2*C16*C17/(C16+C17)</f>
        <v>9.8522167487684748E-3</v>
      </c>
      <c r="D18" s="2">
        <f t="shared" ref="D18:L18" si="13">2*D16*D17/(D16+D17)</f>
        <v>1.1753183153770812E-2</v>
      </c>
      <c r="E18" s="2">
        <f t="shared" si="13"/>
        <v>1.5549076773566569E-2</v>
      </c>
      <c r="F18" s="2">
        <f t="shared" si="13"/>
        <v>3.2442748091603052E-2</v>
      </c>
      <c r="G18" s="2">
        <f t="shared" si="13"/>
        <v>8.7751371115173671E-2</v>
      </c>
      <c r="H18" s="2">
        <f t="shared" si="13"/>
        <v>0.14285714285714288</v>
      </c>
      <c r="I18" s="2">
        <f t="shared" si="13"/>
        <v>0.19471947194719474</v>
      </c>
      <c r="J18" s="2">
        <f t="shared" si="13"/>
        <v>0.33014001473839349</v>
      </c>
      <c r="K18" s="2">
        <f t="shared" si="13"/>
        <v>0.42688238954573743</v>
      </c>
      <c r="L18" s="2">
        <f t="shared" si="13"/>
        <v>0.58368121442125231</v>
      </c>
      <c r="M18" s="2">
        <f t="shared" si="12"/>
        <v>0.51571946795646917</v>
      </c>
      <c r="N18" s="2">
        <f t="shared" si="12"/>
        <v>0.28269258253537233</v>
      </c>
    </row>
    <row r="19" spans="1:14" x14ac:dyDescent="0.25">
      <c r="A19" s="2" t="s">
        <v>21</v>
      </c>
      <c r="B19" s="3">
        <f>B7-B6+B9</f>
        <v>994</v>
      </c>
      <c r="C19" s="3">
        <f t="shared" ref="C19:N19" si="14">C7-C6+C9</f>
        <v>1005</v>
      </c>
      <c r="D19" s="3">
        <f t="shared" ref="D19:L19" si="15">D7-D6+D9</f>
        <v>1009</v>
      </c>
      <c r="E19" s="3">
        <f t="shared" si="15"/>
        <v>1013</v>
      </c>
      <c r="F19" s="3">
        <f t="shared" si="15"/>
        <v>1014</v>
      </c>
      <c r="G19" s="3">
        <f t="shared" si="15"/>
        <v>998</v>
      </c>
      <c r="H19" s="3">
        <f t="shared" si="15"/>
        <v>984</v>
      </c>
      <c r="I19" s="3">
        <f t="shared" si="15"/>
        <v>976</v>
      </c>
      <c r="J19" s="3">
        <f t="shared" si="15"/>
        <v>909</v>
      </c>
      <c r="K19" s="3">
        <f t="shared" si="15"/>
        <v>921</v>
      </c>
      <c r="L19" s="3">
        <f t="shared" si="15"/>
        <v>1097</v>
      </c>
      <c r="M19" s="3">
        <f t="shared" si="14"/>
        <v>1602</v>
      </c>
      <c r="N19" s="3">
        <f t="shared" si="14"/>
        <v>5019</v>
      </c>
    </row>
  </sheetData>
  <conditionalFormatting sqref="A19">
    <cfRule type="top10" dxfId="19" priority="1" bottom="1" rank="1"/>
    <cfRule type="top10" dxfId="18" priority="2" rank="1"/>
  </conditionalFormatting>
  <conditionalFormatting sqref="A18:N18">
    <cfRule type="top10" dxfId="17" priority="25" bottom="1" rank="1"/>
    <cfRule type="top10" dxfId="16" priority="26" rank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23D4-CB1F-4713-ADBE-9327FD6A4555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5.28515625" bestFit="1" customWidth="1"/>
    <col min="2" max="3" width="15.140625" bestFit="1" customWidth="1"/>
    <col min="4" max="12" width="16.85546875" bestFit="1" customWidth="1"/>
    <col min="13" max="13" width="15.140625" bestFit="1" customWidth="1"/>
    <col min="14" max="14" width="15.85546875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1000</v>
      </c>
      <c r="C2">
        <v>992</v>
      </c>
      <c r="D2">
        <v>990</v>
      </c>
      <c r="E2">
        <v>980</v>
      </c>
      <c r="F2">
        <v>950</v>
      </c>
      <c r="G2">
        <v>923</v>
      </c>
      <c r="H2">
        <v>894</v>
      </c>
      <c r="I2">
        <v>803</v>
      </c>
      <c r="J2">
        <v>691</v>
      </c>
      <c r="K2">
        <v>580</v>
      </c>
      <c r="L2">
        <v>71</v>
      </c>
      <c r="M2">
        <v>25</v>
      </c>
      <c r="N2">
        <v>0</v>
      </c>
    </row>
    <row r="3" spans="1:14" x14ac:dyDescent="0.25">
      <c r="A3" s="1" t="s">
        <v>7</v>
      </c>
      <c r="B3">
        <v>4</v>
      </c>
      <c r="C3">
        <v>19</v>
      </c>
      <c r="D3">
        <v>21</v>
      </c>
      <c r="E3">
        <v>27</v>
      </c>
      <c r="F3">
        <v>36</v>
      </c>
      <c r="G3">
        <v>52</v>
      </c>
      <c r="H3">
        <v>77</v>
      </c>
      <c r="I3">
        <v>117</v>
      </c>
      <c r="J3">
        <v>162</v>
      </c>
      <c r="K3">
        <v>284</v>
      </c>
      <c r="L3">
        <v>807</v>
      </c>
      <c r="M3">
        <v>1161</v>
      </c>
      <c r="N3">
        <v>5008</v>
      </c>
    </row>
    <row r="4" spans="1:14" x14ac:dyDescent="0.25">
      <c r="A4" s="1" t="s">
        <v>8</v>
      </c>
      <c r="B4">
        <v>0</v>
      </c>
      <c r="C4">
        <v>8</v>
      </c>
      <c r="D4">
        <v>10</v>
      </c>
      <c r="E4">
        <v>20</v>
      </c>
      <c r="F4">
        <v>50</v>
      </c>
      <c r="G4">
        <v>77</v>
      </c>
      <c r="H4">
        <v>106</v>
      </c>
      <c r="I4">
        <v>197</v>
      </c>
      <c r="J4">
        <v>309</v>
      </c>
      <c r="K4">
        <v>420</v>
      </c>
      <c r="L4">
        <v>929</v>
      </c>
      <c r="M4">
        <v>975</v>
      </c>
      <c r="N4">
        <v>1000</v>
      </c>
    </row>
    <row r="5" spans="1:14" x14ac:dyDescent="0.25">
      <c r="A5" s="1" t="s">
        <v>9</v>
      </c>
      <c r="B5">
        <v>573</v>
      </c>
      <c r="C5">
        <v>573</v>
      </c>
      <c r="D5">
        <v>573</v>
      </c>
      <c r="E5">
        <v>573</v>
      </c>
      <c r="F5">
        <v>573</v>
      </c>
      <c r="G5">
        <v>573</v>
      </c>
      <c r="H5">
        <v>573</v>
      </c>
      <c r="I5">
        <v>573</v>
      </c>
      <c r="J5">
        <v>573</v>
      </c>
      <c r="K5">
        <v>573</v>
      </c>
      <c r="L5">
        <v>573</v>
      </c>
      <c r="M5">
        <v>573</v>
      </c>
      <c r="N5">
        <v>573</v>
      </c>
    </row>
    <row r="6" spans="1:14" x14ac:dyDescent="0.25">
      <c r="A6" s="1" t="s">
        <v>10</v>
      </c>
      <c r="B6">
        <v>0</v>
      </c>
      <c r="C6">
        <v>6</v>
      </c>
      <c r="D6">
        <v>7</v>
      </c>
      <c r="E6">
        <v>17</v>
      </c>
      <c r="F6">
        <v>44</v>
      </c>
      <c r="G6">
        <v>71</v>
      </c>
      <c r="H6">
        <v>105</v>
      </c>
      <c r="I6">
        <v>207</v>
      </c>
      <c r="J6">
        <v>320</v>
      </c>
      <c r="K6">
        <v>419</v>
      </c>
      <c r="L6">
        <v>821</v>
      </c>
      <c r="M6">
        <v>861</v>
      </c>
      <c r="N6">
        <v>990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427</v>
      </c>
      <c r="C8">
        <v>427</v>
      </c>
      <c r="D8">
        <v>427</v>
      </c>
      <c r="E8">
        <v>427</v>
      </c>
      <c r="F8">
        <v>427</v>
      </c>
      <c r="G8">
        <v>427</v>
      </c>
      <c r="H8">
        <v>427</v>
      </c>
      <c r="I8">
        <v>427</v>
      </c>
      <c r="J8">
        <v>427</v>
      </c>
      <c r="K8">
        <v>427</v>
      </c>
      <c r="L8">
        <v>427</v>
      </c>
      <c r="M8">
        <v>427</v>
      </c>
      <c r="N8">
        <v>427</v>
      </c>
    </row>
    <row r="9" spans="1:14" x14ac:dyDescent="0.25">
      <c r="A9" s="1" t="s">
        <v>13</v>
      </c>
      <c r="B9">
        <v>4</v>
      </c>
      <c r="C9">
        <v>21</v>
      </c>
      <c r="D9">
        <v>24</v>
      </c>
      <c r="E9">
        <v>30</v>
      </c>
      <c r="F9">
        <v>42</v>
      </c>
      <c r="G9">
        <v>58</v>
      </c>
      <c r="H9">
        <v>78</v>
      </c>
      <c r="I9">
        <v>107</v>
      </c>
      <c r="J9">
        <v>151</v>
      </c>
      <c r="K9">
        <v>285</v>
      </c>
      <c r="L9">
        <v>915</v>
      </c>
      <c r="M9">
        <v>1275</v>
      </c>
      <c r="N9">
        <v>5018</v>
      </c>
    </row>
    <row r="11" spans="1:14" x14ac:dyDescent="0.25">
      <c r="A11" s="2" t="s">
        <v>17</v>
      </c>
      <c r="B11" s="2">
        <f>B5/(B5+B8)</f>
        <v>0.57299999999999995</v>
      </c>
      <c r="C11" s="2">
        <f t="shared" ref="C11:N11" si="0">C5/(C5+C8)</f>
        <v>0.57299999999999995</v>
      </c>
      <c r="D11" s="2">
        <f t="shared" ref="D11:L11" si="1">D5/(D5+D8)</f>
        <v>0.57299999999999995</v>
      </c>
      <c r="E11" s="2">
        <f t="shared" si="1"/>
        <v>0.57299999999999995</v>
      </c>
      <c r="F11" s="2">
        <f t="shared" si="1"/>
        <v>0.57299999999999995</v>
      </c>
      <c r="G11" s="2">
        <f t="shared" si="1"/>
        <v>0.57299999999999995</v>
      </c>
      <c r="H11" s="2">
        <f t="shared" si="1"/>
        <v>0.57299999999999995</v>
      </c>
      <c r="I11" s="2">
        <f t="shared" si="1"/>
        <v>0.57299999999999995</v>
      </c>
      <c r="J11" s="2">
        <f t="shared" si="1"/>
        <v>0.57299999999999995</v>
      </c>
      <c r="K11" s="2">
        <f t="shared" si="1"/>
        <v>0.57299999999999995</v>
      </c>
      <c r="L11" s="2">
        <f t="shared" si="1"/>
        <v>0.57299999999999995</v>
      </c>
      <c r="M11" s="2">
        <f t="shared" si="0"/>
        <v>0.57299999999999995</v>
      </c>
      <c r="N11" s="2">
        <f t="shared" si="0"/>
        <v>0.57299999999999995</v>
      </c>
    </row>
    <row r="12" spans="1:14" x14ac:dyDescent="0.25">
      <c r="A12" s="2" t="s">
        <v>18</v>
      </c>
      <c r="B12" s="2">
        <f>B5/B7</f>
        <v>0.57878787878787874</v>
      </c>
      <c r="C12" s="2">
        <f t="shared" ref="C12:N12" si="2">C5/C7</f>
        <v>0.57878787878787874</v>
      </c>
      <c r="D12" s="2">
        <f t="shared" ref="D12:L12" si="3">D5/D7</f>
        <v>0.57878787878787874</v>
      </c>
      <c r="E12" s="2">
        <f t="shared" si="3"/>
        <v>0.57878787878787874</v>
      </c>
      <c r="F12" s="2">
        <f t="shared" si="3"/>
        <v>0.57878787878787874</v>
      </c>
      <c r="G12" s="2">
        <f t="shared" si="3"/>
        <v>0.57878787878787874</v>
      </c>
      <c r="H12" s="2">
        <f t="shared" si="3"/>
        <v>0.57878787878787874</v>
      </c>
      <c r="I12" s="2">
        <f t="shared" si="3"/>
        <v>0.57878787878787874</v>
      </c>
      <c r="J12" s="2">
        <f t="shared" si="3"/>
        <v>0.57878787878787874</v>
      </c>
      <c r="K12" s="2">
        <f t="shared" si="3"/>
        <v>0.57878787878787874</v>
      </c>
      <c r="L12" s="2">
        <f t="shared" si="3"/>
        <v>0.57878787878787874</v>
      </c>
      <c r="M12" s="2">
        <f t="shared" si="2"/>
        <v>0.57878787878787874</v>
      </c>
      <c r="N12" s="2">
        <f t="shared" si="2"/>
        <v>0.57878787878787874</v>
      </c>
    </row>
    <row r="13" spans="1:14" x14ac:dyDescent="0.25">
      <c r="A13" s="2" t="s">
        <v>19</v>
      </c>
      <c r="B13" s="2">
        <f>2*B11*B12/(B11+B12)</f>
        <v>0.57587939698492463</v>
      </c>
      <c r="C13" s="2">
        <f t="shared" ref="C13:N13" si="4">2*C11*C12/(C11+C12)</f>
        <v>0.57587939698492463</v>
      </c>
      <c r="D13" s="2">
        <f t="shared" ref="D13:L13" si="5">2*D11*D12/(D11+D12)</f>
        <v>0.57587939698492463</v>
      </c>
      <c r="E13" s="2">
        <f t="shared" si="5"/>
        <v>0.57587939698492463</v>
      </c>
      <c r="F13" s="2">
        <f t="shared" si="5"/>
        <v>0.57587939698492463</v>
      </c>
      <c r="G13" s="2">
        <f t="shared" si="5"/>
        <v>0.57587939698492463</v>
      </c>
      <c r="H13" s="2">
        <f t="shared" si="5"/>
        <v>0.57587939698492463</v>
      </c>
      <c r="I13" s="2">
        <f t="shared" si="5"/>
        <v>0.57587939698492463</v>
      </c>
      <c r="J13" s="2">
        <f t="shared" si="5"/>
        <v>0.57587939698492463</v>
      </c>
      <c r="K13" s="2">
        <f t="shared" si="5"/>
        <v>0.57587939698492463</v>
      </c>
      <c r="L13" s="2">
        <f t="shared" si="5"/>
        <v>0.57587939698492463</v>
      </c>
      <c r="M13" s="2">
        <f t="shared" si="4"/>
        <v>0.57587939698492463</v>
      </c>
      <c r="N13" s="2">
        <f t="shared" si="4"/>
        <v>0.57587939698492463</v>
      </c>
    </row>
    <row r="14" spans="1:14" x14ac:dyDescent="0.25">
      <c r="A14" s="3" t="s">
        <v>20</v>
      </c>
      <c r="B14" s="3">
        <f>B7-B5+B8</f>
        <v>844</v>
      </c>
      <c r="C14" s="3">
        <f t="shared" ref="C14:N14" si="6">C7-C5+C8</f>
        <v>844</v>
      </c>
      <c r="D14" s="3">
        <f t="shared" ref="D14:L14" si="7">D7-D5+D8</f>
        <v>844</v>
      </c>
      <c r="E14" s="3">
        <f t="shared" si="7"/>
        <v>844</v>
      </c>
      <c r="F14" s="3">
        <f t="shared" si="7"/>
        <v>844</v>
      </c>
      <c r="G14" s="3">
        <f t="shared" si="7"/>
        <v>844</v>
      </c>
      <c r="H14" s="3">
        <f t="shared" si="7"/>
        <v>844</v>
      </c>
      <c r="I14" s="3">
        <f t="shared" si="7"/>
        <v>844</v>
      </c>
      <c r="J14" s="3">
        <f t="shared" si="7"/>
        <v>844</v>
      </c>
      <c r="K14" s="3">
        <f t="shared" si="7"/>
        <v>844</v>
      </c>
      <c r="L14" s="3">
        <f t="shared" si="7"/>
        <v>844</v>
      </c>
      <c r="M14" s="3">
        <f t="shared" si="6"/>
        <v>844</v>
      </c>
      <c r="N14" s="3">
        <f t="shared" si="6"/>
        <v>844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14</v>
      </c>
      <c r="B16" s="2">
        <f>B6/(B6+B9)</f>
        <v>0</v>
      </c>
      <c r="C16" s="2">
        <f t="shared" ref="C16:N16" si="8">C6/(C6+C9)</f>
        <v>0.22222222222222221</v>
      </c>
      <c r="D16" s="2">
        <f t="shared" ref="D16:L16" si="9">D6/(D6+D9)</f>
        <v>0.22580645161290322</v>
      </c>
      <c r="E16" s="2">
        <f t="shared" si="9"/>
        <v>0.36170212765957449</v>
      </c>
      <c r="F16" s="2">
        <f t="shared" si="9"/>
        <v>0.51162790697674421</v>
      </c>
      <c r="G16" s="2">
        <f t="shared" si="9"/>
        <v>0.55038759689922478</v>
      </c>
      <c r="H16" s="2">
        <f t="shared" si="9"/>
        <v>0.57377049180327866</v>
      </c>
      <c r="I16" s="2">
        <f t="shared" si="9"/>
        <v>0.65923566878980888</v>
      </c>
      <c r="J16" s="2">
        <f t="shared" si="9"/>
        <v>0.67940552016985134</v>
      </c>
      <c r="K16" s="2">
        <f t="shared" si="9"/>
        <v>0.59517045454545459</v>
      </c>
      <c r="L16" s="2">
        <f t="shared" si="9"/>
        <v>0.47292626728110598</v>
      </c>
      <c r="M16" s="2">
        <f t="shared" si="8"/>
        <v>0.40308988764044945</v>
      </c>
      <c r="N16" s="2">
        <f t="shared" si="8"/>
        <v>0.16478029294274302</v>
      </c>
    </row>
    <row r="17" spans="1:14" x14ac:dyDescent="0.25">
      <c r="A17" s="2" t="s">
        <v>15</v>
      </c>
      <c r="B17" s="2">
        <f>B6/B7</f>
        <v>0</v>
      </c>
      <c r="C17" s="2">
        <f t="shared" ref="C17:N17" si="10">C6/C7</f>
        <v>6.0606060606060606E-3</v>
      </c>
      <c r="D17" s="2">
        <f t="shared" ref="D17:L17" si="11">D6/D7</f>
        <v>7.0707070707070711E-3</v>
      </c>
      <c r="E17" s="2">
        <f t="shared" si="11"/>
        <v>1.7171717171717171E-2</v>
      </c>
      <c r="F17" s="2">
        <f t="shared" si="11"/>
        <v>4.4444444444444446E-2</v>
      </c>
      <c r="G17" s="2">
        <f t="shared" si="11"/>
        <v>7.1717171717171721E-2</v>
      </c>
      <c r="H17" s="2">
        <f t="shared" si="11"/>
        <v>0.10606060606060606</v>
      </c>
      <c r="I17" s="2">
        <f t="shared" si="11"/>
        <v>0.20909090909090908</v>
      </c>
      <c r="J17" s="2">
        <f t="shared" si="11"/>
        <v>0.32323232323232326</v>
      </c>
      <c r="K17" s="2">
        <f t="shared" si="11"/>
        <v>0.42323232323232324</v>
      </c>
      <c r="L17" s="2">
        <f t="shared" si="11"/>
        <v>0.8292929292929293</v>
      </c>
      <c r="M17" s="2">
        <f t="shared" si="10"/>
        <v>0.86969696969696975</v>
      </c>
      <c r="N17" s="2">
        <f t="shared" si="10"/>
        <v>1</v>
      </c>
    </row>
    <row r="18" spans="1:14" x14ac:dyDescent="0.25">
      <c r="A18" s="2" t="s">
        <v>16</v>
      </c>
      <c r="B18" s="2" t="e">
        <f>2*B16*B17/(B16+B17)</f>
        <v>#DIV/0!</v>
      </c>
      <c r="C18" s="2">
        <f t="shared" ref="C18:N18" si="12">2*C16*C17/(C16+C17)</f>
        <v>1.1799410029498523E-2</v>
      </c>
      <c r="D18" s="2">
        <f t="shared" ref="D18:L18" si="13">2*D16*D17/(D16+D17)</f>
        <v>1.3712047012732617E-2</v>
      </c>
      <c r="E18" s="2">
        <f t="shared" si="13"/>
        <v>3.2786885245901641E-2</v>
      </c>
      <c r="F18" s="2">
        <f t="shared" si="13"/>
        <v>8.1784386617100385E-2</v>
      </c>
      <c r="G18" s="2">
        <f t="shared" si="13"/>
        <v>0.12689901697944594</v>
      </c>
      <c r="H18" s="2">
        <f t="shared" si="13"/>
        <v>0.17902813299232737</v>
      </c>
      <c r="I18" s="2">
        <f t="shared" si="13"/>
        <v>0.31748466257668706</v>
      </c>
      <c r="J18" s="2">
        <f t="shared" si="13"/>
        <v>0.43805612594113624</v>
      </c>
      <c r="K18" s="2">
        <f t="shared" si="13"/>
        <v>0.4946871310507675</v>
      </c>
      <c r="L18" s="2">
        <f t="shared" si="13"/>
        <v>0.60234776228906828</v>
      </c>
      <c r="M18" s="2">
        <f t="shared" si="12"/>
        <v>0.55086372360844527</v>
      </c>
      <c r="N18" s="2">
        <f t="shared" si="12"/>
        <v>0.28293798228065159</v>
      </c>
    </row>
    <row r="19" spans="1:14" x14ac:dyDescent="0.25">
      <c r="A19" s="2" t="s">
        <v>21</v>
      </c>
      <c r="B19" s="3">
        <f>B7-B6+B9</f>
        <v>994</v>
      </c>
      <c r="C19" s="3">
        <f t="shared" ref="C19:N19" si="14">C7-C6+C9</f>
        <v>1005</v>
      </c>
      <c r="D19" s="3">
        <f t="shared" ref="D19:L19" si="15">D7-D6+D9</f>
        <v>1007</v>
      </c>
      <c r="E19" s="3">
        <f t="shared" si="15"/>
        <v>1003</v>
      </c>
      <c r="F19" s="3">
        <f t="shared" si="15"/>
        <v>988</v>
      </c>
      <c r="G19" s="3">
        <f t="shared" si="15"/>
        <v>977</v>
      </c>
      <c r="H19" s="3">
        <f t="shared" si="15"/>
        <v>963</v>
      </c>
      <c r="I19" s="3">
        <f t="shared" si="15"/>
        <v>890</v>
      </c>
      <c r="J19" s="3">
        <f t="shared" si="15"/>
        <v>821</v>
      </c>
      <c r="K19" s="3">
        <f t="shared" si="15"/>
        <v>856</v>
      </c>
      <c r="L19" s="3">
        <f t="shared" si="15"/>
        <v>1084</v>
      </c>
      <c r="M19" s="3">
        <f t="shared" si="14"/>
        <v>1404</v>
      </c>
      <c r="N19" s="3">
        <f t="shared" si="14"/>
        <v>5018</v>
      </c>
    </row>
  </sheetData>
  <conditionalFormatting sqref="A19">
    <cfRule type="top10" dxfId="15" priority="1" bottom="1" rank="1"/>
    <cfRule type="top10" dxfId="14" priority="2" rank="1"/>
  </conditionalFormatting>
  <conditionalFormatting sqref="A18:N18">
    <cfRule type="top10" dxfId="13" priority="23" bottom="1" rank="1"/>
    <cfRule type="top10" dxfId="12" priority="24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real_nonorm</vt:lpstr>
      <vt:lpstr>delay0.05</vt:lpstr>
      <vt:lpstr>delay0.1</vt:lpstr>
      <vt:lpstr>delay0.15</vt:lpstr>
      <vt:lpstr>delay0.2</vt:lpstr>
      <vt:lpstr>delay0.25</vt:lpstr>
      <vt:lpstr>delay0.3</vt:lpstr>
      <vt:lpstr>delay0.35</vt:lpstr>
      <vt:lpstr>delay0.45</vt:lpstr>
      <vt:lpstr>delay0.5</vt:lpstr>
      <vt:lpstr>delay1.0</vt:lpstr>
      <vt:lpstr>delay2.0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Krause</cp:lastModifiedBy>
  <dcterms:created xsi:type="dcterms:W3CDTF">2023-03-29T13:49:45Z</dcterms:created>
  <dcterms:modified xsi:type="dcterms:W3CDTF">2023-04-14T16:06:44Z</dcterms:modified>
</cp:coreProperties>
</file>