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ocuments/"/>
    </mc:Choice>
  </mc:AlternateContent>
  <xr:revisionPtr revIDLastSave="0" documentId="8_{F189704A-5484-F44C-B65E-20F9E53EA820}" xr6:coauthVersionLast="45" xr6:coauthVersionMax="45" xr10:uidLastSave="{00000000-0000-0000-0000-000000000000}"/>
  <bookViews>
    <workbookView xWindow="320" yWindow="460" windowWidth="24940" windowHeight="14740" xr2:uid="{0DC7D948-5EBD-0F47-9E08-6BA2A746F2B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A28" i="1"/>
  <c r="A27" i="1"/>
  <c r="A26" i="1"/>
  <c r="A25" i="1"/>
  <c r="B22" i="1"/>
  <c r="B21" i="1"/>
  <c r="C15" i="1"/>
  <c r="C14" i="1"/>
  <c r="C10" i="1"/>
  <c r="C1" i="1"/>
</calcChain>
</file>

<file path=xl/sharedStrings.xml><?xml version="1.0" encoding="utf-8"?>
<sst xmlns="http://schemas.openxmlformats.org/spreadsheetml/2006/main" count="5" uniqueCount="5">
  <si>
    <t>1-Jan-08</t>
  </si>
  <si>
    <t>1-Mar-08</t>
  </si>
  <si>
    <t>30-Oct-08</t>
  </si>
  <si>
    <t>15-Feb-09</t>
  </si>
  <si>
    <t>1-Apr-09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</si>
</sst>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3C6B-CD7E-8A4A-9985-EE80F4096E6C}">
  <dimension ref="A1:C28"/>
  <sheetViews>
    <sheetView tabSelected="1" workbookViewId="0">
      <selection activeCell="A28" sqref="A28"/>
    </sheetView>
  </sheetViews>
  <sheetFormatPr baseColWidth="10" defaultRowHeight="16" x14ac:dyDescent="0.2"/>
  <sheetData>
    <row r="1" spans="1:3" x14ac:dyDescent="0.2">
      <c r="A1">
        <v>-10</v>
      </c>
      <c r="B1" t="s">
        <v>0</v>
      </c>
      <c r="C1" t="e">
        <f>XIRR(A1:A5, B1:B5, 0.1)+XIRR({-100.2},{1.39699})</f>
        <v>#VALUE!</v>
      </c>
    </row>
    <row r="2" spans="1:3" x14ac:dyDescent="0.2">
      <c r="A2">
        <v>2750</v>
      </c>
      <c r="B2" t="s">
        <v>1</v>
      </c>
    </row>
    <row r="3" spans="1:3" x14ac:dyDescent="0.2">
      <c r="A3">
        <v>4250</v>
      </c>
      <c r="B3" t="s">
        <v>2</v>
      </c>
    </row>
    <row r="4" spans="1:3" x14ac:dyDescent="0.2">
      <c r="A4">
        <v>3250</v>
      </c>
      <c r="B4" t="s">
        <v>3</v>
      </c>
    </row>
    <row r="5" spans="1:3" x14ac:dyDescent="0.2">
      <c r="A5">
        <v>2750</v>
      </c>
      <c r="B5" t="s">
        <v>4</v>
      </c>
    </row>
    <row r="10" spans="1:3" x14ac:dyDescent="0.2">
      <c r="A10" s="1">
        <v>41964</v>
      </c>
      <c r="B10">
        <v>-100</v>
      </c>
      <c r="C10">
        <f>XIRR(B10:B11, A10:A11)</f>
        <v>223.32156829833983</v>
      </c>
    </row>
    <row r="11" spans="1:3" x14ac:dyDescent="0.2">
      <c r="A11" s="1">
        <v>42166</v>
      </c>
      <c r="B11">
        <v>2000</v>
      </c>
    </row>
    <row r="14" spans="1:3" x14ac:dyDescent="0.2">
      <c r="A14" s="1">
        <v>42005</v>
      </c>
      <c r="B14">
        <v>100</v>
      </c>
      <c r="C14">
        <f>XIRR(B14:B16, A14:A16)</f>
        <v>0.294125372171402</v>
      </c>
    </row>
    <row r="15" spans="1:3" x14ac:dyDescent="0.2">
      <c r="A15" s="1">
        <v>42736</v>
      </c>
      <c r="B15">
        <v>16</v>
      </c>
      <c r="C15" t="e">
        <f>XIRR({100,16,-270}," {ДАТА(2015,1,1);ДАТА(2017,1,1);ДАТА(2018,7,1)}")</f>
        <v>#VALUE!</v>
      </c>
    </row>
    <row r="16" spans="1:3" x14ac:dyDescent="0.2">
      <c r="A16" s="1">
        <v>43282</v>
      </c>
      <c r="B16">
        <v>-270</v>
      </c>
    </row>
    <row r="21" spans="1:2" x14ac:dyDescent="0.2">
      <c r="B21" s="1" t="e">
        <f>DATEVALUE(A14)</f>
        <v>#VALUE!</v>
      </c>
    </row>
    <row r="22" spans="1:2" x14ac:dyDescent="0.2">
      <c r="B22" s="1">
        <f>DATE(2015,1,1)</f>
        <v>42005</v>
      </c>
    </row>
    <row r="25" spans="1:2" x14ac:dyDescent="0.2">
      <c r="A25">
        <f>DATEVALUE("1.1.2015")</f>
        <v>42005</v>
      </c>
    </row>
    <row r="26" spans="1:2" x14ac:dyDescent="0.2">
      <c r="A26">
        <f>DATEVALUE("1.1.2017")</f>
        <v>42736</v>
      </c>
    </row>
    <row r="27" spans="1:2" x14ac:dyDescent="0.2">
      <c r="A27">
        <f>DATEVALUE("1.7.2018")</f>
        <v>43282</v>
      </c>
    </row>
    <row r="28" spans="1:2" x14ac:dyDescent="0.2">
      <c r="A28">
        <f>XIRR({100,16,-270},{42005,42736,43282},0.293965)</f>
        <v>0.29412537155114105</v>
      </c>
      <c r="B28">
        <f>100*(1+A28)^(3.5) + 16*(1+A28)^(1.5) -270</f>
        <v>0.11201577531835483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2020-04-09T19:23:48Z</dcterms:created>
  <dcterms:modified xsi:type="dcterms:W3CDTF">2020-04-10T11:08:45Z</dcterms:modified>
</cp:coreProperties>
</file>