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aiwa\Projects\H-58-Avionics\Tests\TransmissionTest2\Analysis\"/>
    </mc:Choice>
  </mc:AlternateContent>
  <xr:revisionPtr revIDLastSave="0" documentId="13_ncr:1_{7FD3FC3C-5D53-4EF9-8728-F9F71E15A4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nalysis" sheetId="9" r:id="rId1"/>
    <sheet name="Orientaion vs RSSI" sheetId="10" r:id="rId2"/>
    <sheet name="SystemDataCommunicationModule" sheetId="8" r:id="rId3"/>
    <sheet name="AirDataCommunicationModule" sheetId="7" r:id="rId4"/>
  </sheets>
  <definedNames>
    <definedName name="ExternalData_1" localSheetId="3" hidden="1">AirDataCommunicationModule!$A$1:$M$501</definedName>
    <definedName name="ExternalData_2" localSheetId="2" hidden="1">SystemDataCommunicationModule!$A$1:$M$501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2" i="10"/>
  <c r="E501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2" i="10"/>
  <c r="G6" i="9" a="1"/>
  <c r="G6" i="9" s="1"/>
  <c r="G5" i="9"/>
  <c r="F6" i="9" a="1"/>
  <c r="F6" i="9" s="1"/>
  <c r="G4" i="9"/>
  <c r="F5" i="9"/>
  <c r="F4" i="9"/>
  <c r="N4" i="9"/>
  <c r="O4" i="9" s="1"/>
  <c r="P4" i="9"/>
  <c r="Q4" i="9" s="1"/>
  <c r="N5" i="9"/>
  <c r="O5" i="9" s="1"/>
  <c r="P5" i="9"/>
  <c r="Q5" i="9" s="1"/>
  <c r="N6" i="9"/>
  <c r="O6" i="9" s="1"/>
  <c r="P6" i="9"/>
  <c r="Q6" i="9" s="1"/>
  <c r="N7" i="9"/>
  <c r="O7" i="9" s="1"/>
  <c r="P7" i="9"/>
  <c r="Q7" i="9" s="1"/>
  <c r="N8" i="9"/>
  <c r="O8" i="9" s="1"/>
  <c r="P8" i="9"/>
  <c r="Q8" i="9" s="1"/>
  <c r="N9" i="9"/>
  <c r="O9" i="9" s="1"/>
  <c r="P9" i="9"/>
  <c r="Q9" i="9" s="1"/>
  <c r="N10" i="9"/>
  <c r="O10" i="9" s="1"/>
  <c r="P10" i="9"/>
  <c r="Q10" i="9" s="1"/>
  <c r="N11" i="9"/>
  <c r="O11" i="9" s="1"/>
  <c r="P11" i="9"/>
  <c r="Q11" i="9" s="1"/>
  <c r="N12" i="9"/>
  <c r="O12" i="9" s="1"/>
  <c r="P12" i="9"/>
  <c r="Q12" i="9" s="1"/>
  <c r="N13" i="9"/>
  <c r="O13" i="9" s="1"/>
  <c r="P13" i="9"/>
  <c r="Q13" i="9" s="1"/>
  <c r="N14" i="9"/>
  <c r="O14" i="9" s="1"/>
  <c r="P14" i="9"/>
  <c r="Q14" i="9" s="1"/>
  <c r="N15" i="9"/>
  <c r="O15" i="9" s="1"/>
  <c r="P15" i="9"/>
  <c r="Q15" i="9" s="1"/>
  <c r="N16" i="9"/>
  <c r="O16" i="9" s="1"/>
  <c r="P16" i="9"/>
  <c r="Q16" i="9" s="1"/>
  <c r="N17" i="9"/>
  <c r="O17" i="9" s="1"/>
  <c r="P17" i="9"/>
  <c r="Q17" i="9" s="1"/>
  <c r="N18" i="9"/>
  <c r="O18" i="9" s="1"/>
  <c r="P18" i="9"/>
  <c r="Q18" i="9" s="1"/>
  <c r="N19" i="9"/>
  <c r="O19" i="9" s="1"/>
  <c r="P19" i="9"/>
  <c r="Q19" i="9" s="1"/>
  <c r="N20" i="9"/>
  <c r="O20" i="9" s="1"/>
  <c r="P20" i="9"/>
  <c r="Q20" i="9" s="1"/>
  <c r="N21" i="9"/>
  <c r="O21" i="9" s="1"/>
  <c r="P21" i="9"/>
  <c r="Q21" i="9" s="1"/>
  <c r="N22" i="9"/>
  <c r="O22" i="9" s="1"/>
  <c r="P22" i="9"/>
  <c r="Q22" i="9" s="1"/>
  <c r="N23" i="9"/>
  <c r="O23" i="9" s="1"/>
  <c r="P23" i="9"/>
  <c r="Q23" i="9" s="1"/>
  <c r="N24" i="9"/>
  <c r="O24" i="9" s="1"/>
  <c r="P24" i="9"/>
  <c r="Q24" i="9" s="1"/>
  <c r="N25" i="9"/>
  <c r="O25" i="9" s="1"/>
  <c r="P25" i="9"/>
  <c r="Q25" i="9" s="1"/>
  <c r="N26" i="9"/>
  <c r="O26" i="9" s="1"/>
  <c r="P26" i="9"/>
  <c r="Q26" i="9" s="1"/>
  <c r="N27" i="9"/>
  <c r="O27" i="9" s="1"/>
  <c r="P27" i="9"/>
  <c r="Q27" i="9" s="1"/>
  <c r="N28" i="9"/>
  <c r="O28" i="9" s="1"/>
  <c r="P28" i="9"/>
  <c r="Q28" i="9" s="1"/>
  <c r="N29" i="9"/>
  <c r="O29" i="9" s="1"/>
  <c r="P29" i="9"/>
  <c r="Q29" i="9" s="1"/>
  <c r="N30" i="9"/>
  <c r="O30" i="9" s="1"/>
  <c r="P30" i="9"/>
  <c r="Q30" i="9" s="1"/>
  <c r="N31" i="9"/>
  <c r="O31" i="9" s="1"/>
  <c r="P31" i="9"/>
  <c r="Q31" i="9" s="1"/>
  <c r="N32" i="9"/>
  <c r="O32" i="9" s="1"/>
  <c r="P32" i="9"/>
  <c r="Q32" i="9" s="1"/>
  <c r="N33" i="9"/>
  <c r="O33" i="9" s="1"/>
  <c r="P33" i="9"/>
  <c r="Q33" i="9" s="1"/>
  <c r="N34" i="9"/>
  <c r="O34" i="9" s="1"/>
  <c r="P34" i="9"/>
  <c r="Q34" i="9" s="1"/>
  <c r="N35" i="9"/>
  <c r="O35" i="9" s="1"/>
  <c r="P35" i="9"/>
  <c r="Q35" i="9" s="1"/>
  <c r="N36" i="9"/>
  <c r="O36" i="9" s="1"/>
  <c r="P36" i="9"/>
  <c r="Q36" i="9" s="1"/>
  <c r="N37" i="9"/>
  <c r="O37" i="9" s="1"/>
  <c r="P37" i="9"/>
  <c r="Q37" i="9" s="1"/>
  <c r="N38" i="9"/>
  <c r="O38" i="9" s="1"/>
  <c r="P38" i="9"/>
  <c r="Q38" i="9" s="1"/>
  <c r="N39" i="9"/>
  <c r="O39" i="9" s="1"/>
  <c r="P39" i="9"/>
  <c r="Q39" i="9" s="1"/>
  <c r="N40" i="9"/>
  <c r="O40" i="9" s="1"/>
  <c r="P40" i="9"/>
  <c r="Q40" i="9" s="1"/>
  <c r="N41" i="9"/>
  <c r="O41" i="9" s="1"/>
  <c r="P41" i="9"/>
  <c r="Q41" i="9" s="1"/>
  <c r="N42" i="9"/>
  <c r="O42" i="9" s="1"/>
  <c r="P42" i="9"/>
  <c r="Q42" i="9" s="1"/>
  <c r="N43" i="9"/>
  <c r="O43" i="9" s="1"/>
  <c r="P43" i="9"/>
  <c r="Q43" i="9" s="1"/>
  <c r="N44" i="9"/>
  <c r="O44" i="9" s="1"/>
  <c r="P44" i="9"/>
  <c r="Q44" i="9" s="1"/>
  <c r="N45" i="9"/>
  <c r="O45" i="9" s="1"/>
  <c r="P45" i="9"/>
  <c r="Q45" i="9" s="1"/>
  <c r="N46" i="9"/>
  <c r="O46" i="9" s="1"/>
  <c r="P46" i="9"/>
  <c r="Q46" i="9" s="1"/>
  <c r="N47" i="9"/>
  <c r="O47" i="9" s="1"/>
  <c r="P47" i="9"/>
  <c r="Q47" i="9" s="1"/>
  <c r="N48" i="9"/>
  <c r="O48" i="9" s="1"/>
  <c r="P48" i="9"/>
  <c r="Q48" i="9" s="1"/>
  <c r="N49" i="9"/>
  <c r="O49" i="9" s="1"/>
  <c r="P49" i="9"/>
  <c r="Q49" i="9" s="1"/>
  <c r="N50" i="9"/>
  <c r="O50" i="9" s="1"/>
  <c r="P50" i="9"/>
  <c r="Q50" i="9" s="1"/>
  <c r="N51" i="9"/>
  <c r="O51" i="9" s="1"/>
  <c r="P51" i="9"/>
  <c r="Q51" i="9" s="1"/>
  <c r="N52" i="9"/>
  <c r="O52" i="9" s="1"/>
  <c r="P52" i="9"/>
  <c r="Q52" i="9" s="1"/>
  <c r="N53" i="9"/>
  <c r="O53" i="9" s="1"/>
  <c r="P53" i="9"/>
  <c r="Q53" i="9" s="1"/>
  <c r="N54" i="9"/>
  <c r="O54" i="9" s="1"/>
  <c r="P54" i="9"/>
  <c r="Q54" i="9" s="1"/>
  <c r="N55" i="9"/>
  <c r="O55" i="9" s="1"/>
  <c r="P55" i="9"/>
  <c r="Q55" i="9" s="1"/>
  <c r="N56" i="9"/>
  <c r="O56" i="9" s="1"/>
  <c r="P56" i="9"/>
  <c r="Q56" i="9" s="1"/>
  <c r="N57" i="9"/>
  <c r="O57" i="9" s="1"/>
  <c r="P57" i="9"/>
  <c r="Q57" i="9" s="1"/>
  <c r="N58" i="9"/>
  <c r="O58" i="9" s="1"/>
  <c r="P58" i="9"/>
  <c r="Q58" i="9" s="1"/>
  <c r="N59" i="9"/>
  <c r="O59" i="9" s="1"/>
  <c r="P59" i="9"/>
  <c r="Q59" i="9" s="1"/>
  <c r="N60" i="9"/>
  <c r="O60" i="9" s="1"/>
  <c r="P60" i="9"/>
  <c r="Q60" i="9" s="1"/>
  <c r="N61" i="9"/>
  <c r="O61" i="9" s="1"/>
  <c r="P61" i="9"/>
  <c r="Q61" i="9" s="1"/>
  <c r="N62" i="9"/>
  <c r="O62" i="9" s="1"/>
  <c r="P62" i="9"/>
  <c r="Q62" i="9" s="1"/>
  <c r="N63" i="9"/>
  <c r="O63" i="9" s="1"/>
  <c r="P63" i="9"/>
  <c r="Q63" i="9" s="1"/>
  <c r="N64" i="9"/>
  <c r="O64" i="9" s="1"/>
  <c r="P64" i="9"/>
  <c r="Q64" i="9" s="1"/>
  <c r="N65" i="9"/>
  <c r="O65" i="9" s="1"/>
  <c r="P65" i="9"/>
  <c r="Q65" i="9" s="1"/>
  <c r="N66" i="9"/>
  <c r="O66" i="9" s="1"/>
  <c r="P66" i="9"/>
  <c r="Q66" i="9" s="1"/>
  <c r="N67" i="9"/>
  <c r="O67" i="9" s="1"/>
  <c r="P67" i="9"/>
  <c r="Q67" i="9" s="1"/>
  <c r="N68" i="9"/>
  <c r="O68" i="9" s="1"/>
  <c r="P68" i="9"/>
  <c r="Q68" i="9" s="1"/>
  <c r="N69" i="9"/>
  <c r="O69" i="9" s="1"/>
  <c r="P69" i="9"/>
  <c r="Q69" i="9" s="1"/>
  <c r="N70" i="9"/>
  <c r="O70" i="9" s="1"/>
  <c r="P70" i="9"/>
  <c r="Q70" i="9" s="1"/>
  <c r="N71" i="9"/>
  <c r="O71" i="9" s="1"/>
  <c r="P71" i="9"/>
  <c r="Q71" i="9" s="1"/>
  <c r="N72" i="9"/>
  <c r="O72" i="9" s="1"/>
  <c r="P72" i="9"/>
  <c r="Q72" i="9" s="1"/>
  <c r="N73" i="9"/>
  <c r="O73" i="9" s="1"/>
  <c r="P73" i="9"/>
  <c r="Q73" i="9" s="1"/>
  <c r="N74" i="9"/>
  <c r="O74" i="9" s="1"/>
  <c r="P74" i="9"/>
  <c r="Q74" i="9" s="1"/>
  <c r="N75" i="9"/>
  <c r="O75" i="9" s="1"/>
  <c r="P75" i="9"/>
  <c r="Q75" i="9" s="1"/>
  <c r="N76" i="9"/>
  <c r="O76" i="9" s="1"/>
  <c r="P76" i="9"/>
  <c r="Q76" i="9" s="1"/>
  <c r="N77" i="9"/>
  <c r="O77" i="9" s="1"/>
  <c r="P77" i="9"/>
  <c r="Q77" i="9" s="1"/>
  <c r="N78" i="9"/>
  <c r="O78" i="9" s="1"/>
  <c r="P78" i="9"/>
  <c r="Q78" i="9" s="1"/>
  <c r="N79" i="9"/>
  <c r="O79" i="9" s="1"/>
  <c r="P79" i="9"/>
  <c r="Q79" i="9" s="1"/>
  <c r="N80" i="9"/>
  <c r="O80" i="9" s="1"/>
  <c r="P80" i="9"/>
  <c r="Q80" i="9" s="1"/>
  <c r="N81" i="9"/>
  <c r="O81" i="9" s="1"/>
  <c r="P81" i="9"/>
  <c r="Q81" i="9" s="1"/>
  <c r="N82" i="9"/>
  <c r="O82" i="9" s="1"/>
  <c r="P82" i="9"/>
  <c r="Q82" i="9" s="1"/>
  <c r="N83" i="9"/>
  <c r="O83" i="9" s="1"/>
  <c r="P83" i="9"/>
  <c r="Q83" i="9" s="1"/>
  <c r="N84" i="9"/>
  <c r="O84" i="9" s="1"/>
  <c r="P84" i="9"/>
  <c r="Q84" i="9" s="1"/>
  <c r="N85" i="9"/>
  <c r="O85" i="9" s="1"/>
  <c r="P85" i="9"/>
  <c r="Q85" i="9" s="1"/>
  <c r="N86" i="9"/>
  <c r="O86" i="9" s="1"/>
  <c r="P86" i="9"/>
  <c r="Q86" i="9" s="1"/>
  <c r="N87" i="9"/>
  <c r="O87" i="9" s="1"/>
  <c r="P87" i="9"/>
  <c r="Q87" i="9" s="1"/>
  <c r="N88" i="9"/>
  <c r="O88" i="9" s="1"/>
  <c r="P88" i="9"/>
  <c r="Q88" i="9" s="1"/>
  <c r="N89" i="9"/>
  <c r="O89" i="9" s="1"/>
  <c r="P89" i="9"/>
  <c r="Q89" i="9" s="1"/>
  <c r="N90" i="9"/>
  <c r="O90" i="9" s="1"/>
  <c r="P90" i="9"/>
  <c r="Q90" i="9" s="1"/>
  <c r="N91" i="9"/>
  <c r="O91" i="9" s="1"/>
  <c r="P91" i="9"/>
  <c r="Q91" i="9" s="1"/>
  <c r="N92" i="9"/>
  <c r="O92" i="9" s="1"/>
  <c r="P92" i="9"/>
  <c r="Q92" i="9" s="1"/>
  <c r="N93" i="9"/>
  <c r="O93" i="9" s="1"/>
  <c r="P93" i="9"/>
  <c r="Q93" i="9" s="1"/>
  <c r="N94" i="9"/>
  <c r="O94" i="9" s="1"/>
  <c r="P94" i="9"/>
  <c r="Q94" i="9" s="1"/>
  <c r="N95" i="9"/>
  <c r="O95" i="9" s="1"/>
  <c r="P95" i="9"/>
  <c r="Q95" i="9" s="1"/>
  <c r="N96" i="9"/>
  <c r="O96" i="9" s="1"/>
  <c r="P96" i="9"/>
  <c r="Q96" i="9" s="1"/>
  <c r="N97" i="9"/>
  <c r="O97" i="9" s="1"/>
  <c r="P97" i="9"/>
  <c r="Q97" i="9" s="1"/>
  <c r="N98" i="9"/>
  <c r="O98" i="9" s="1"/>
  <c r="P98" i="9"/>
  <c r="Q98" i="9" s="1"/>
  <c r="N99" i="9"/>
  <c r="O99" i="9" s="1"/>
  <c r="P99" i="9"/>
  <c r="Q99" i="9" s="1"/>
  <c r="N100" i="9"/>
  <c r="O100" i="9" s="1"/>
  <c r="P100" i="9"/>
  <c r="Q100" i="9" s="1"/>
  <c r="N101" i="9"/>
  <c r="O101" i="9" s="1"/>
  <c r="P101" i="9"/>
  <c r="Q101" i="9" s="1"/>
  <c r="N102" i="9"/>
  <c r="O102" i="9" s="1"/>
  <c r="P102" i="9"/>
  <c r="Q102" i="9" s="1"/>
  <c r="N103" i="9"/>
  <c r="O103" i="9" s="1"/>
  <c r="P103" i="9"/>
  <c r="Q103" i="9" s="1"/>
  <c r="N104" i="9"/>
  <c r="O104" i="9" s="1"/>
  <c r="P104" i="9"/>
  <c r="Q104" i="9" s="1"/>
  <c r="N105" i="9"/>
  <c r="O105" i="9" s="1"/>
  <c r="P105" i="9"/>
  <c r="Q105" i="9" s="1"/>
  <c r="N106" i="9"/>
  <c r="O106" i="9" s="1"/>
  <c r="P106" i="9"/>
  <c r="Q106" i="9" s="1"/>
  <c r="N107" i="9"/>
  <c r="O107" i="9" s="1"/>
  <c r="P107" i="9"/>
  <c r="Q107" i="9" s="1"/>
  <c r="N108" i="9"/>
  <c r="O108" i="9" s="1"/>
  <c r="P108" i="9"/>
  <c r="Q108" i="9" s="1"/>
  <c r="N109" i="9"/>
  <c r="O109" i="9" s="1"/>
  <c r="P109" i="9"/>
  <c r="Q109" i="9" s="1"/>
  <c r="N110" i="9"/>
  <c r="O110" i="9" s="1"/>
  <c r="P110" i="9"/>
  <c r="Q110" i="9" s="1"/>
  <c r="N111" i="9"/>
  <c r="O111" i="9" s="1"/>
  <c r="P111" i="9"/>
  <c r="Q111" i="9" s="1"/>
  <c r="N112" i="9"/>
  <c r="O112" i="9" s="1"/>
  <c r="P112" i="9"/>
  <c r="Q112" i="9" s="1"/>
  <c r="N113" i="9"/>
  <c r="O113" i="9" s="1"/>
  <c r="P113" i="9"/>
  <c r="Q113" i="9" s="1"/>
  <c r="N114" i="9"/>
  <c r="O114" i="9" s="1"/>
  <c r="P114" i="9"/>
  <c r="Q114" i="9" s="1"/>
  <c r="N115" i="9"/>
  <c r="O115" i="9" s="1"/>
  <c r="P115" i="9"/>
  <c r="Q115" i="9" s="1"/>
  <c r="N116" i="9"/>
  <c r="O116" i="9" s="1"/>
  <c r="P116" i="9"/>
  <c r="Q116" i="9" s="1"/>
  <c r="N117" i="9"/>
  <c r="O117" i="9" s="1"/>
  <c r="P117" i="9"/>
  <c r="Q117" i="9" s="1"/>
  <c r="N118" i="9"/>
  <c r="O118" i="9" s="1"/>
  <c r="P118" i="9"/>
  <c r="Q118" i="9" s="1"/>
  <c r="N119" i="9"/>
  <c r="O119" i="9" s="1"/>
  <c r="P119" i="9"/>
  <c r="Q119" i="9" s="1"/>
  <c r="N120" i="9"/>
  <c r="O120" i="9" s="1"/>
  <c r="P120" i="9"/>
  <c r="Q120" i="9" s="1"/>
  <c r="N121" i="9"/>
  <c r="O121" i="9" s="1"/>
  <c r="P121" i="9"/>
  <c r="Q121" i="9" s="1"/>
  <c r="N122" i="9"/>
  <c r="O122" i="9" s="1"/>
  <c r="P122" i="9"/>
  <c r="Q122" i="9" s="1"/>
  <c r="N123" i="9"/>
  <c r="O123" i="9" s="1"/>
  <c r="P123" i="9"/>
  <c r="Q123" i="9" s="1"/>
  <c r="N124" i="9"/>
  <c r="O124" i="9" s="1"/>
  <c r="P124" i="9"/>
  <c r="Q124" i="9" s="1"/>
  <c r="N125" i="9"/>
  <c r="O125" i="9" s="1"/>
  <c r="P125" i="9"/>
  <c r="Q125" i="9" s="1"/>
  <c r="N126" i="9"/>
  <c r="O126" i="9" s="1"/>
  <c r="P126" i="9"/>
  <c r="Q126" i="9" s="1"/>
  <c r="N127" i="9"/>
  <c r="O127" i="9" s="1"/>
  <c r="P127" i="9"/>
  <c r="Q127" i="9" s="1"/>
  <c r="N128" i="9"/>
  <c r="O128" i="9" s="1"/>
  <c r="P128" i="9"/>
  <c r="Q128" i="9" s="1"/>
  <c r="N129" i="9"/>
  <c r="O129" i="9" s="1"/>
  <c r="P129" i="9"/>
  <c r="Q129" i="9" s="1"/>
  <c r="N130" i="9"/>
  <c r="O130" i="9" s="1"/>
  <c r="P130" i="9"/>
  <c r="Q130" i="9" s="1"/>
  <c r="N131" i="9"/>
  <c r="O131" i="9" s="1"/>
  <c r="P131" i="9"/>
  <c r="Q131" i="9" s="1"/>
  <c r="N132" i="9"/>
  <c r="O132" i="9" s="1"/>
  <c r="P132" i="9"/>
  <c r="Q132" i="9" s="1"/>
  <c r="N133" i="9"/>
  <c r="O133" i="9" s="1"/>
  <c r="P133" i="9"/>
  <c r="Q133" i="9" s="1"/>
  <c r="N134" i="9"/>
  <c r="O134" i="9" s="1"/>
  <c r="P134" i="9"/>
  <c r="Q134" i="9" s="1"/>
  <c r="N135" i="9"/>
  <c r="O135" i="9" s="1"/>
  <c r="P135" i="9"/>
  <c r="Q135" i="9" s="1"/>
  <c r="N136" i="9"/>
  <c r="O136" i="9" s="1"/>
  <c r="P136" i="9"/>
  <c r="Q136" i="9" s="1"/>
  <c r="N137" i="9"/>
  <c r="O137" i="9" s="1"/>
  <c r="P137" i="9"/>
  <c r="Q137" i="9" s="1"/>
  <c r="N138" i="9"/>
  <c r="O138" i="9" s="1"/>
  <c r="P138" i="9"/>
  <c r="Q138" i="9" s="1"/>
  <c r="N139" i="9"/>
  <c r="O139" i="9" s="1"/>
  <c r="P139" i="9"/>
  <c r="Q139" i="9" s="1"/>
  <c r="N140" i="9"/>
  <c r="O140" i="9" s="1"/>
  <c r="P140" i="9"/>
  <c r="Q140" i="9" s="1"/>
  <c r="N141" i="9"/>
  <c r="O141" i="9" s="1"/>
  <c r="P141" i="9"/>
  <c r="Q141" i="9" s="1"/>
  <c r="N142" i="9"/>
  <c r="O142" i="9" s="1"/>
  <c r="P142" i="9"/>
  <c r="Q142" i="9" s="1"/>
  <c r="N143" i="9"/>
  <c r="O143" i="9" s="1"/>
  <c r="P143" i="9"/>
  <c r="Q143" i="9" s="1"/>
  <c r="N144" i="9"/>
  <c r="O144" i="9" s="1"/>
  <c r="P144" i="9"/>
  <c r="Q144" i="9" s="1"/>
  <c r="N145" i="9"/>
  <c r="O145" i="9" s="1"/>
  <c r="P145" i="9"/>
  <c r="Q145" i="9" s="1"/>
  <c r="N146" i="9"/>
  <c r="O146" i="9" s="1"/>
  <c r="P146" i="9"/>
  <c r="Q146" i="9" s="1"/>
  <c r="N147" i="9"/>
  <c r="O147" i="9" s="1"/>
  <c r="P147" i="9"/>
  <c r="Q147" i="9" s="1"/>
  <c r="N148" i="9"/>
  <c r="O148" i="9" s="1"/>
  <c r="P148" i="9"/>
  <c r="Q148" i="9" s="1"/>
  <c r="N149" i="9"/>
  <c r="O149" i="9" s="1"/>
  <c r="P149" i="9"/>
  <c r="Q149" i="9" s="1"/>
  <c r="N150" i="9"/>
  <c r="O150" i="9" s="1"/>
  <c r="P150" i="9"/>
  <c r="Q150" i="9" s="1"/>
  <c r="N151" i="9"/>
  <c r="O151" i="9" s="1"/>
  <c r="P151" i="9"/>
  <c r="Q151" i="9" s="1"/>
  <c r="N152" i="9"/>
  <c r="O152" i="9" s="1"/>
  <c r="P152" i="9"/>
  <c r="Q152" i="9" s="1"/>
  <c r="N153" i="9"/>
  <c r="O153" i="9" s="1"/>
  <c r="P153" i="9"/>
  <c r="Q153" i="9" s="1"/>
  <c r="N154" i="9"/>
  <c r="O154" i="9" s="1"/>
  <c r="P154" i="9"/>
  <c r="Q154" i="9" s="1"/>
  <c r="N155" i="9"/>
  <c r="O155" i="9" s="1"/>
  <c r="P155" i="9"/>
  <c r="Q155" i="9" s="1"/>
  <c r="N156" i="9"/>
  <c r="O156" i="9" s="1"/>
  <c r="P156" i="9"/>
  <c r="Q156" i="9" s="1"/>
  <c r="N157" i="9"/>
  <c r="O157" i="9" s="1"/>
  <c r="P157" i="9"/>
  <c r="Q157" i="9" s="1"/>
  <c r="N158" i="9"/>
  <c r="O158" i="9" s="1"/>
  <c r="P158" i="9"/>
  <c r="Q158" i="9" s="1"/>
  <c r="N159" i="9"/>
  <c r="O159" i="9" s="1"/>
  <c r="P159" i="9"/>
  <c r="Q159" i="9" s="1"/>
  <c r="N160" i="9"/>
  <c r="O160" i="9" s="1"/>
  <c r="P160" i="9"/>
  <c r="Q160" i="9" s="1"/>
  <c r="N161" i="9"/>
  <c r="O161" i="9" s="1"/>
  <c r="P161" i="9"/>
  <c r="Q161" i="9" s="1"/>
  <c r="N162" i="9"/>
  <c r="O162" i="9" s="1"/>
  <c r="P162" i="9"/>
  <c r="Q162" i="9" s="1"/>
  <c r="N163" i="9"/>
  <c r="O163" i="9" s="1"/>
  <c r="P163" i="9"/>
  <c r="Q163" i="9" s="1"/>
  <c r="N164" i="9"/>
  <c r="O164" i="9" s="1"/>
  <c r="P164" i="9"/>
  <c r="Q164" i="9" s="1"/>
  <c r="N165" i="9"/>
  <c r="O165" i="9" s="1"/>
  <c r="P165" i="9"/>
  <c r="Q165" i="9" s="1"/>
  <c r="N166" i="9"/>
  <c r="O166" i="9" s="1"/>
  <c r="P166" i="9"/>
  <c r="Q166" i="9" s="1"/>
  <c r="N167" i="9"/>
  <c r="O167" i="9" s="1"/>
  <c r="P167" i="9"/>
  <c r="Q167" i="9" s="1"/>
  <c r="N168" i="9"/>
  <c r="O168" i="9" s="1"/>
  <c r="P168" i="9"/>
  <c r="Q168" i="9" s="1"/>
  <c r="N169" i="9"/>
  <c r="O169" i="9" s="1"/>
  <c r="P169" i="9"/>
  <c r="Q169" i="9" s="1"/>
  <c r="N170" i="9"/>
  <c r="O170" i="9" s="1"/>
  <c r="P170" i="9"/>
  <c r="Q170" i="9" s="1"/>
  <c r="N171" i="9"/>
  <c r="O171" i="9" s="1"/>
  <c r="P171" i="9"/>
  <c r="Q171" i="9" s="1"/>
  <c r="N172" i="9"/>
  <c r="O172" i="9" s="1"/>
  <c r="P172" i="9"/>
  <c r="Q172" i="9" s="1"/>
  <c r="N173" i="9"/>
  <c r="O173" i="9" s="1"/>
  <c r="P173" i="9"/>
  <c r="Q173" i="9" s="1"/>
  <c r="N174" i="9"/>
  <c r="O174" i="9" s="1"/>
  <c r="P174" i="9"/>
  <c r="Q174" i="9" s="1"/>
  <c r="N175" i="9"/>
  <c r="O175" i="9" s="1"/>
  <c r="P175" i="9"/>
  <c r="Q175" i="9" s="1"/>
  <c r="N176" i="9"/>
  <c r="O176" i="9" s="1"/>
  <c r="P176" i="9"/>
  <c r="Q176" i="9" s="1"/>
  <c r="N177" i="9"/>
  <c r="O177" i="9" s="1"/>
  <c r="P177" i="9"/>
  <c r="Q177" i="9" s="1"/>
  <c r="N178" i="9"/>
  <c r="O178" i="9" s="1"/>
  <c r="P178" i="9"/>
  <c r="Q178" i="9" s="1"/>
  <c r="N179" i="9"/>
  <c r="O179" i="9" s="1"/>
  <c r="P179" i="9"/>
  <c r="Q179" i="9" s="1"/>
  <c r="N180" i="9"/>
  <c r="O180" i="9" s="1"/>
  <c r="P180" i="9"/>
  <c r="Q180" i="9" s="1"/>
  <c r="N181" i="9"/>
  <c r="O181" i="9" s="1"/>
  <c r="P181" i="9"/>
  <c r="Q181" i="9" s="1"/>
  <c r="N182" i="9"/>
  <c r="O182" i="9" s="1"/>
  <c r="P182" i="9"/>
  <c r="Q182" i="9" s="1"/>
  <c r="N183" i="9"/>
  <c r="O183" i="9" s="1"/>
  <c r="P183" i="9"/>
  <c r="Q183" i="9" s="1"/>
  <c r="N184" i="9"/>
  <c r="O184" i="9" s="1"/>
  <c r="P184" i="9"/>
  <c r="Q184" i="9" s="1"/>
  <c r="N185" i="9"/>
  <c r="O185" i="9" s="1"/>
  <c r="P185" i="9"/>
  <c r="Q185" i="9" s="1"/>
  <c r="N186" i="9"/>
  <c r="O186" i="9" s="1"/>
  <c r="P186" i="9"/>
  <c r="Q186" i="9" s="1"/>
  <c r="N187" i="9"/>
  <c r="O187" i="9" s="1"/>
  <c r="P187" i="9"/>
  <c r="Q187" i="9" s="1"/>
  <c r="N188" i="9"/>
  <c r="O188" i="9" s="1"/>
  <c r="P188" i="9"/>
  <c r="Q188" i="9" s="1"/>
  <c r="N189" i="9"/>
  <c r="O189" i="9" s="1"/>
  <c r="P189" i="9"/>
  <c r="Q189" i="9" s="1"/>
  <c r="N190" i="9"/>
  <c r="O190" i="9" s="1"/>
  <c r="P190" i="9"/>
  <c r="Q190" i="9" s="1"/>
  <c r="N191" i="9"/>
  <c r="O191" i="9" s="1"/>
  <c r="P191" i="9"/>
  <c r="Q191" i="9" s="1"/>
  <c r="N192" i="9"/>
  <c r="O192" i="9" s="1"/>
  <c r="P192" i="9"/>
  <c r="Q192" i="9" s="1"/>
  <c r="N193" i="9"/>
  <c r="O193" i="9" s="1"/>
  <c r="P193" i="9"/>
  <c r="Q193" i="9" s="1"/>
  <c r="N194" i="9"/>
  <c r="O194" i="9" s="1"/>
  <c r="P194" i="9"/>
  <c r="Q194" i="9" s="1"/>
  <c r="N195" i="9"/>
  <c r="O195" i="9" s="1"/>
  <c r="P195" i="9"/>
  <c r="Q195" i="9" s="1"/>
  <c r="N196" i="9"/>
  <c r="O196" i="9" s="1"/>
  <c r="P196" i="9"/>
  <c r="Q196" i="9" s="1"/>
  <c r="N197" i="9"/>
  <c r="O197" i="9" s="1"/>
  <c r="P197" i="9"/>
  <c r="Q197" i="9" s="1"/>
  <c r="N198" i="9"/>
  <c r="O198" i="9" s="1"/>
  <c r="P198" i="9"/>
  <c r="Q198" i="9" s="1"/>
  <c r="N199" i="9"/>
  <c r="O199" i="9" s="1"/>
  <c r="P199" i="9"/>
  <c r="Q199" i="9" s="1"/>
  <c r="N200" i="9"/>
  <c r="O200" i="9" s="1"/>
  <c r="P200" i="9"/>
  <c r="Q200" i="9" s="1"/>
  <c r="N201" i="9"/>
  <c r="O201" i="9" s="1"/>
  <c r="P201" i="9"/>
  <c r="Q201" i="9" s="1"/>
  <c r="N202" i="9"/>
  <c r="O202" i="9" s="1"/>
  <c r="P202" i="9"/>
  <c r="Q202" i="9" s="1"/>
  <c r="N203" i="9"/>
  <c r="O203" i="9" s="1"/>
  <c r="P203" i="9"/>
  <c r="Q203" i="9" s="1"/>
  <c r="N204" i="9"/>
  <c r="O204" i="9" s="1"/>
  <c r="P204" i="9"/>
  <c r="Q204" i="9" s="1"/>
  <c r="N205" i="9"/>
  <c r="O205" i="9" s="1"/>
  <c r="P205" i="9"/>
  <c r="Q205" i="9" s="1"/>
  <c r="N206" i="9"/>
  <c r="O206" i="9" s="1"/>
  <c r="P206" i="9"/>
  <c r="Q206" i="9" s="1"/>
  <c r="N207" i="9"/>
  <c r="O207" i="9" s="1"/>
  <c r="P207" i="9"/>
  <c r="Q207" i="9" s="1"/>
  <c r="N208" i="9"/>
  <c r="O208" i="9" s="1"/>
  <c r="P208" i="9"/>
  <c r="Q208" i="9" s="1"/>
  <c r="N209" i="9"/>
  <c r="O209" i="9" s="1"/>
  <c r="P209" i="9"/>
  <c r="Q209" i="9" s="1"/>
  <c r="N210" i="9"/>
  <c r="O210" i="9" s="1"/>
  <c r="P210" i="9"/>
  <c r="Q210" i="9" s="1"/>
  <c r="N211" i="9"/>
  <c r="O211" i="9" s="1"/>
  <c r="P211" i="9"/>
  <c r="Q211" i="9" s="1"/>
  <c r="N212" i="9"/>
  <c r="O212" i="9" s="1"/>
  <c r="P212" i="9"/>
  <c r="Q212" i="9" s="1"/>
  <c r="N213" i="9"/>
  <c r="O213" i="9" s="1"/>
  <c r="P213" i="9"/>
  <c r="Q213" i="9" s="1"/>
  <c r="N214" i="9"/>
  <c r="O214" i="9" s="1"/>
  <c r="P214" i="9"/>
  <c r="Q214" i="9" s="1"/>
  <c r="N215" i="9"/>
  <c r="O215" i="9" s="1"/>
  <c r="P215" i="9"/>
  <c r="Q215" i="9" s="1"/>
  <c r="N216" i="9"/>
  <c r="O216" i="9" s="1"/>
  <c r="P216" i="9"/>
  <c r="Q216" i="9" s="1"/>
  <c r="N217" i="9"/>
  <c r="O217" i="9" s="1"/>
  <c r="P217" i="9"/>
  <c r="Q217" i="9" s="1"/>
  <c r="N218" i="9"/>
  <c r="O218" i="9" s="1"/>
  <c r="P218" i="9"/>
  <c r="Q218" i="9" s="1"/>
  <c r="N219" i="9"/>
  <c r="O219" i="9" s="1"/>
  <c r="P219" i="9"/>
  <c r="Q219" i="9" s="1"/>
  <c r="N220" i="9"/>
  <c r="O220" i="9" s="1"/>
  <c r="P220" i="9"/>
  <c r="Q220" i="9" s="1"/>
  <c r="N221" i="9"/>
  <c r="O221" i="9" s="1"/>
  <c r="P221" i="9"/>
  <c r="Q221" i="9" s="1"/>
  <c r="N222" i="9"/>
  <c r="O222" i="9" s="1"/>
  <c r="P222" i="9"/>
  <c r="Q222" i="9" s="1"/>
  <c r="N223" i="9"/>
  <c r="O223" i="9" s="1"/>
  <c r="P223" i="9"/>
  <c r="Q223" i="9" s="1"/>
  <c r="N224" i="9"/>
  <c r="O224" i="9" s="1"/>
  <c r="P224" i="9"/>
  <c r="Q224" i="9" s="1"/>
  <c r="N225" i="9"/>
  <c r="O225" i="9" s="1"/>
  <c r="P225" i="9"/>
  <c r="Q225" i="9" s="1"/>
  <c r="N226" i="9"/>
  <c r="O226" i="9" s="1"/>
  <c r="P226" i="9"/>
  <c r="Q226" i="9" s="1"/>
  <c r="N227" i="9"/>
  <c r="O227" i="9" s="1"/>
  <c r="P227" i="9"/>
  <c r="Q227" i="9" s="1"/>
  <c r="N228" i="9"/>
  <c r="O228" i="9" s="1"/>
  <c r="P228" i="9"/>
  <c r="Q228" i="9" s="1"/>
  <c r="N229" i="9"/>
  <c r="O229" i="9" s="1"/>
  <c r="P229" i="9"/>
  <c r="Q229" i="9" s="1"/>
  <c r="N230" i="9"/>
  <c r="O230" i="9" s="1"/>
  <c r="P230" i="9"/>
  <c r="Q230" i="9" s="1"/>
  <c r="N231" i="9"/>
  <c r="O231" i="9" s="1"/>
  <c r="P231" i="9"/>
  <c r="Q231" i="9" s="1"/>
  <c r="N232" i="9"/>
  <c r="O232" i="9" s="1"/>
  <c r="P232" i="9"/>
  <c r="Q232" i="9" s="1"/>
  <c r="N233" i="9"/>
  <c r="O233" i="9" s="1"/>
  <c r="P233" i="9"/>
  <c r="Q233" i="9" s="1"/>
  <c r="N234" i="9"/>
  <c r="O234" i="9" s="1"/>
  <c r="P234" i="9"/>
  <c r="Q234" i="9" s="1"/>
  <c r="N235" i="9"/>
  <c r="O235" i="9" s="1"/>
  <c r="P235" i="9"/>
  <c r="Q235" i="9" s="1"/>
  <c r="N236" i="9"/>
  <c r="O236" i="9" s="1"/>
  <c r="P236" i="9"/>
  <c r="Q236" i="9" s="1"/>
  <c r="N237" i="9"/>
  <c r="O237" i="9" s="1"/>
  <c r="P237" i="9"/>
  <c r="Q237" i="9" s="1"/>
  <c r="N238" i="9"/>
  <c r="O238" i="9" s="1"/>
  <c r="P238" i="9"/>
  <c r="Q238" i="9" s="1"/>
  <c r="N239" i="9"/>
  <c r="O239" i="9" s="1"/>
  <c r="P239" i="9"/>
  <c r="Q239" i="9" s="1"/>
  <c r="N240" i="9"/>
  <c r="O240" i="9" s="1"/>
  <c r="P240" i="9"/>
  <c r="Q240" i="9" s="1"/>
  <c r="N241" i="9"/>
  <c r="O241" i="9" s="1"/>
  <c r="P241" i="9"/>
  <c r="Q241" i="9" s="1"/>
  <c r="N242" i="9"/>
  <c r="O242" i="9" s="1"/>
  <c r="P242" i="9"/>
  <c r="Q242" i="9" s="1"/>
  <c r="N243" i="9"/>
  <c r="O243" i="9" s="1"/>
  <c r="P243" i="9"/>
  <c r="Q243" i="9" s="1"/>
  <c r="N244" i="9"/>
  <c r="O244" i="9" s="1"/>
  <c r="P244" i="9"/>
  <c r="Q244" i="9" s="1"/>
  <c r="N245" i="9"/>
  <c r="O245" i="9" s="1"/>
  <c r="P245" i="9"/>
  <c r="Q245" i="9" s="1"/>
  <c r="N246" i="9"/>
  <c r="O246" i="9" s="1"/>
  <c r="P246" i="9"/>
  <c r="Q246" i="9" s="1"/>
  <c r="N247" i="9"/>
  <c r="O247" i="9" s="1"/>
  <c r="P247" i="9"/>
  <c r="Q247" i="9" s="1"/>
  <c r="N248" i="9"/>
  <c r="O248" i="9" s="1"/>
  <c r="P248" i="9"/>
  <c r="Q248" i="9" s="1"/>
  <c r="N249" i="9"/>
  <c r="O249" i="9" s="1"/>
  <c r="P249" i="9"/>
  <c r="Q249" i="9" s="1"/>
  <c r="N250" i="9"/>
  <c r="O250" i="9" s="1"/>
  <c r="P250" i="9"/>
  <c r="Q250" i="9" s="1"/>
  <c r="N251" i="9"/>
  <c r="O251" i="9" s="1"/>
  <c r="P251" i="9"/>
  <c r="Q251" i="9" s="1"/>
  <c r="N252" i="9"/>
  <c r="O252" i="9" s="1"/>
  <c r="P252" i="9"/>
  <c r="Q252" i="9" s="1"/>
  <c r="N253" i="9"/>
  <c r="O253" i="9" s="1"/>
  <c r="P253" i="9"/>
  <c r="Q253" i="9" s="1"/>
  <c r="N254" i="9"/>
  <c r="O254" i="9" s="1"/>
  <c r="P254" i="9"/>
  <c r="Q254" i="9" s="1"/>
  <c r="N255" i="9"/>
  <c r="O255" i="9" s="1"/>
  <c r="P255" i="9"/>
  <c r="Q255" i="9" s="1"/>
  <c r="N256" i="9"/>
  <c r="O256" i="9" s="1"/>
  <c r="P256" i="9"/>
  <c r="Q256" i="9" s="1"/>
  <c r="N257" i="9"/>
  <c r="O257" i="9" s="1"/>
  <c r="P257" i="9"/>
  <c r="Q257" i="9" s="1"/>
  <c r="N258" i="9"/>
  <c r="O258" i="9" s="1"/>
  <c r="P258" i="9"/>
  <c r="Q258" i="9" s="1"/>
  <c r="N259" i="9"/>
  <c r="O259" i="9" s="1"/>
  <c r="P259" i="9"/>
  <c r="Q259" i="9" s="1"/>
  <c r="N260" i="9"/>
  <c r="O260" i="9" s="1"/>
  <c r="P260" i="9"/>
  <c r="Q260" i="9" s="1"/>
  <c r="N261" i="9"/>
  <c r="O261" i="9" s="1"/>
  <c r="P261" i="9"/>
  <c r="Q261" i="9" s="1"/>
  <c r="N262" i="9"/>
  <c r="O262" i="9" s="1"/>
  <c r="P262" i="9"/>
  <c r="Q262" i="9" s="1"/>
  <c r="N263" i="9"/>
  <c r="O263" i="9" s="1"/>
  <c r="P263" i="9"/>
  <c r="Q263" i="9" s="1"/>
  <c r="N264" i="9"/>
  <c r="O264" i="9" s="1"/>
  <c r="P264" i="9"/>
  <c r="Q264" i="9" s="1"/>
  <c r="N265" i="9"/>
  <c r="O265" i="9" s="1"/>
  <c r="P265" i="9"/>
  <c r="Q265" i="9" s="1"/>
  <c r="N266" i="9"/>
  <c r="O266" i="9" s="1"/>
  <c r="P266" i="9"/>
  <c r="Q266" i="9" s="1"/>
  <c r="N267" i="9"/>
  <c r="O267" i="9" s="1"/>
  <c r="P267" i="9"/>
  <c r="Q267" i="9" s="1"/>
  <c r="N268" i="9"/>
  <c r="O268" i="9" s="1"/>
  <c r="P268" i="9"/>
  <c r="Q268" i="9" s="1"/>
  <c r="N269" i="9"/>
  <c r="O269" i="9" s="1"/>
  <c r="P269" i="9"/>
  <c r="Q269" i="9" s="1"/>
  <c r="N270" i="9"/>
  <c r="O270" i="9" s="1"/>
  <c r="P270" i="9"/>
  <c r="Q270" i="9" s="1"/>
  <c r="N271" i="9"/>
  <c r="O271" i="9" s="1"/>
  <c r="P271" i="9"/>
  <c r="Q271" i="9" s="1"/>
  <c r="N272" i="9"/>
  <c r="O272" i="9" s="1"/>
  <c r="P272" i="9"/>
  <c r="Q272" i="9" s="1"/>
  <c r="N273" i="9"/>
  <c r="O273" i="9" s="1"/>
  <c r="P273" i="9"/>
  <c r="Q273" i="9" s="1"/>
  <c r="N274" i="9"/>
  <c r="O274" i="9" s="1"/>
  <c r="P274" i="9"/>
  <c r="Q274" i="9" s="1"/>
  <c r="N275" i="9"/>
  <c r="O275" i="9" s="1"/>
  <c r="P275" i="9"/>
  <c r="Q275" i="9" s="1"/>
  <c r="N276" i="9"/>
  <c r="O276" i="9" s="1"/>
  <c r="P276" i="9"/>
  <c r="Q276" i="9" s="1"/>
  <c r="N277" i="9"/>
  <c r="O277" i="9" s="1"/>
  <c r="P277" i="9"/>
  <c r="Q277" i="9" s="1"/>
  <c r="N278" i="9"/>
  <c r="O278" i="9" s="1"/>
  <c r="P278" i="9"/>
  <c r="Q278" i="9" s="1"/>
  <c r="N279" i="9"/>
  <c r="O279" i="9" s="1"/>
  <c r="P279" i="9"/>
  <c r="Q279" i="9" s="1"/>
  <c r="N280" i="9"/>
  <c r="O280" i="9" s="1"/>
  <c r="P280" i="9"/>
  <c r="Q280" i="9" s="1"/>
  <c r="N281" i="9"/>
  <c r="O281" i="9" s="1"/>
  <c r="P281" i="9"/>
  <c r="Q281" i="9" s="1"/>
  <c r="N282" i="9"/>
  <c r="O282" i="9" s="1"/>
  <c r="P282" i="9"/>
  <c r="Q282" i="9" s="1"/>
  <c r="N283" i="9"/>
  <c r="O283" i="9" s="1"/>
  <c r="P283" i="9"/>
  <c r="Q283" i="9" s="1"/>
  <c r="N284" i="9"/>
  <c r="O284" i="9" s="1"/>
  <c r="P284" i="9"/>
  <c r="Q284" i="9" s="1"/>
  <c r="N285" i="9"/>
  <c r="O285" i="9" s="1"/>
  <c r="P285" i="9"/>
  <c r="Q285" i="9" s="1"/>
  <c r="N286" i="9"/>
  <c r="O286" i="9" s="1"/>
  <c r="P286" i="9"/>
  <c r="Q286" i="9" s="1"/>
  <c r="N287" i="9"/>
  <c r="O287" i="9" s="1"/>
  <c r="P287" i="9"/>
  <c r="Q287" i="9" s="1"/>
  <c r="N288" i="9"/>
  <c r="O288" i="9" s="1"/>
  <c r="P288" i="9"/>
  <c r="Q288" i="9" s="1"/>
  <c r="N289" i="9"/>
  <c r="O289" i="9" s="1"/>
  <c r="P289" i="9"/>
  <c r="Q289" i="9" s="1"/>
  <c r="N290" i="9"/>
  <c r="O290" i="9" s="1"/>
  <c r="P290" i="9"/>
  <c r="Q290" i="9" s="1"/>
  <c r="N291" i="9"/>
  <c r="O291" i="9" s="1"/>
  <c r="P291" i="9"/>
  <c r="Q291" i="9" s="1"/>
  <c r="N292" i="9"/>
  <c r="O292" i="9" s="1"/>
  <c r="P292" i="9"/>
  <c r="Q292" i="9" s="1"/>
  <c r="N293" i="9"/>
  <c r="O293" i="9" s="1"/>
  <c r="P293" i="9"/>
  <c r="Q293" i="9" s="1"/>
  <c r="N294" i="9"/>
  <c r="O294" i="9" s="1"/>
  <c r="P294" i="9"/>
  <c r="Q294" i="9" s="1"/>
  <c r="N295" i="9"/>
  <c r="O295" i="9" s="1"/>
  <c r="P295" i="9"/>
  <c r="Q295" i="9" s="1"/>
  <c r="N296" i="9"/>
  <c r="O296" i="9" s="1"/>
  <c r="P296" i="9"/>
  <c r="Q296" i="9" s="1"/>
  <c r="N297" i="9"/>
  <c r="O297" i="9" s="1"/>
  <c r="P297" i="9"/>
  <c r="Q297" i="9" s="1"/>
  <c r="N298" i="9"/>
  <c r="O298" i="9" s="1"/>
  <c r="P298" i="9"/>
  <c r="Q298" i="9" s="1"/>
  <c r="N299" i="9"/>
  <c r="O299" i="9" s="1"/>
  <c r="P299" i="9"/>
  <c r="Q299" i="9" s="1"/>
  <c r="N300" i="9"/>
  <c r="O300" i="9" s="1"/>
  <c r="P300" i="9"/>
  <c r="Q300" i="9" s="1"/>
  <c r="N301" i="9"/>
  <c r="O301" i="9" s="1"/>
  <c r="P301" i="9"/>
  <c r="Q301" i="9" s="1"/>
  <c r="N302" i="9"/>
  <c r="O302" i="9" s="1"/>
  <c r="P302" i="9"/>
  <c r="Q302" i="9" s="1"/>
  <c r="N303" i="9"/>
  <c r="O303" i="9" s="1"/>
  <c r="P303" i="9"/>
  <c r="Q303" i="9" s="1"/>
  <c r="N304" i="9"/>
  <c r="O304" i="9" s="1"/>
  <c r="P304" i="9"/>
  <c r="Q304" i="9" s="1"/>
  <c r="N305" i="9"/>
  <c r="O305" i="9" s="1"/>
  <c r="P305" i="9"/>
  <c r="Q305" i="9" s="1"/>
  <c r="N306" i="9"/>
  <c r="O306" i="9" s="1"/>
  <c r="P306" i="9"/>
  <c r="Q306" i="9" s="1"/>
  <c r="N307" i="9"/>
  <c r="O307" i="9" s="1"/>
  <c r="P307" i="9"/>
  <c r="Q307" i="9" s="1"/>
  <c r="N308" i="9"/>
  <c r="O308" i="9" s="1"/>
  <c r="P308" i="9"/>
  <c r="Q308" i="9" s="1"/>
  <c r="N309" i="9"/>
  <c r="O309" i="9" s="1"/>
  <c r="P309" i="9"/>
  <c r="Q309" i="9" s="1"/>
  <c r="N310" i="9"/>
  <c r="O310" i="9" s="1"/>
  <c r="P310" i="9"/>
  <c r="Q310" i="9" s="1"/>
  <c r="N311" i="9"/>
  <c r="O311" i="9" s="1"/>
  <c r="P311" i="9"/>
  <c r="Q311" i="9" s="1"/>
  <c r="N312" i="9"/>
  <c r="O312" i="9" s="1"/>
  <c r="P312" i="9"/>
  <c r="Q312" i="9" s="1"/>
  <c r="N313" i="9"/>
  <c r="O313" i="9" s="1"/>
  <c r="P313" i="9"/>
  <c r="Q313" i="9" s="1"/>
  <c r="N314" i="9"/>
  <c r="O314" i="9" s="1"/>
  <c r="P314" i="9"/>
  <c r="Q314" i="9" s="1"/>
  <c r="N315" i="9"/>
  <c r="O315" i="9" s="1"/>
  <c r="P315" i="9"/>
  <c r="Q315" i="9" s="1"/>
  <c r="N316" i="9"/>
  <c r="O316" i="9" s="1"/>
  <c r="P316" i="9"/>
  <c r="Q316" i="9" s="1"/>
  <c r="N317" i="9"/>
  <c r="O317" i="9" s="1"/>
  <c r="P317" i="9"/>
  <c r="Q317" i="9" s="1"/>
  <c r="N318" i="9"/>
  <c r="O318" i="9" s="1"/>
  <c r="P318" i="9"/>
  <c r="Q318" i="9" s="1"/>
  <c r="N319" i="9"/>
  <c r="O319" i="9" s="1"/>
  <c r="P319" i="9"/>
  <c r="Q319" i="9" s="1"/>
  <c r="N320" i="9"/>
  <c r="O320" i="9" s="1"/>
  <c r="P320" i="9"/>
  <c r="Q320" i="9" s="1"/>
  <c r="N321" i="9"/>
  <c r="O321" i="9" s="1"/>
  <c r="P321" i="9"/>
  <c r="Q321" i="9" s="1"/>
  <c r="N322" i="9"/>
  <c r="O322" i="9" s="1"/>
  <c r="P322" i="9"/>
  <c r="Q322" i="9" s="1"/>
  <c r="N323" i="9"/>
  <c r="O323" i="9" s="1"/>
  <c r="P323" i="9"/>
  <c r="Q323" i="9" s="1"/>
  <c r="N324" i="9"/>
  <c r="O324" i="9" s="1"/>
  <c r="P324" i="9"/>
  <c r="Q324" i="9" s="1"/>
  <c r="N325" i="9"/>
  <c r="O325" i="9" s="1"/>
  <c r="P325" i="9"/>
  <c r="Q325" i="9" s="1"/>
  <c r="N326" i="9"/>
  <c r="O326" i="9" s="1"/>
  <c r="P326" i="9"/>
  <c r="Q326" i="9" s="1"/>
  <c r="N327" i="9"/>
  <c r="O327" i="9" s="1"/>
  <c r="P327" i="9"/>
  <c r="Q327" i="9" s="1"/>
  <c r="N328" i="9"/>
  <c r="O328" i="9" s="1"/>
  <c r="P328" i="9"/>
  <c r="Q328" i="9" s="1"/>
  <c r="N329" i="9"/>
  <c r="O329" i="9" s="1"/>
  <c r="P329" i="9"/>
  <c r="Q329" i="9" s="1"/>
  <c r="N330" i="9"/>
  <c r="O330" i="9" s="1"/>
  <c r="P330" i="9"/>
  <c r="Q330" i="9" s="1"/>
  <c r="N331" i="9"/>
  <c r="O331" i="9" s="1"/>
  <c r="P331" i="9"/>
  <c r="Q331" i="9" s="1"/>
  <c r="N332" i="9"/>
  <c r="O332" i="9" s="1"/>
  <c r="P332" i="9"/>
  <c r="Q332" i="9" s="1"/>
  <c r="N333" i="9"/>
  <c r="O333" i="9" s="1"/>
  <c r="P333" i="9"/>
  <c r="Q333" i="9" s="1"/>
  <c r="N334" i="9"/>
  <c r="O334" i="9" s="1"/>
  <c r="P334" i="9"/>
  <c r="Q334" i="9" s="1"/>
  <c r="N335" i="9"/>
  <c r="O335" i="9" s="1"/>
  <c r="P335" i="9"/>
  <c r="Q335" i="9" s="1"/>
  <c r="N336" i="9"/>
  <c r="O336" i="9" s="1"/>
  <c r="P336" i="9"/>
  <c r="Q336" i="9" s="1"/>
  <c r="N337" i="9"/>
  <c r="O337" i="9" s="1"/>
  <c r="P337" i="9"/>
  <c r="Q337" i="9" s="1"/>
  <c r="N338" i="9"/>
  <c r="O338" i="9" s="1"/>
  <c r="P338" i="9"/>
  <c r="Q338" i="9" s="1"/>
  <c r="N339" i="9"/>
  <c r="O339" i="9" s="1"/>
  <c r="P339" i="9"/>
  <c r="Q339" i="9" s="1"/>
  <c r="N340" i="9"/>
  <c r="O340" i="9" s="1"/>
  <c r="P340" i="9"/>
  <c r="Q340" i="9" s="1"/>
  <c r="N341" i="9"/>
  <c r="O341" i="9" s="1"/>
  <c r="P341" i="9"/>
  <c r="Q341" i="9" s="1"/>
  <c r="N342" i="9"/>
  <c r="O342" i="9" s="1"/>
  <c r="P342" i="9"/>
  <c r="Q342" i="9" s="1"/>
  <c r="N343" i="9"/>
  <c r="O343" i="9" s="1"/>
  <c r="P343" i="9"/>
  <c r="Q343" i="9" s="1"/>
  <c r="N344" i="9"/>
  <c r="O344" i="9" s="1"/>
  <c r="P344" i="9"/>
  <c r="Q344" i="9" s="1"/>
  <c r="N345" i="9"/>
  <c r="O345" i="9" s="1"/>
  <c r="P345" i="9"/>
  <c r="Q345" i="9" s="1"/>
  <c r="N346" i="9"/>
  <c r="O346" i="9" s="1"/>
  <c r="P346" i="9"/>
  <c r="Q346" i="9" s="1"/>
  <c r="N347" i="9"/>
  <c r="O347" i="9" s="1"/>
  <c r="P347" i="9"/>
  <c r="Q347" i="9" s="1"/>
  <c r="N348" i="9"/>
  <c r="O348" i="9" s="1"/>
  <c r="P348" i="9"/>
  <c r="Q348" i="9" s="1"/>
  <c r="N349" i="9"/>
  <c r="O349" i="9" s="1"/>
  <c r="P349" i="9"/>
  <c r="Q349" i="9" s="1"/>
  <c r="N350" i="9"/>
  <c r="O350" i="9" s="1"/>
  <c r="P350" i="9"/>
  <c r="Q350" i="9" s="1"/>
  <c r="N351" i="9"/>
  <c r="O351" i="9" s="1"/>
  <c r="P351" i="9"/>
  <c r="Q351" i="9" s="1"/>
  <c r="N352" i="9"/>
  <c r="O352" i="9" s="1"/>
  <c r="P352" i="9"/>
  <c r="Q352" i="9" s="1"/>
  <c r="N353" i="9"/>
  <c r="O353" i="9" s="1"/>
  <c r="P353" i="9"/>
  <c r="Q353" i="9" s="1"/>
  <c r="N354" i="9"/>
  <c r="O354" i="9" s="1"/>
  <c r="P354" i="9"/>
  <c r="Q354" i="9" s="1"/>
  <c r="N355" i="9"/>
  <c r="O355" i="9" s="1"/>
  <c r="P355" i="9"/>
  <c r="Q355" i="9" s="1"/>
  <c r="N356" i="9"/>
  <c r="O356" i="9" s="1"/>
  <c r="P356" i="9"/>
  <c r="Q356" i="9" s="1"/>
  <c r="N357" i="9"/>
  <c r="O357" i="9" s="1"/>
  <c r="P357" i="9"/>
  <c r="Q357" i="9" s="1"/>
  <c r="N358" i="9"/>
  <c r="O358" i="9" s="1"/>
  <c r="P358" i="9"/>
  <c r="Q358" i="9" s="1"/>
  <c r="N359" i="9"/>
  <c r="O359" i="9" s="1"/>
  <c r="P359" i="9"/>
  <c r="Q359" i="9" s="1"/>
  <c r="N360" i="9"/>
  <c r="O360" i="9" s="1"/>
  <c r="P360" i="9"/>
  <c r="Q360" i="9" s="1"/>
  <c r="N361" i="9"/>
  <c r="O361" i="9" s="1"/>
  <c r="P361" i="9"/>
  <c r="Q361" i="9" s="1"/>
  <c r="N362" i="9"/>
  <c r="O362" i="9" s="1"/>
  <c r="P362" i="9"/>
  <c r="Q362" i="9" s="1"/>
  <c r="N363" i="9"/>
  <c r="O363" i="9" s="1"/>
  <c r="P363" i="9"/>
  <c r="Q363" i="9" s="1"/>
  <c r="N364" i="9"/>
  <c r="O364" i="9" s="1"/>
  <c r="P364" i="9"/>
  <c r="Q364" i="9" s="1"/>
  <c r="N365" i="9"/>
  <c r="O365" i="9" s="1"/>
  <c r="P365" i="9"/>
  <c r="Q365" i="9" s="1"/>
  <c r="N366" i="9"/>
  <c r="O366" i="9" s="1"/>
  <c r="P366" i="9"/>
  <c r="Q366" i="9" s="1"/>
  <c r="N367" i="9"/>
  <c r="O367" i="9" s="1"/>
  <c r="P367" i="9"/>
  <c r="Q367" i="9" s="1"/>
  <c r="N368" i="9"/>
  <c r="O368" i="9" s="1"/>
  <c r="P368" i="9"/>
  <c r="Q368" i="9" s="1"/>
  <c r="N369" i="9"/>
  <c r="O369" i="9" s="1"/>
  <c r="P369" i="9"/>
  <c r="Q369" i="9" s="1"/>
  <c r="N370" i="9"/>
  <c r="O370" i="9" s="1"/>
  <c r="P370" i="9"/>
  <c r="Q370" i="9" s="1"/>
  <c r="N371" i="9"/>
  <c r="O371" i="9" s="1"/>
  <c r="P371" i="9"/>
  <c r="Q371" i="9" s="1"/>
  <c r="N372" i="9"/>
  <c r="O372" i="9" s="1"/>
  <c r="P372" i="9"/>
  <c r="Q372" i="9" s="1"/>
  <c r="N373" i="9"/>
  <c r="O373" i="9" s="1"/>
  <c r="P373" i="9"/>
  <c r="Q373" i="9" s="1"/>
  <c r="N374" i="9"/>
  <c r="O374" i="9" s="1"/>
  <c r="P374" i="9"/>
  <c r="Q374" i="9" s="1"/>
  <c r="N375" i="9"/>
  <c r="O375" i="9" s="1"/>
  <c r="P375" i="9"/>
  <c r="Q375" i="9" s="1"/>
  <c r="N376" i="9"/>
  <c r="O376" i="9" s="1"/>
  <c r="P376" i="9"/>
  <c r="Q376" i="9" s="1"/>
  <c r="N377" i="9"/>
  <c r="O377" i="9" s="1"/>
  <c r="P377" i="9"/>
  <c r="Q377" i="9" s="1"/>
  <c r="N378" i="9"/>
  <c r="O378" i="9" s="1"/>
  <c r="P378" i="9"/>
  <c r="Q378" i="9" s="1"/>
  <c r="N379" i="9"/>
  <c r="O379" i="9" s="1"/>
  <c r="P379" i="9"/>
  <c r="Q379" i="9" s="1"/>
  <c r="N380" i="9"/>
  <c r="O380" i="9" s="1"/>
  <c r="P380" i="9"/>
  <c r="Q380" i="9" s="1"/>
  <c r="N381" i="9"/>
  <c r="O381" i="9" s="1"/>
  <c r="P381" i="9"/>
  <c r="Q381" i="9" s="1"/>
  <c r="N382" i="9"/>
  <c r="O382" i="9" s="1"/>
  <c r="P382" i="9"/>
  <c r="Q382" i="9" s="1"/>
  <c r="N383" i="9"/>
  <c r="O383" i="9" s="1"/>
  <c r="P383" i="9"/>
  <c r="Q383" i="9" s="1"/>
  <c r="N384" i="9"/>
  <c r="O384" i="9" s="1"/>
  <c r="P384" i="9"/>
  <c r="Q384" i="9" s="1"/>
  <c r="N385" i="9"/>
  <c r="O385" i="9" s="1"/>
  <c r="P385" i="9"/>
  <c r="Q385" i="9" s="1"/>
  <c r="N386" i="9"/>
  <c r="O386" i="9" s="1"/>
  <c r="P386" i="9"/>
  <c r="Q386" i="9" s="1"/>
  <c r="N387" i="9"/>
  <c r="O387" i="9" s="1"/>
  <c r="P387" i="9"/>
  <c r="Q387" i="9" s="1"/>
  <c r="N388" i="9"/>
  <c r="O388" i="9" s="1"/>
  <c r="P388" i="9"/>
  <c r="Q388" i="9" s="1"/>
  <c r="N389" i="9"/>
  <c r="O389" i="9" s="1"/>
  <c r="P389" i="9"/>
  <c r="Q389" i="9" s="1"/>
  <c r="N390" i="9"/>
  <c r="O390" i="9" s="1"/>
  <c r="P390" i="9"/>
  <c r="Q390" i="9" s="1"/>
  <c r="N391" i="9"/>
  <c r="O391" i="9" s="1"/>
  <c r="P391" i="9"/>
  <c r="Q391" i="9" s="1"/>
  <c r="N392" i="9"/>
  <c r="O392" i="9" s="1"/>
  <c r="P392" i="9"/>
  <c r="Q392" i="9" s="1"/>
  <c r="N393" i="9"/>
  <c r="O393" i="9" s="1"/>
  <c r="P393" i="9"/>
  <c r="Q393" i="9" s="1"/>
  <c r="N394" i="9"/>
  <c r="O394" i="9" s="1"/>
  <c r="P394" i="9"/>
  <c r="Q394" i="9" s="1"/>
  <c r="N395" i="9"/>
  <c r="O395" i="9" s="1"/>
  <c r="P395" i="9"/>
  <c r="Q395" i="9" s="1"/>
  <c r="N396" i="9"/>
  <c r="O396" i="9" s="1"/>
  <c r="P396" i="9"/>
  <c r="Q396" i="9" s="1"/>
  <c r="N397" i="9"/>
  <c r="O397" i="9" s="1"/>
  <c r="P397" i="9"/>
  <c r="Q397" i="9" s="1"/>
  <c r="N398" i="9"/>
  <c r="O398" i="9" s="1"/>
  <c r="P398" i="9"/>
  <c r="Q398" i="9" s="1"/>
  <c r="N399" i="9"/>
  <c r="O399" i="9" s="1"/>
  <c r="P399" i="9"/>
  <c r="Q399" i="9" s="1"/>
  <c r="N400" i="9"/>
  <c r="O400" i="9" s="1"/>
  <c r="P400" i="9"/>
  <c r="Q400" i="9" s="1"/>
  <c r="N401" i="9"/>
  <c r="O401" i="9" s="1"/>
  <c r="P401" i="9"/>
  <c r="Q401" i="9" s="1"/>
  <c r="N402" i="9"/>
  <c r="O402" i="9" s="1"/>
  <c r="P402" i="9"/>
  <c r="Q402" i="9" s="1"/>
  <c r="N403" i="9"/>
  <c r="O403" i="9" s="1"/>
  <c r="P403" i="9"/>
  <c r="Q403" i="9" s="1"/>
  <c r="N404" i="9"/>
  <c r="O404" i="9" s="1"/>
  <c r="P404" i="9"/>
  <c r="Q404" i="9" s="1"/>
  <c r="N405" i="9"/>
  <c r="O405" i="9" s="1"/>
  <c r="P405" i="9"/>
  <c r="Q405" i="9" s="1"/>
  <c r="N406" i="9"/>
  <c r="O406" i="9" s="1"/>
  <c r="P406" i="9"/>
  <c r="Q406" i="9" s="1"/>
  <c r="N407" i="9"/>
  <c r="O407" i="9" s="1"/>
  <c r="P407" i="9"/>
  <c r="Q407" i="9" s="1"/>
  <c r="N408" i="9"/>
  <c r="O408" i="9" s="1"/>
  <c r="P408" i="9"/>
  <c r="Q408" i="9" s="1"/>
  <c r="N409" i="9"/>
  <c r="O409" i="9" s="1"/>
  <c r="P409" i="9"/>
  <c r="Q409" i="9" s="1"/>
  <c r="N410" i="9"/>
  <c r="O410" i="9" s="1"/>
  <c r="P410" i="9"/>
  <c r="Q410" i="9" s="1"/>
  <c r="N411" i="9"/>
  <c r="O411" i="9" s="1"/>
  <c r="P411" i="9"/>
  <c r="Q411" i="9" s="1"/>
  <c r="N412" i="9"/>
  <c r="O412" i="9" s="1"/>
  <c r="P412" i="9"/>
  <c r="Q412" i="9" s="1"/>
  <c r="N413" i="9"/>
  <c r="O413" i="9" s="1"/>
  <c r="P413" i="9"/>
  <c r="Q413" i="9" s="1"/>
  <c r="N414" i="9"/>
  <c r="O414" i="9" s="1"/>
  <c r="P414" i="9"/>
  <c r="Q414" i="9" s="1"/>
  <c r="N415" i="9"/>
  <c r="O415" i="9" s="1"/>
  <c r="P415" i="9"/>
  <c r="Q415" i="9" s="1"/>
  <c r="N416" i="9"/>
  <c r="O416" i="9" s="1"/>
  <c r="P416" i="9"/>
  <c r="Q416" i="9" s="1"/>
  <c r="N417" i="9"/>
  <c r="O417" i="9" s="1"/>
  <c r="P417" i="9"/>
  <c r="Q417" i="9" s="1"/>
  <c r="N418" i="9"/>
  <c r="O418" i="9" s="1"/>
  <c r="P418" i="9"/>
  <c r="Q418" i="9" s="1"/>
  <c r="N419" i="9"/>
  <c r="O419" i="9" s="1"/>
  <c r="P419" i="9"/>
  <c r="Q419" i="9" s="1"/>
  <c r="N420" i="9"/>
  <c r="O420" i="9" s="1"/>
  <c r="P420" i="9"/>
  <c r="Q420" i="9" s="1"/>
  <c r="N421" i="9"/>
  <c r="O421" i="9" s="1"/>
  <c r="P421" i="9"/>
  <c r="Q421" i="9" s="1"/>
  <c r="N422" i="9"/>
  <c r="O422" i="9" s="1"/>
  <c r="P422" i="9"/>
  <c r="Q422" i="9" s="1"/>
  <c r="N423" i="9"/>
  <c r="O423" i="9" s="1"/>
  <c r="P423" i="9"/>
  <c r="Q423" i="9" s="1"/>
  <c r="N424" i="9"/>
  <c r="O424" i="9" s="1"/>
  <c r="P424" i="9"/>
  <c r="Q424" i="9" s="1"/>
  <c r="N425" i="9"/>
  <c r="O425" i="9" s="1"/>
  <c r="P425" i="9"/>
  <c r="Q425" i="9" s="1"/>
  <c r="N426" i="9"/>
  <c r="O426" i="9" s="1"/>
  <c r="P426" i="9"/>
  <c r="Q426" i="9" s="1"/>
  <c r="N427" i="9"/>
  <c r="O427" i="9" s="1"/>
  <c r="P427" i="9"/>
  <c r="Q427" i="9" s="1"/>
  <c r="N428" i="9"/>
  <c r="O428" i="9" s="1"/>
  <c r="P428" i="9"/>
  <c r="Q428" i="9" s="1"/>
  <c r="N429" i="9"/>
  <c r="O429" i="9" s="1"/>
  <c r="P429" i="9"/>
  <c r="Q429" i="9" s="1"/>
  <c r="N430" i="9"/>
  <c r="O430" i="9" s="1"/>
  <c r="P430" i="9"/>
  <c r="Q430" i="9" s="1"/>
  <c r="N431" i="9"/>
  <c r="O431" i="9" s="1"/>
  <c r="P431" i="9"/>
  <c r="Q431" i="9" s="1"/>
  <c r="N432" i="9"/>
  <c r="O432" i="9" s="1"/>
  <c r="P432" i="9"/>
  <c r="Q432" i="9" s="1"/>
  <c r="N433" i="9"/>
  <c r="O433" i="9" s="1"/>
  <c r="P433" i="9"/>
  <c r="Q433" i="9" s="1"/>
  <c r="N434" i="9"/>
  <c r="O434" i="9" s="1"/>
  <c r="P434" i="9"/>
  <c r="Q434" i="9" s="1"/>
  <c r="N435" i="9"/>
  <c r="O435" i="9" s="1"/>
  <c r="P435" i="9"/>
  <c r="Q435" i="9" s="1"/>
  <c r="N436" i="9"/>
  <c r="O436" i="9" s="1"/>
  <c r="P436" i="9"/>
  <c r="Q436" i="9" s="1"/>
  <c r="N437" i="9"/>
  <c r="O437" i="9" s="1"/>
  <c r="P437" i="9"/>
  <c r="Q437" i="9" s="1"/>
  <c r="N438" i="9"/>
  <c r="O438" i="9" s="1"/>
  <c r="P438" i="9"/>
  <c r="Q438" i="9" s="1"/>
  <c r="N439" i="9"/>
  <c r="O439" i="9" s="1"/>
  <c r="P439" i="9"/>
  <c r="Q439" i="9" s="1"/>
  <c r="N440" i="9"/>
  <c r="O440" i="9" s="1"/>
  <c r="P440" i="9"/>
  <c r="Q440" i="9" s="1"/>
  <c r="N441" i="9"/>
  <c r="O441" i="9" s="1"/>
  <c r="P441" i="9"/>
  <c r="Q441" i="9" s="1"/>
  <c r="N442" i="9"/>
  <c r="O442" i="9" s="1"/>
  <c r="P442" i="9"/>
  <c r="Q442" i="9" s="1"/>
  <c r="N443" i="9"/>
  <c r="O443" i="9" s="1"/>
  <c r="P443" i="9"/>
  <c r="Q443" i="9" s="1"/>
  <c r="N444" i="9"/>
  <c r="O444" i="9" s="1"/>
  <c r="P444" i="9"/>
  <c r="Q444" i="9" s="1"/>
  <c r="N445" i="9"/>
  <c r="O445" i="9" s="1"/>
  <c r="P445" i="9"/>
  <c r="Q445" i="9" s="1"/>
  <c r="N446" i="9"/>
  <c r="O446" i="9" s="1"/>
  <c r="P446" i="9"/>
  <c r="Q446" i="9" s="1"/>
  <c r="N447" i="9"/>
  <c r="O447" i="9" s="1"/>
  <c r="P447" i="9"/>
  <c r="Q447" i="9" s="1"/>
  <c r="N448" i="9"/>
  <c r="O448" i="9" s="1"/>
  <c r="P448" i="9"/>
  <c r="Q448" i="9" s="1"/>
  <c r="N449" i="9"/>
  <c r="O449" i="9" s="1"/>
  <c r="P449" i="9"/>
  <c r="Q449" i="9" s="1"/>
  <c r="N450" i="9"/>
  <c r="O450" i="9" s="1"/>
  <c r="P450" i="9"/>
  <c r="Q450" i="9" s="1"/>
  <c r="N451" i="9"/>
  <c r="O451" i="9" s="1"/>
  <c r="P451" i="9"/>
  <c r="Q451" i="9" s="1"/>
  <c r="N452" i="9"/>
  <c r="O452" i="9" s="1"/>
  <c r="P452" i="9"/>
  <c r="Q452" i="9" s="1"/>
  <c r="N453" i="9"/>
  <c r="O453" i="9" s="1"/>
  <c r="P453" i="9"/>
  <c r="Q453" i="9" s="1"/>
  <c r="N454" i="9"/>
  <c r="O454" i="9" s="1"/>
  <c r="P454" i="9"/>
  <c r="Q454" i="9" s="1"/>
  <c r="N455" i="9"/>
  <c r="O455" i="9" s="1"/>
  <c r="P455" i="9"/>
  <c r="Q455" i="9" s="1"/>
  <c r="N456" i="9"/>
  <c r="O456" i="9" s="1"/>
  <c r="P456" i="9"/>
  <c r="Q456" i="9" s="1"/>
  <c r="N457" i="9"/>
  <c r="O457" i="9" s="1"/>
  <c r="P457" i="9"/>
  <c r="Q457" i="9" s="1"/>
  <c r="N458" i="9"/>
  <c r="O458" i="9" s="1"/>
  <c r="P458" i="9"/>
  <c r="Q458" i="9" s="1"/>
  <c r="N459" i="9"/>
  <c r="O459" i="9" s="1"/>
  <c r="P459" i="9"/>
  <c r="Q459" i="9" s="1"/>
  <c r="N460" i="9"/>
  <c r="O460" i="9" s="1"/>
  <c r="P460" i="9"/>
  <c r="Q460" i="9" s="1"/>
  <c r="N461" i="9"/>
  <c r="O461" i="9" s="1"/>
  <c r="P461" i="9"/>
  <c r="Q461" i="9" s="1"/>
  <c r="N462" i="9"/>
  <c r="O462" i="9" s="1"/>
  <c r="P462" i="9"/>
  <c r="Q462" i="9" s="1"/>
  <c r="N463" i="9"/>
  <c r="O463" i="9" s="1"/>
  <c r="P463" i="9"/>
  <c r="Q463" i="9" s="1"/>
  <c r="N464" i="9"/>
  <c r="O464" i="9" s="1"/>
  <c r="P464" i="9"/>
  <c r="Q464" i="9" s="1"/>
  <c r="N465" i="9"/>
  <c r="O465" i="9" s="1"/>
  <c r="P465" i="9"/>
  <c r="Q465" i="9" s="1"/>
  <c r="N466" i="9"/>
  <c r="O466" i="9" s="1"/>
  <c r="P466" i="9"/>
  <c r="Q466" i="9" s="1"/>
  <c r="N467" i="9"/>
  <c r="O467" i="9" s="1"/>
  <c r="P467" i="9"/>
  <c r="Q467" i="9" s="1"/>
  <c r="N468" i="9"/>
  <c r="O468" i="9" s="1"/>
  <c r="P468" i="9"/>
  <c r="Q468" i="9" s="1"/>
  <c r="N469" i="9"/>
  <c r="O469" i="9" s="1"/>
  <c r="P469" i="9"/>
  <c r="Q469" i="9" s="1"/>
  <c r="N470" i="9"/>
  <c r="O470" i="9" s="1"/>
  <c r="P470" i="9"/>
  <c r="Q470" i="9" s="1"/>
  <c r="N471" i="9"/>
  <c r="O471" i="9" s="1"/>
  <c r="P471" i="9"/>
  <c r="Q471" i="9" s="1"/>
  <c r="N472" i="9"/>
  <c r="O472" i="9" s="1"/>
  <c r="P472" i="9"/>
  <c r="Q472" i="9" s="1"/>
  <c r="N473" i="9"/>
  <c r="O473" i="9" s="1"/>
  <c r="P473" i="9"/>
  <c r="Q473" i="9" s="1"/>
  <c r="N474" i="9"/>
  <c r="O474" i="9" s="1"/>
  <c r="P474" i="9"/>
  <c r="Q474" i="9" s="1"/>
  <c r="N475" i="9"/>
  <c r="O475" i="9" s="1"/>
  <c r="P475" i="9"/>
  <c r="Q475" i="9" s="1"/>
  <c r="N476" i="9"/>
  <c r="O476" i="9" s="1"/>
  <c r="P476" i="9"/>
  <c r="Q476" i="9" s="1"/>
  <c r="N477" i="9"/>
  <c r="O477" i="9" s="1"/>
  <c r="P477" i="9"/>
  <c r="Q477" i="9" s="1"/>
  <c r="N478" i="9"/>
  <c r="O478" i="9" s="1"/>
  <c r="P478" i="9"/>
  <c r="Q478" i="9" s="1"/>
  <c r="N479" i="9"/>
  <c r="O479" i="9" s="1"/>
  <c r="P479" i="9"/>
  <c r="Q479" i="9" s="1"/>
  <c r="N480" i="9"/>
  <c r="O480" i="9" s="1"/>
  <c r="P480" i="9"/>
  <c r="Q480" i="9" s="1"/>
  <c r="N481" i="9"/>
  <c r="O481" i="9" s="1"/>
  <c r="P481" i="9"/>
  <c r="Q481" i="9" s="1"/>
  <c r="N482" i="9"/>
  <c r="O482" i="9" s="1"/>
  <c r="P482" i="9"/>
  <c r="Q482" i="9" s="1"/>
  <c r="N483" i="9"/>
  <c r="O483" i="9" s="1"/>
  <c r="P483" i="9"/>
  <c r="Q483" i="9" s="1"/>
  <c r="N484" i="9"/>
  <c r="O484" i="9" s="1"/>
  <c r="P484" i="9"/>
  <c r="Q484" i="9" s="1"/>
  <c r="N485" i="9"/>
  <c r="O485" i="9" s="1"/>
  <c r="P485" i="9"/>
  <c r="Q485" i="9" s="1"/>
  <c r="N486" i="9"/>
  <c r="O486" i="9" s="1"/>
  <c r="P486" i="9"/>
  <c r="Q486" i="9" s="1"/>
  <c r="N487" i="9"/>
  <c r="O487" i="9" s="1"/>
  <c r="P487" i="9"/>
  <c r="Q487" i="9" s="1"/>
  <c r="N488" i="9"/>
  <c r="O488" i="9" s="1"/>
  <c r="P488" i="9"/>
  <c r="Q488" i="9" s="1"/>
  <c r="N489" i="9"/>
  <c r="O489" i="9" s="1"/>
  <c r="P489" i="9"/>
  <c r="Q489" i="9" s="1"/>
  <c r="N490" i="9"/>
  <c r="O490" i="9" s="1"/>
  <c r="P490" i="9"/>
  <c r="Q490" i="9" s="1"/>
  <c r="N491" i="9"/>
  <c r="O491" i="9" s="1"/>
  <c r="P491" i="9"/>
  <c r="Q491" i="9" s="1"/>
  <c r="N492" i="9"/>
  <c r="O492" i="9" s="1"/>
  <c r="P492" i="9"/>
  <c r="Q492" i="9" s="1"/>
  <c r="N493" i="9"/>
  <c r="O493" i="9" s="1"/>
  <c r="P493" i="9"/>
  <c r="Q493" i="9" s="1"/>
  <c r="N494" i="9"/>
  <c r="O494" i="9" s="1"/>
  <c r="P494" i="9"/>
  <c r="Q494" i="9" s="1"/>
  <c r="N495" i="9"/>
  <c r="O495" i="9" s="1"/>
  <c r="P495" i="9"/>
  <c r="Q495" i="9" s="1"/>
  <c r="N496" i="9"/>
  <c r="O496" i="9" s="1"/>
  <c r="P496" i="9"/>
  <c r="Q496" i="9" s="1"/>
  <c r="N497" i="9"/>
  <c r="O497" i="9" s="1"/>
  <c r="P497" i="9"/>
  <c r="Q497" i="9" s="1"/>
  <c r="N498" i="9"/>
  <c r="O498" i="9" s="1"/>
  <c r="P498" i="9"/>
  <c r="Q498" i="9" s="1"/>
  <c r="N499" i="9"/>
  <c r="O499" i="9" s="1"/>
  <c r="P499" i="9"/>
  <c r="Q499" i="9" s="1"/>
  <c r="N500" i="9"/>
  <c r="O500" i="9" s="1"/>
  <c r="P500" i="9"/>
  <c r="Q500" i="9" s="1"/>
  <c r="N501" i="9"/>
  <c r="O501" i="9" s="1"/>
  <c r="P501" i="9"/>
  <c r="Q501" i="9" s="1"/>
  <c r="P3" i="9"/>
  <c r="Q3" i="9" s="1"/>
  <c r="N3" i="9"/>
  <c r="O3" i="9" s="1"/>
  <c r="D6" i="9" a="1"/>
  <c r="D6" i="9" s="1"/>
  <c r="D5" i="9"/>
  <c r="D4" i="9"/>
  <c r="C6" i="9" a="1"/>
  <c r="C6" i="9" s="1"/>
  <c r="C5" i="9"/>
  <c r="C4" i="9"/>
  <c r="H6" i="9" l="1" a="1"/>
  <c r="H6" i="9" s="1"/>
  <c r="H5" i="9"/>
  <c r="H4" i="9"/>
  <c r="E6" i="9" a="1"/>
  <c r="E6" i="9" s="1"/>
  <c r="E5" i="9"/>
  <c r="E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460EC-5DA2-414A-9B16-9269D6012B86}" keepAlive="1" name="クエリ - AirDataCommunicationModule" description="ブック内の 'AirDataCommunicationModule' クエリへの接続です。" type="5" refreshedVersion="8" background="1" saveData="1">
    <dbPr connection="Provider=Microsoft.Mashup.OleDb.1;Data Source=$Workbook$;Location=AirDataCommunicationModule;Extended Properties=&quot;&quot;" command="SELECT * FROM [AirDataCommunicationModule]"/>
  </connection>
  <connection id="2" xr16:uid="{FA087FBF-7660-4C17-8740-8E0272F648EA}" keepAlive="1" name="クエリ - SystemDataCommunicationModule" description="ブック内の 'SystemDataCommunicationModule' クエリへの接続です。" type="5" refreshedVersion="8" background="1" saveData="1">
    <dbPr connection="Provider=Microsoft.Mashup.OleDb.1;Data Source=$Workbook$;Location=SystemDataCommunicationModule;Extended Properties=&quot;&quot;" command="SELECT * FROM [SystemDataCommunicationModu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<sst xmlns="http://schemas.openxmlformats.org/spreadsheetml/2006/main" count="2053" uniqueCount="46">
  <si>
    <t>AirDataCommunicationModule</t>
  </si>
  <si>
    <t>AirData</t>
  </si>
  <si>
    <t>Sender</t>
  </si>
  <si>
    <t>Data</t>
  </si>
  <si>
    <t>RSSI</t>
  </si>
  <si>
    <t>SNR</t>
  </si>
  <si>
    <t>Millis</t>
  </si>
  <si>
    <t>Altitude</t>
  </si>
  <si>
    <t>External Tempeature</t>
  </si>
  <si>
    <t>Orientation X</t>
  </si>
  <si>
    <t>Orientation Y</t>
  </si>
  <si>
    <t>Orientation Z</t>
  </si>
  <si>
    <t>Acceleration X</t>
  </si>
  <si>
    <t>Acceleration Y</t>
  </si>
  <si>
    <t>Acceleration Z</t>
  </si>
  <si>
    <t>SystemDataCommunicationModule</t>
  </si>
  <si>
    <t>SystemData</t>
  </si>
  <si>
    <t>FlightMode</t>
  </si>
  <si>
    <t>Camera</t>
  </si>
  <si>
    <t>SN3</t>
  </si>
  <si>
    <t>Supply Voltage</t>
  </si>
  <si>
    <t>Battery Voltage</t>
  </si>
  <si>
    <t>Pool Voltage</t>
  </si>
  <si>
    <t>Latitude</t>
  </si>
  <si>
    <t>Longitude</t>
  </si>
  <si>
    <t>Average</t>
    <phoneticPr fontId="1"/>
  </si>
  <si>
    <t>Median</t>
    <phoneticPr fontId="1"/>
  </si>
  <si>
    <t>Mode</t>
    <phoneticPr fontId="1"/>
  </si>
  <si>
    <t>SCM</t>
    <phoneticPr fontId="1"/>
  </si>
  <si>
    <t>ACM</t>
    <phoneticPr fontId="1"/>
  </si>
  <si>
    <t>MM</t>
    <phoneticPr fontId="1"/>
  </si>
  <si>
    <t>SCM TimeSpan</t>
    <phoneticPr fontId="1"/>
  </si>
  <si>
    <t>SCM Frequency</t>
    <phoneticPr fontId="1"/>
  </si>
  <si>
    <t>ACM TimeSpan</t>
    <phoneticPr fontId="1"/>
  </si>
  <si>
    <t>ACM Frequency</t>
    <phoneticPr fontId="1"/>
  </si>
  <si>
    <t>MM TimeSpan</t>
    <phoneticPr fontId="1"/>
  </si>
  <si>
    <t>MM Frequency</t>
    <phoneticPr fontId="1"/>
  </si>
  <si>
    <t>RSSI [dBm]</t>
    <phoneticPr fontId="1"/>
  </si>
  <si>
    <t>SNR [dBm]</t>
    <phoneticPr fontId="1"/>
  </si>
  <si>
    <t>Frequency [Hz]</t>
    <phoneticPr fontId="1"/>
  </si>
  <si>
    <t>Orientaion</t>
    <phoneticPr fontId="1"/>
  </si>
  <si>
    <t>Orientaion Normalization</t>
    <phoneticPr fontId="1"/>
  </si>
  <si>
    <t>RSSI SCM</t>
    <phoneticPr fontId="1"/>
  </si>
  <si>
    <t>RSSI SCM Normalization</t>
    <phoneticPr fontId="1"/>
  </si>
  <si>
    <t>RSSI ACM</t>
    <phoneticPr fontId="1"/>
  </si>
  <si>
    <t>RSSI ACM Normalization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</si>
</sst>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23" xfId="0" applyFill="1" applyBorder="1"/>
    <xf numFmtId="0" fontId="0" fillId="2" borderId="6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2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182" fontId="0" fillId="2" borderId="21" xfId="0" applyNumberFormat="1" applyFill="1" applyBorder="1"/>
    <xf numFmtId="182" fontId="0" fillId="2" borderId="12" xfId="0" applyNumberFormat="1" applyFill="1" applyBorder="1"/>
    <xf numFmtId="182" fontId="0" fillId="2" borderId="3" xfId="0" applyNumberFormat="1" applyFill="1" applyBorder="1"/>
    <xf numFmtId="182" fontId="0" fillId="2" borderId="19" xfId="0" applyNumberFormat="1" applyFill="1" applyBorder="1"/>
    <xf numFmtId="182" fontId="0" fillId="2" borderId="13" xfId="0" applyNumberFormat="1" applyFill="1" applyBorder="1"/>
    <xf numFmtId="182" fontId="0" fillId="2" borderId="4" xfId="0" applyNumberFormat="1" applyFill="1" applyBorder="1"/>
    <xf numFmtId="182" fontId="0" fillId="2" borderId="1" xfId="0" applyNumberFormat="1" applyFill="1" applyBorder="1"/>
    <xf numFmtId="182" fontId="0" fillId="2" borderId="22" xfId="0" applyNumberFormat="1" applyFill="1" applyBorder="1"/>
    <xf numFmtId="182" fontId="0" fillId="2" borderId="14" xfId="0" applyNumberFormat="1" applyFill="1" applyBorder="1"/>
    <xf numFmtId="182" fontId="0" fillId="2" borderId="5" xfId="0" applyNumberFormat="1" applyFill="1" applyBorder="1"/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Orientation vs</a:t>
            </a:r>
            <a:r>
              <a:rPr lang="en-US" altLang="ja-JP" baseline="0"/>
              <a:t> RSSI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'Orientaion vs RSSI'!$E$1</c:f>
              <c:strCache>
                <c:ptCount val="1"/>
                <c:pt idx="0">
                  <c:v>RSSI SCM Normalization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RSSI'!$E$2:$E$501</c:f>
              <c:numCache>
                <c:formatCode>General</c:formatCode>
                <c:ptCount val="500"/>
                <c:pt idx="0">
                  <c:v>0.75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0.7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0.7</c:v>
                </c:pt>
                <c:pt idx="8">
                  <c:v>0.75</c:v>
                </c:pt>
                <c:pt idx="9">
                  <c:v>0.85</c:v>
                </c:pt>
                <c:pt idx="10">
                  <c:v>0.9</c:v>
                </c:pt>
                <c:pt idx="11">
                  <c:v>0.85</c:v>
                </c:pt>
                <c:pt idx="12">
                  <c:v>0.85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0.7</c:v>
                </c:pt>
                <c:pt idx="18">
                  <c:v>0.75</c:v>
                </c:pt>
                <c:pt idx="19">
                  <c:v>0.85</c:v>
                </c:pt>
                <c:pt idx="20">
                  <c:v>0.85</c:v>
                </c:pt>
                <c:pt idx="21">
                  <c:v>0.75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  <c:pt idx="31">
                  <c:v>0.9</c:v>
                </c:pt>
                <c:pt idx="32">
                  <c:v>0.9</c:v>
                </c:pt>
                <c:pt idx="33">
                  <c:v>0.85</c:v>
                </c:pt>
                <c:pt idx="34">
                  <c:v>0.85</c:v>
                </c:pt>
                <c:pt idx="35">
                  <c:v>0.8</c:v>
                </c:pt>
                <c:pt idx="36">
                  <c:v>0.75</c:v>
                </c:pt>
                <c:pt idx="37">
                  <c:v>0.75</c:v>
                </c:pt>
                <c:pt idx="38">
                  <c:v>0.8</c:v>
                </c:pt>
                <c:pt idx="39">
                  <c:v>0.8</c:v>
                </c:pt>
                <c:pt idx="40">
                  <c:v>0.9</c:v>
                </c:pt>
                <c:pt idx="41">
                  <c:v>0.85</c:v>
                </c:pt>
                <c:pt idx="42">
                  <c:v>0.9</c:v>
                </c:pt>
                <c:pt idx="43">
                  <c:v>0.85</c:v>
                </c:pt>
                <c:pt idx="44">
                  <c:v>0.8</c:v>
                </c:pt>
                <c:pt idx="45">
                  <c:v>0.75</c:v>
                </c:pt>
                <c:pt idx="46">
                  <c:v>0.75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0.75</c:v>
                </c:pt>
                <c:pt idx="52">
                  <c:v>0.7</c:v>
                </c:pt>
                <c:pt idx="53">
                  <c:v>0.65</c:v>
                </c:pt>
                <c:pt idx="54">
                  <c:v>0.65</c:v>
                </c:pt>
                <c:pt idx="55">
                  <c:v>0.65</c:v>
                </c:pt>
                <c:pt idx="56">
                  <c:v>0.6</c:v>
                </c:pt>
                <c:pt idx="57">
                  <c:v>0.65</c:v>
                </c:pt>
                <c:pt idx="58">
                  <c:v>0.7</c:v>
                </c:pt>
                <c:pt idx="59">
                  <c:v>0.7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0.75</c:v>
                </c:pt>
                <c:pt idx="69">
                  <c:v>0.5</c:v>
                </c:pt>
                <c:pt idx="70">
                  <c:v>0.25</c:v>
                </c:pt>
                <c:pt idx="71">
                  <c:v>0.15</c:v>
                </c:pt>
                <c:pt idx="72">
                  <c:v>0</c:v>
                </c:pt>
                <c:pt idx="73">
                  <c:v>0.1</c:v>
                </c:pt>
                <c:pt idx="74">
                  <c:v>0.15</c:v>
                </c:pt>
                <c:pt idx="75">
                  <c:v>0.1</c:v>
                </c:pt>
                <c:pt idx="76">
                  <c:v>0.25</c:v>
                </c:pt>
                <c:pt idx="77">
                  <c:v>0.3</c:v>
                </c:pt>
                <c:pt idx="78">
                  <c:v>0.25</c:v>
                </c:pt>
                <c:pt idx="79">
                  <c:v>0.25</c:v>
                </c:pt>
                <c:pt idx="80">
                  <c:v>0.4</c:v>
                </c:pt>
                <c:pt idx="81">
                  <c:v>0.4</c:v>
                </c:pt>
                <c:pt idx="82">
                  <c:v>0.35</c:v>
                </c:pt>
                <c:pt idx="83">
                  <c:v>0.3</c:v>
                </c:pt>
                <c:pt idx="84">
                  <c:v>0.35</c:v>
                </c:pt>
                <c:pt idx="85">
                  <c:v>0.35</c:v>
                </c:pt>
                <c:pt idx="86">
                  <c:v>0.35</c:v>
                </c:pt>
                <c:pt idx="87">
                  <c:v>0.35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0.35</c:v>
                </c:pt>
                <c:pt idx="99">
                  <c:v>0.4</c:v>
                </c:pt>
                <c:pt idx="100">
                  <c:v>0.45</c:v>
                </c:pt>
                <c:pt idx="101">
                  <c:v>0.35</c:v>
                </c:pt>
                <c:pt idx="102">
                  <c:v>0.35</c:v>
                </c:pt>
                <c:pt idx="103">
                  <c:v>0.3</c:v>
                </c:pt>
                <c:pt idx="104">
                  <c:v>0.25</c:v>
                </c:pt>
                <c:pt idx="105">
                  <c:v>0.35</c:v>
                </c:pt>
                <c:pt idx="106">
                  <c:v>0.35</c:v>
                </c:pt>
                <c:pt idx="107">
                  <c:v>0.4</c:v>
                </c:pt>
                <c:pt idx="108">
                  <c:v>0.35</c:v>
                </c:pt>
                <c:pt idx="109">
                  <c:v>0.3</c:v>
                </c:pt>
                <c:pt idx="110">
                  <c:v>0.4</c:v>
                </c:pt>
                <c:pt idx="111">
                  <c:v>0.45</c:v>
                </c:pt>
                <c:pt idx="112">
                  <c:v>0.5</c:v>
                </c:pt>
                <c:pt idx="113">
                  <c:v>0.45</c:v>
                </c:pt>
                <c:pt idx="114">
                  <c:v>0.45</c:v>
                </c:pt>
                <c:pt idx="115">
                  <c:v>0.5</c:v>
                </c:pt>
                <c:pt idx="116">
                  <c:v>0.55000000000000004</c:v>
                </c:pt>
                <c:pt idx="117">
                  <c:v>0.55000000000000004</c:v>
                </c:pt>
                <c:pt idx="118">
                  <c:v>0.4</c:v>
                </c:pt>
                <c:pt idx="119">
                  <c:v>0.2</c:v>
                </c:pt>
                <c:pt idx="120">
                  <c:v>0.25</c:v>
                </c:pt>
                <c:pt idx="121">
                  <c:v>0.35</c:v>
                </c:pt>
                <c:pt idx="122">
                  <c:v>0.4</c:v>
                </c:pt>
                <c:pt idx="123">
                  <c:v>0.45</c:v>
                </c:pt>
                <c:pt idx="124">
                  <c:v>0.4</c:v>
                </c:pt>
                <c:pt idx="125">
                  <c:v>0.45</c:v>
                </c:pt>
                <c:pt idx="126">
                  <c:v>0.35</c:v>
                </c:pt>
                <c:pt idx="127">
                  <c:v>0.4</c:v>
                </c:pt>
                <c:pt idx="128">
                  <c:v>0.4</c:v>
                </c:pt>
                <c:pt idx="129">
                  <c:v>0.35</c:v>
                </c:pt>
                <c:pt idx="130">
                  <c:v>0.3</c:v>
                </c:pt>
                <c:pt idx="131">
                  <c:v>0.4</c:v>
                </c:pt>
                <c:pt idx="132">
                  <c:v>0.6</c:v>
                </c:pt>
                <c:pt idx="133">
                  <c:v>0.6</c:v>
                </c:pt>
                <c:pt idx="134">
                  <c:v>0.45</c:v>
                </c:pt>
                <c:pt idx="135">
                  <c:v>0.35</c:v>
                </c:pt>
                <c:pt idx="136">
                  <c:v>0.4</c:v>
                </c:pt>
                <c:pt idx="137">
                  <c:v>0.5</c:v>
                </c:pt>
                <c:pt idx="138">
                  <c:v>0.55000000000000004</c:v>
                </c:pt>
                <c:pt idx="139">
                  <c:v>0.55000000000000004</c:v>
                </c:pt>
                <c:pt idx="140">
                  <c:v>0.45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0.35</c:v>
                </c:pt>
                <c:pt idx="147">
                  <c:v>0.35</c:v>
                </c:pt>
                <c:pt idx="148">
                  <c:v>0.5</c:v>
                </c:pt>
                <c:pt idx="149">
                  <c:v>0.5</c:v>
                </c:pt>
                <c:pt idx="150">
                  <c:v>0.55000000000000004</c:v>
                </c:pt>
                <c:pt idx="151">
                  <c:v>0.5</c:v>
                </c:pt>
                <c:pt idx="152">
                  <c:v>0</c:v>
                </c:pt>
                <c:pt idx="153">
                  <c:v>0.35</c:v>
                </c:pt>
                <c:pt idx="154">
                  <c:v>0.4</c:v>
                </c:pt>
                <c:pt idx="155">
                  <c:v>0.55000000000000004</c:v>
                </c:pt>
                <c:pt idx="156">
                  <c:v>0.55000000000000004</c:v>
                </c:pt>
                <c:pt idx="157">
                  <c:v>0.45</c:v>
                </c:pt>
                <c:pt idx="158">
                  <c:v>0.25</c:v>
                </c:pt>
                <c:pt idx="159">
                  <c:v>0.25</c:v>
                </c:pt>
                <c:pt idx="160">
                  <c:v>0.2</c:v>
                </c:pt>
                <c:pt idx="161">
                  <c:v>0.45</c:v>
                </c:pt>
                <c:pt idx="162">
                  <c:v>0.55000000000000004</c:v>
                </c:pt>
                <c:pt idx="163">
                  <c:v>0.55000000000000004</c:v>
                </c:pt>
                <c:pt idx="164">
                  <c:v>0.4</c:v>
                </c:pt>
                <c:pt idx="165">
                  <c:v>0.15</c:v>
                </c:pt>
                <c:pt idx="166">
                  <c:v>0.25</c:v>
                </c:pt>
                <c:pt idx="167">
                  <c:v>0.3</c:v>
                </c:pt>
                <c:pt idx="168">
                  <c:v>0.3</c:v>
                </c:pt>
                <c:pt idx="169">
                  <c:v>0.5</c:v>
                </c:pt>
                <c:pt idx="170">
                  <c:v>0.65</c:v>
                </c:pt>
                <c:pt idx="171">
                  <c:v>0.45</c:v>
                </c:pt>
                <c:pt idx="172">
                  <c:v>0.65</c:v>
                </c:pt>
                <c:pt idx="173">
                  <c:v>0.75</c:v>
                </c:pt>
                <c:pt idx="174">
                  <c:v>0.55000000000000004</c:v>
                </c:pt>
                <c:pt idx="175">
                  <c:v>0.3</c:v>
                </c:pt>
                <c:pt idx="176">
                  <c:v>0.2</c:v>
                </c:pt>
                <c:pt idx="177">
                  <c:v>0.45</c:v>
                </c:pt>
                <c:pt idx="178">
                  <c:v>0.55000000000000004</c:v>
                </c:pt>
                <c:pt idx="179">
                  <c:v>0.6</c:v>
                </c:pt>
                <c:pt idx="180">
                  <c:v>0.55000000000000004</c:v>
                </c:pt>
                <c:pt idx="181">
                  <c:v>0.1</c:v>
                </c:pt>
                <c:pt idx="182">
                  <c:v>0</c:v>
                </c:pt>
                <c:pt idx="183">
                  <c:v>0.3</c:v>
                </c:pt>
                <c:pt idx="184">
                  <c:v>0.55000000000000004</c:v>
                </c:pt>
                <c:pt idx="185">
                  <c:v>0.6</c:v>
                </c:pt>
                <c:pt idx="186">
                  <c:v>0.75</c:v>
                </c:pt>
                <c:pt idx="187">
                  <c:v>0.8</c:v>
                </c:pt>
                <c:pt idx="188">
                  <c:v>0.9</c:v>
                </c:pt>
                <c:pt idx="189">
                  <c:v>0.9</c:v>
                </c:pt>
                <c:pt idx="190">
                  <c:v>0.8</c:v>
                </c:pt>
                <c:pt idx="191">
                  <c:v>0.7</c:v>
                </c:pt>
                <c:pt idx="192">
                  <c:v>0.8</c:v>
                </c:pt>
                <c:pt idx="193">
                  <c:v>0.85</c:v>
                </c:pt>
                <c:pt idx="194">
                  <c:v>0.85</c:v>
                </c:pt>
                <c:pt idx="195">
                  <c:v>0.75</c:v>
                </c:pt>
                <c:pt idx="196">
                  <c:v>0.65</c:v>
                </c:pt>
                <c:pt idx="197">
                  <c:v>0.7</c:v>
                </c:pt>
                <c:pt idx="198">
                  <c:v>0.6</c:v>
                </c:pt>
                <c:pt idx="199">
                  <c:v>0.65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0.85</c:v>
                </c:pt>
                <c:pt idx="204">
                  <c:v>0.9</c:v>
                </c:pt>
                <c:pt idx="205">
                  <c:v>0.8</c:v>
                </c:pt>
                <c:pt idx="206">
                  <c:v>0.8</c:v>
                </c:pt>
                <c:pt idx="207">
                  <c:v>0.65</c:v>
                </c:pt>
                <c:pt idx="208">
                  <c:v>0.65</c:v>
                </c:pt>
                <c:pt idx="209">
                  <c:v>0.65</c:v>
                </c:pt>
                <c:pt idx="210">
                  <c:v>0.6</c:v>
                </c:pt>
                <c:pt idx="211">
                  <c:v>0.55000000000000004</c:v>
                </c:pt>
                <c:pt idx="212">
                  <c:v>0.55000000000000004</c:v>
                </c:pt>
                <c:pt idx="213">
                  <c:v>0.6</c:v>
                </c:pt>
                <c:pt idx="214">
                  <c:v>0.75</c:v>
                </c:pt>
                <c:pt idx="215">
                  <c:v>0.75</c:v>
                </c:pt>
                <c:pt idx="216">
                  <c:v>0.6</c:v>
                </c:pt>
                <c:pt idx="217">
                  <c:v>0.65</c:v>
                </c:pt>
                <c:pt idx="218">
                  <c:v>0.6</c:v>
                </c:pt>
                <c:pt idx="219">
                  <c:v>0.65</c:v>
                </c:pt>
                <c:pt idx="220">
                  <c:v>0.8</c:v>
                </c:pt>
                <c:pt idx="221">
                  <c:v>0.8</c:v>
                </c:pt>
                <c:pt idx="222">
                  <c:v>0.6</c:v>
                </c:pt>
                <c:pt idx="223">
                  <c:v>0.7</c:v>
                </c:pt>
                <c:pt idx="224">
                  <c:v>0.8</c:v>
                </c:pt>
                <c:pt idx="225">
                  <c:v>0.85</c:v>
                </c:pt>
                <c:pt idx="226">
                  <c:v>0.8</c:v>
                </c:pt>
                <c:pt idx="227">
                  <c:v>0.8</c:v>
                </c:pt>
                <c:pt idx="228">
                  <c:v>0.75</c:v>
                </c:pt>
                <c:pt idx="229">
                  <c:v>0.8</c:v>
                </c:pt>
                <c:pt idx="230">
                  <c:v>0.6</c:v>
                </c:pt>
                <c:pt idx="231">
                  <c:v>0.4</c:v>
                </c:pt>
                <c:pt idx="232">
                  <c:v>0.65</c:v>
                </c:pt>
                <c:pt idx="233">
                  <c:v>0.8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0.55000000000000004</c:v>
                </c:pt>
                <c:pt idx="238">
                  <c:v>0.1</c:v>
                </c:pt>
                <c:pt idx="239">
                  <c:v>0.2</c:v>
                </c:pt>
                <c:pt idx="240">
                  <c:v>0.55000000000000004</c:v>
                </c:pt>
                <c:pt idx="241">
                  <c:v>0.6</c:v>
                </c:pt>
                <c:pt idx="242">
                  <c:v>0.65</c:v>
                </c:pt>
                <c:pt idx="243">
                  <c:v>0.6</c:v>
                </c:pt>
                <c:pt idx="244">
                  <c:v>0.55000000000000004</c:v>
                </c:pt>
                <c:pt idx="245">
                  <c:v>0.55000000000000004</c:v>
                </c:pt>
                <c:pt idx="246">
                  <c:v>0.65</c:v>
                </c:pt>
                <c:pt idx="247">
                  <c:v>0.75</c:v>
                </c:pt>
                <c:pt idx="248">
                  <c:v>0.7</c:v>
                </c:pt>
                <c:pt idx="249">
                  <c:v>0.7</c:v>
                </c:pt>
                <c:pt idx="250">
                  <c:v>0.65</c:v>
                </c:pt>
                <c:pt idx="251">
                  <c:v>0.55000000000000004</c:v>
                </c:pt>
                <c:pt idx="252">
                  <c:v>0.5</c:v>
                </c:pt>
                <c:pt idx="253">
                  <c:v>0.6</c:v>
                </c:pt>
                <c:pt idx="254">
                  <c:v>0.75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0.7</c:v>
                </c:pt>
                <c:pt idx="259">
                  <c:v>0.75</c:v>
                </c:pt>
                <c:pt idx="260">
                  <c:v>0.75</c:v>
                </c:pt>
                <c:pt idx="261">
                  <c:v>0.75</c:v>
                </c:pt>
                <c:pt idx="262">
                  <c:v>0.75</c:v>
                </c:pt>
                <c:pt idx="263">
                  <c:v>0.8</c:v>
                </c:pt>
                <c:pt idx="264">
                  <c:v>0.8</c:v>
                </c:pt>
                <c:pt idx="265">
                  <c:v>0.85</c:v>
                </c:pt>
                <c:pt idx="266">
                  <c:v>0.85</c:v>
                </c:pt>
                <c:pt idx="267">
                  <c:v>0.85</c:v>
                </c:pt>
                <c:pt idx="268">
                  <c:v>0.85</c:v>
                </c:pt>
                <c:pt idx="269">
                  <c:v>0.8</c:v>
                </c:pt>
                <c:pt idx="270">
                  <c:v>0.75</c:v>
                </c:pt>
                <c:pt idx="271">
                  <c:v>0.7</c:v>
                </c:pt>
                <c:pt idx="272">
                  <c:v>0.75</c:v>
                </c:pt>
                <c:pt idx="273">
                  <c:v>0.7</c:v>
                </c:pt>
                <c:pt idx="274">
                  <c:v>0.75</c:v>
                </c:pt>
                <c:pt idx="275">
                  <c:v>0.75</c:v>
                </c:pt>
                <c:pt idx="276">
                  <c:v>0.7</c:v>
                </c:pt>
                <c:pt idx="277">
                  <c:v>0.75</c:v>
                </c:pt>
                <c:pt idx="278">
                  <c:v>0.75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0.75</c:v>
                </c:pt>
                <c:pt idx="283">
                  <c:v>0.75</c:v>
                </c:pt>
                <c:pt idx="284">
                  <c:v>0.7</c:v>
                </c:pt>
                <c:pt idx="285">
                  <c:v>0.75</c:v>
                </c:pt>
                <c:pt idx="286">
                  <c:v>0.75</c:v>
                </c:pt>
                <c:pt idx="287">
                  <c:v>0.6</c:v>
                </c:pt>
                <c:pt idx="288">
                  <c:v>0.6</c:v>
                </c:pt>
                <c:pt idx="289">
                  <c:v>0.9</c:v>
                </c:pt>
                <c:pt idx="290">
                  <c:v>0.85</c:v>
                </c:pt>
                <c:pt idx="291">
                  <c:v>0.85</c:v>
                </c:pt>
                <c:pt idx="292">
                  <c:v>0.85</c:v>
                </c:pt>
                <c:pt idx="293">
                  <c:v>0.95</c:v>
                </c:pt>
                <c:pt idx="294">
                  <c:v>0.95</c:v>
                </c:pt>
                <c:pt idx="295">
                  <c:v>0.85</c:v>
                </c:pt>
                <c:pt idx="296">
                  <c:v>0.85</c:v>
                </c:pt>
                <c:pt idx="297">
                  <c:v>0.8</c:v>
                </c:pt>
                <c:pt idx="298">
                  <c:v>0.85</c:v>
                </c:pt>
                <c:pt idx="299">
                  <c:v>0.85</c:v>
                </c:pt>
                <c:pt idx="300">
                  <c:v>0.8</c:v>
                </c:pt>
                <c:pt idx="301">
                  <c:v>0.85</c:v>
                </c:pt>
                <c:pt idx="302">
                  <c:v>0.8</c:v>
                </c:pt>
                <c:pt idx="303">
                  <c:v>0.85</c:v>
                </c:pt>
                <c:pt idx="304">
                  <c:v>0.8</c:v>
                </c:pt>
                <c:pt idx="305">
                  <c:v>0.75</c:v>
                </c:pt>
                <c:pt idx="306">
                  <c:v>0.85</c:v>
                </c:pt>
                <c:pt idx="307">
                  <c:v>0.85</c:v>
                </c:pt>
                <c:pt idx="308">
                  <c:v>0.85</c:v>
                </c:pt>
                <c:pt idx="309">
                  <c:v>0.85</c:v>
                </c:pt>
                <c:pt idx="310">
                  <c:v>0.9</c:v>
                </c:pt>
                <c:pt idx="311">
                  <c:v>0.85</c:v>
                </c:pt>
                <c:pt idx="312">
                  <c:v>0.85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0.75</c:v>
                </c:pt>
                <c:pt idx="318">
                  <c:v>0.85</c:v>
                </c:pt>
                <c:pt idx="319">
                  <c:v>0.75</c:v>
                </c:pt>
                <c:pt idx="320">
                  <c:v>0.75</c:v>
                </c:pt>
                <c:pt idx="321">
                  <c:v>0.75</c:v>
                </c:pt>
                <c:pt idx="322">
                  <c:v>0.7</c:v>
                </c:pt>
                <c:pt idx="323">
                  <c:v>0.75</c:v>
                </c:pt>
                <c:pt idx="324">
                  <c:v>0.8</c:v>
                </c:pt>
                <c:pt idx="325">
                  <c:v>0.8</c:v>
                </c:pt>
                <c:pt idx="326">
                  <c:v>0.75</c:v>
                </c:pt>
                <c:pt idx="327">
                  <c:v>0.7</c:v>
                </c:pt>
                <c:pt idx="328">
                  <c:v>0.8</c:v>
                </c:pt>
                <c:pt idx="329">
                  <c:v>0.85</c:v>
                </c:pt>
                <c:pt idx="330">
                  <c:v>0.9</c:v>
                </c:pt>
                <c:pt idx="331">
                  <c:v>0.95</c:v>
                </c:pt>
                <c:pt idx="332">
                  <c:v>0.95</c:v>
                </c:pt>
                <c:pt idx="333">
                  <c:v>0.95</c:v>
                </c:pt>
                <c:pt idx="334">
                  <c:v>0.95</c:v>
                </c:pt>
                <c:pt idx="335">
                  <c:v>0.95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0.9</c:v>
                </c:pt>
                <c:pt idx="340">
                  <c:v>0.9</c:v>
                </c:pt>
                <c:pt idx="341">
                  <c:v>0.85</c:v>
                </c:pt>
                <c:pt idx="342">
                  <c:v>0.9</c:v>
                </c:pt>
                <c:pt idx="343">
                  <c:v>0.9</c:v>
                </c:pt>
                <c:pt idx="344">
                  <c:v>0.85</c:v>
                </c:pt>
                <c:pt idx="345">
                  <c:v>0.85</c:v>
                </c:pt>
                <c:pt idx="346">
                  <c:v>0.9</c:v>
                </c:pt>
                <c:pt idx="347">
                  <c:v>0.95</c:v>
                </c:pt>
                <c:pt idx="348">
                  <c:v>0.9</c:v>
                </c:pt>
                <c:pt idx="349">
                  <c:v>0.95</c:v>
                </c:pt>
                <c:pt idx="350">
                  <c:v>0.9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0.85</c:v>
                </c:pt>
                <c:pt idx="355">
                  <c:v>0.85</c:v>
                </c:pt>
                <c:pt idx="356">
                  <c:v>0.85</c:v>
                </c:pt>
                <c:pt idx="357">
                  <c:v>0.85</c:v>
                </c:pt>
                <c:pt idx="358">
                  <c:v>0.75</c:v>
                </c:pt>
                <c:pt idx="359">
                  <c:v>0.75</c:v>
                </c:pt>
                <c:pt idx="360">
                  <c:v>0.8</c:v>
                </c:pt>
                <c:pt idx="361">
                  <c:v>0.75</c:v>
                </c:pt>
                <c:pt idx="362">
                  <c:v>0.75</c:v>
                </c:pt>
                <c:pt idx="363">
                  <c:v>0.75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0.9</c:v>
                </c:pt>
                <c:pt idx="368">
                  <c:v>0.85</c:v>
                </c:pt>
                <c:pt idx="369">
                  <c:v>0.85</c:v>
                </c:pt>
                <c:pt idx="370">
                  <c:v>0.8</c:v>
                </c:pt>
                <c:pt idx="371">
                  <c:v>0.85</c:v>
                </c:pt>
                <c:pt idx="372">
                  <c:v>0.85</c:v>
                </c:pt>
                <c:pt idx="373">
                  <c:v>0.8</c:v>
                </c:pt>
                <c:pt idx="374">
                  <c:v>0.8</c:v>
                </c:pt>
                <c:pt idx="375">
                  <c:v>0.85</c:v>
                </c:pt>
                <c:pt idx="376">
                  <c:v>0.85</c:v>
                </c:pt>
                <c:pt idx="377">
                  <c:v>0.85</c:v>
                </c:pt>
                <c:pt idx="378">
                  <c:v>0.85</c:v>
                </c:pt>
                <c:pt idx="379">
                  <c:v>0.85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0.7</c:v>
                </c:pt>
                <c:pt idx="385">
                  <c:v>0.7</c:v>
                </c:pt>
                <c:pt idx="386">
                  <c:v>0.75</c:v>
                </c:pt>
                <c:pt idx="387">
                  <c:v>0.7</c:v>
                </c:pt>
                <c:pt idx="388">
                  <c:v>0.6</c:v>
                </c:pt>
                <c:pt idx="389">
                  <c:v>0.65</c:v>
                </c:pt>
                <c:pt idx="390">
                  <c:v>0.7</c:v>
                </c:pt>
                <c:pt idx="391">
                  <c:v>0.65</c:v>
                </c:pt>
                <c:pt idx="392">
                  <c:v>0.65</c:v>
                </c:pt>
                <c:pt idx="393">
                  <c:v>0.3</c:v>
                </c:pt>
                <c:pt idx="394">
                  <c:v>0.7</c:v>
                </c:pt>
                <c:pt idx="395">
                  <c:v>0.7</c:v>
                </c:pt>
                <c:pt idx="396">
                  <c:v>0.7</c:v>
                </c:pt>
                <c:pt idx="397">
                  <c:v>0.7</c:v>
                </c:pt>
                <c:pt idx="398">
                  <c:v>0.75</c:v>
                </c:pt>
                <c:pt idx="399">
                  <c:v>0.75</c:v>
                </c:pt>
                <c:pt idx="400">
                  <c:v>0.75</c:v>
                </c:pt>
                <c:pt idx="401">
                  <c:v>0.75</c:v>
                </c:pt>
                <c:pt idx="402">
                  <c:v>0.55000000000000004</c:v>
                </c:pt>
                <c:pt idx="403">
                  <c:v>0.35</c:v>
                </c:pt>
                <c:pt idx="404">
                  <c:v>0.3</c:v>
                </c:pt>
                <c:pt idx="405">
                  <c:v>0.25</c:v>
                </c:pt>
                <c:pt idx="406">
                  <c:v>0.45</c:v>
                </c:pt>
                <c:pt idx="407">
                  <c:v>0.55000000000000004</c:v>
                </c:pt>
                <c:pt idx="408">
                  <c:v>0.45</c:v>
                </c:pt>
                <c:pt idx="409">
                  <c:v>0.7</c:v>
                </c:pt>
                <c:pt idx="410">
                  <c:v>0.85</c:v>
                </c:pt>
                <c:pt idx="411">
                  <c:v>0.6</c:v>
                </c:pt>
                <c:pt idx="412">
                  <c:v>0.1</c:v>
                </c:pt>
                <c:pt idx="413">
                  <c:v>0.4</c:v>
                </c:pt>
                <c:pt idx="414">
                  <c:v>0.45</c:v>
                </c:pt>
                <c:pt idx="415">
                  <c:v>0.65</c:v>
                </c:pt>
                <c:pt idx="416">
                  <c:v>0.65</c:v>
                </c:pt>
                <c:pt idx="417">
                  <c:v>0.25</c:v>
                </c:pt>
                <c:pt idx="418">
                  <c:v>0.45</c:v>
                </c:pt>
                <c:pt idx="419">
                  <c:v>0.55000000000000004</c:v>
                </c:pt>
                <c:pt idx="420">
                  <c:v>0.45</c:v>
                </c:pt>
                <c:pt idx="421">
                  <c:v>0.05</c:v>
                </c:pt>
                <c:pt idx="422">
                  <c:v>0.5</c:v>
                </c:pt>
                <c:pt idx="423">
                  <c:v>0.5</c:v>
                </c:pt>
                <c:pt idx="424">
                  <c:v>0.2</c:v>
                </c:pt>
                <c:pt idx="425">
                  <c:v>0.4</c:v>
                </c:pt>
                <c:pt idx="426">
                  <c:v>0.3</c:v>
                </c:pt>
                <c:pt idx="427">
                  <c:v>0.4</c:v>
                </c:pt>
                <c:pt idx="428">
                  <c:v>0.6</c:v>
                </c:pt>
                <c:pt idx="429">
                  <c:v>0.55000000000000004</c:v>
                </c:pt>
                <c:pt idx="430">
                  <c:v>0.45</c:v>
                </c:pt>
                <c:pt idx="431">
                  <c:v>0.55000000000000004</c:v>
                </c:pt>
                <c:pt idx="432">
                  <c:v>0.55000000000000004</c:v>
                </c:pt>
                <c:pt idx="433">
                  <c:v>0.5</c:v>
                </c:pt>
                <c:pt idx="434">
                  <c:v>0.35</c:v>
                </c:pt>
                <c:pt idx="435">
                  <c:v>0.25</c:v>
                </c:pt>
                <c:pt idx="436">
                  <c:v>0.35</c:v>
                </c:pt>
                <c:pt idx="437">
                  <c:v>0.4</c:v>
                </c:pt>
                <c:pt idx="438">
                  <c:v>0.6</c:v>
                </c:pt>
                <c:pt idx="439">
                  <c:v>0.55000000000000004</c:v>
                </c:pt>
                <c:pt idx="440">
                  <c:v>0.4</c:v>
                </c:pt>
                <c:pt idx="441">
                  <c:v>0.5</c:v>
                </c:pt>
                <c:pt idx="442">
                  <c:v>0.45</c:v>
                </c:pt>
                <c:pt idx="443">
                  <c:v>0.45</c:v>
                </c:pt>
                <c:pt idx="444">
                  <c:v>0.3</c:v>
                </c:pt>
                <c:pt idx="445">
                  <c:v>0.35</c:v>
                </c:pt>
                <c:pt idx="446">
                  <c:v>0.4</c:v>
                </c:pt>
                <c:pt idx="447">
                  <c:v>0.45</c:v>
                </c:pt>
                <c:pt idx="448">
                  <c:v>0.5</c:v>
                </c:pt>
                <c:pt idx="449">
                  <c:v>0.45</c:v>
                </c:pt>
                <c:pt idx="450">
                  <c:v>0.35</c:v>
                </c:pt>
                <c:pt idx="451">
                  <c:v>0.4</c:v>
                </c:pt>
                <c:pt idx="452">
                  <c:v>0.4</c:v>
                </c:pt>
                <c:pt idx="453">
                  <c:v>0.35</c:v>
                </c:pt>
                <c:pt idx="454">
                  <c:v>0.4</c:v>
                </c:pt>
                <c:pt idx="455">
                  <c:v>0.55000000000000004</c:v>
                </c:pt>
                <c:pt idx="456">
                  <c:v>0.5</c:v>
                </c:pt>
                <c:pt idx="457">
                  <c:v>0.65</c:v>
                </c:pt>
                <c:pt idx="458">
                  <c:v>0.25</c:v>
                </c:pt>
                <c:pt idx="459">
                  <c:v>0.25</c:v>
                </c:pt>
                <c:pt idx="460">
                  <c:v>0.25</c:v>
                </c:pt>
                <c:pt idx="461">
                  <c:v>0.1</c:v>
                </c:pt>
                <c:pt idx="462">
                  <c:v>0.3</c:v>
                </c:pt>
                <c:pt idx="463">
                  <c:v>0.2</c:v>
                </c:pt>
                <c:pt idx="464">
                  <c:v>0</c:v>
                </c:pt>
                <c:pt idx="465">
                  <c:v>0.4</c:v>
                </c:pt>
                <c:pt idx="466">
                  <c:v>0.35</c:v>
                </c:pt>
                <c:pt idx="467">
                  <c:v>0</c:v>
                </c:pt>
                <c:pt idx="468">
                  <c:v>0.35</c:v>
                </c:pt>
                <c:pt idx="469">
                  <c:v>0.2</c:v>
                </c:pt>
                <c:pt idx="470">
                  <c:v>0.1</c:v>
                </c:pt>
                <c:pt idx="471">
                  <c:v>0.35</c:v>
                </c:pt>
                <c:pt idx="472">
                  <c:v>0.4</c:v>
                </c:pt>
                <c:pt idx="473">
                  <c:v>0.4</c:v>
                </c:pt>
                <c:pt idx="474">
                  <c:v>0.5</c:v>
                </c:pt>
                <c:pt idx="475">
                  <c:v>0.5</c:v>
                </c:pt>
                <c:pt idx="476">
                  <c:v>0.4</c:v>
                </c:pt>
                <c:pt idx="477">
                  <c:v>0.55000000000000004</c:v>
                </c:pt>
                <c:pt idx="478">
                  <c:v>0.55000000000000004</c:v>
                </c:pt>
                <c:pt idx="479">
                  <c:v>0.15</c:v>
                </c:pt>
                <c:pt idx="480">
                  <c:v>0.25</c:v>
                </c:pt>
                <c:pt idx="481">
                  <c:v>0.65</c:v>
                </c:pt>
                <c:pt idx="482">
                  <c:v>0.3</c:v>
                </c:pt>
                <c:pt idx="483">
                  <c:v>0.2</c:v>
                </c:pt>
                <c:pt idx="484">
                  <c:v>0.3</c:v>
                </c:pt>
                <c:pt idx="485">
                  <c:v>0.45</c:v>
                </c:pt>
                <c:pt idx="486">
                  <c:v>0.5</c:v>
                </c:pt>
                <c:pt idx="487">
                  <c:v>0.75</c:v>
                </c:pt>
                <c:pt idx="488">
                  <c:v>0.25</c:v>
                </c:pt>
                <c:pt idx="489">
                  <c:v>0.55000000000000004</c:v>
                </c:pt>
                <c:pt idx="490">
                  <c:v>0.6</c:v>
                </c:pt>
                <c:pt idx="491">
                  <c:v>0.3</c:v>
                </c:pt>
                <c:pt idx="492">
                  <c:v>0.55000000000000004</c:v>
                </c:pt>
                <c:pt idx="493">
                  <c:v>0.7</c:v>
                </c:pt>
                <c:pt idx="494">
                  <c:v>0.5</c:v>
                </c:pt>
                <c:pt idx="495">
                  <c:v>0.55000000000000004</c:v>
                </c:pt>
                <c:pt idx="496">
                  <c:v>0.55000000000000004</c:v>
                </c:pt>
                <c:pt idx="497">
                  <c:v>0.4</c:v>
                </c:pt>
                <c:pt idx="498">
                  <c:v>0.4</c:v>
                </c:pt>
                <c:pt idx="49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5-4E39-806C-D87ADB8467B1}"/>
            </c:ext>
          </c:extLst>
        </c:ser>
        <c:ser>
          <c:idx val="2"/>
          <c:order val="1"/>
          <c:tx>
            <c:strRef>
              <c:f>'Orientaion vs RSSI'!$H$1</c:f>
              <c:strCache>
                <c:ptCount val="1"/>
                <c:pt idx="0">
                  <c:v>RSSI ACM Normalization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RSSI'!$H$2:$H$501</c:f>
              <c:numCache>
                <c:formatCode>General</c:formatCode>
                <c:ptCount val="500"/>
                <c:pt idx="0">
                  <c:v>8.3333333333333329E-2</c:v>
                </c:pt>
                <c:pt idx="1">
                  <c:v>4.1666666666666664E-2</c:v>
                </c:pt>
                <c:pt idx="2">
                  <c:v>4.1666666666666664E-2</c:v>
                </c:pt>
                <c:pt idx="3">
                  <c:v>4.1666666666666664E-2</c:v>
                </c:pt>
                <c:pt idx="4">
                  <c:v>0</c:v>
                </c:pt>
                <c:pt idx="5">
                  <c:v>4.1666666666666664E-2</c:v>
                </c:pt>
                <c:pt idx="6">
                  <c:v>4.1666666666666664E-2</c:v>
                </c:pt>
                <c:pt idx="7">
                  <c:v>4.1666666666666664E-2</c:v>
                </c:pt>
                <c:pt idx="8">
                  <c:v>4.1666666666666664E-2</c:v>
                </c:pt>
                <c:pt idx="9">
                  <c:v>4.1666666666666664E-2</c:v>
                </c:pt>
                <c:pt idx="10">
                  <c:v>4.1666666666666664E-2</c:v>
                </c:pt>
                <c:pt idx="11">
                  <c:v>4.1666666666666664E-2</c:v>
                </c:pt>
                <c:pt idx="12">
                  <c:v>4.1666666666666664E-2</c:v>
                </c:pt>
                <c:pt idx="13">
                  <c:v>0</c:v>
                </c:pt>
                <c:pt idx="14">
                  <c:v>4.1666666666666664E-2</c:v>
                </c:pt>
                <c:pt idx="15">
                  <c:v>4.1666666666666664E-2</c:v>
                </c:pt>
                <c:pt idx="16">
                  <c:v>4.1666666666666664E-2</c:v>
                </c:pt>
                <c:pt idx="17">
                  <c:v>0.125</c:v>
                </c:pt>
                <c:pt idx="18">
                  <c:v>0.375</c:v>
                </c:pt>
                <c:pt idx="19">
                  <c:v>0.41666666666666669</c:v>
                </c:pt>
                <c:pt idx="20">
                  <c:v>0.58333333333333337</c:v>
                </c:pt>
                <c:pt idx="21">
                  <c:v>0.54166666666666663</c:v>
                </c:pt>
                <c:pt idx="22">
                  <c:v>0.45833333333333331</c:v>
                </c:pt>
                <c:pt idx="23">
                  <c:v>0.41666666666666669</c:v>
                </c:pt>
                <c:pt idx="24">
                  <c:v>0.33333333333333331</c:v>
                </c:pt>
                <c:pt idx="25">
                  <c:v>0.58333333333333337</c:v>
                </c:pt>
                <c:pt idx="26">
                  <c:v>0.58333333333333337</c:v>
                </c:pt>
                <c:pt idx="27">
                  <c:v>0.625</c:v>
                </c:pt>
                <c:pt idx="28">
                  <c:v>0.54166666666666663</c:v>
                </c:pt>
                <c:pt idx="29">
                  <c:v>0.41666666666666669</c:v>
                </c:pt>
                <c:pt idx="30">
                  <c:v>0.29166666666666669</c:v>
                </c:pt>
                <c:pt idx="31">
                  <c:v>0.20833333333333334</c:v>
                </c:pt>
                <c:pt idx="32">
                  <c:v>0.33333333333333331</c:v>
                </c:pt>
                <c:pt idx="33">
                  <c:v>0.375</c:v>
                </c:pt>
                <c:pt idx="34">
                  <c:v>0.41666666666666669</c:v>
                </c:pt>
                <c:pt idx="35">
                  <c:v>0.45833333333333331</c:v>
                </c:pt>
                <c:pt idx="36">
                  <c:v>0.54166666666666663</c:v>
                </c:pt>
                <c:pt idx="37">
                  <c:v>0.625</c:v>
                </c:pt>
                <c:pt idx="38">
                  <c:v>0.66666666666666663</c:v>
                </c:pt>
                <c:pt idx="39">
                  <c:v>0.70833333333333337</c:v>
                </c:pt>
                <c:pt idx="40">
                  <c:v>0.70833333333333337</c:v>
                </c:pt>
                <c:pt idx="41">
                  <c:v>0.70833333333333337</c:v>
                </c:pt>
                <c:pt idx="42">
                  <c:v>0.625</c:v>
                </c:pt>
                <c:pt idx="43">
                  <c:v>0.625</c:v>
                </c:pt>
                <c:pt idx="44">
                  <c:v>0.625</c:v>
                </c:pt>
                <c:pt idx="45">
                  <c:v>0.625</c:v>
                </c:pt>
                <c:pt idx="46">
                  <c:v>0.58333333333333337</c:v>
                </c:pt>
                <c:pt idx="47">
                  <c:v>0.54166666666666663</c:v>
                </c:pt>
                <c:pt idx="48">
                  <c:v>0.5</c:v>
                </c:pt>
                <c:pt idx="49">
                  <c:v>0.5</c:v>
                </c:pt>
                <c:pt idx="50">
                  <c:v>0.54166666666666663</c:v>
                </c:pt>
                <c:pt idx="51">
                  <c:v>0.58333333333333337</c:v>
                </c:pt>
                <c:pt idx="52">
                  <c:v>0.58333333333333337</c:v>
                </c:pt>
                <c:pt idx="53">
                  <c:v>0.58333333333333337</c:v>
                </c:pt>
                <c:pt idx="54">
                  <c:v>0.625</c:v>
                </c:pt>
                <c:pt idx="55">
                  <c:v>0.58333333333333337</c:v>
                </c:pt>
                <c:pt idx="56">
                  <c:v>0.58333333333333337</c:v>
                </c:pt>
                <c:pt idx="57">
                  <c:v>0.58333333333333337</c:v>
                </c:pt>
                <c:pt idx="58">
                  <c:v>0.58333333333333337</c:v>
                </c:pt>
                <c:pt idx="59">
                  <c:v>0.58333333333333337</c:v>
                </c:pt>
                <c:pt idx="60">
                  <c:v>0.54166666666666663</c:v>
                </c:pt>
                <c:pt idx="61">
                  <c:v>0.5</c:v>
                </c:pt>
                <c:pt idx="62">
                  <c:v>0.54166666666666663</c:v>
                </c:pt>
                <c:pt idx="63">
                  <c:v>0.5</c:v>
                </c:pt>
                <c:pt idx="64">
                  <c:v>0.54166666666666663</c:v>
                </c:pt>
                <c:pt idx="65">
                  <c:v>0.58333333333333337</c:v>
                </c:pt>
                <c:pt idx="66">
                  <c:v>0.58333333333333337</c:v>
                </c:pt>
                <c:pt idx="67">
                  <c:v>0.625</c:v>
                </c:pt>
                <c:pt idx="68">
                  <c:v>0.625</c:v>
                </c:pt>
                <c:pt idx="69">
                  <c:v>0.58333333333333337</c:v>
                </c:pt>
                <c:pt idx="70">
                  <c:v>0.58333333333333337</c:v>
                </c:pt>
                <c:pt idx="71">
                  <c:v>0.58333333333333337</c:v>
                </c:pt>
                <c:pt idx="72">
                  <c:v>0.625</c:v>
                </c:pt>
                <c:pt idx="73">
                  <c:v>0.625</c:v>
                </c:pt>
                <c:pt idx="74">
                  <c:v>0.70833333333333337</c:v>
                </c:pt>
                <c:pt idx="75">
                  <c:v>0.66666666666666663</c:v>
                </c:pt>
                <c:pt idx="76">
                  <c:v>0.66666666666666663</c:v>
                </c:pt>
                <c:pt idx="77">
                  <c:v>0.66666666666666663</c:v>
                </c:pt>
                <c:pt idx="78">
                  <c:v>0.58333333333333337</c:v>
                </c:pt>
                <c:pt idx="79">
                  <c:v>0.58333333333333337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0.66666666666666663</c:v>
                </c:pt>
                <c:pt idx="84">
                  <c:v>0.625</c:v>
                </c:pt>
                <c:pt idx="85">
                  <c:v>0.66666666666666663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0.58333333333333337</c:v>
                </c:pt>
                <c:pt idx="90">
                  <c:v>0.58333333333333337</c:v>
                </c:pt>
                <c:pt idx="91">
                  <c:v>0.54166666666666663</c:v>
                </c:pt>
                <c:pt idx="92">
                  <c:v>0.54166666666666663</c:v>
                </c:pt>
                <c:pt idx="93">
                  <c:v>0.5</c:v>
                </c:pt>
                <c:pt idx="94">
                  <c:v>0.54166666666666663</c:v>
                </c:pt>
                <c:pt idx="95">
                  <c:v>0.58333333333333337</c:v>
                </c:pt>
                <c:pt idx="96">
                  <c:v>0.54166666666666663</c:v>
                </c:pt>
                <c:pt idx="97">
                  <c:v>0.54166666666666663</c:v>
                </c:pt>
                <c:pt idx="98">
                  <c:v>0.5</c:v>
                </c:pt>
                <c:pt idx="99">
                  <c:v>0.5</c:v>
                </c:pt>
                <c:pt idx="100">
                  <c:v>0.54166666666666663</c:v>
                </c:pt>
                <c:pt idx="101">
                  <c:v>0.5</c:v>
                </c:pt>
                <c:pt idx="102">
                  <c:v>0.58333333333333337</c:v>
                </c:pt>
                <c:pt idx="103">
                  <c:v>0.54166666666666663</c:v>
                </c:pt>
                <c:pt idx="104">
                  <c:v>0.54166666666666663</c:v>
                </c:pt>
                <c:pt idx="105">
                  <c:v>0.58333333333333337</c:v>
                </c:pt>
                <c:pt idx="106">
                  <c:v>0.58333333333333337</c:v>
                </c:pt>
                <c:pt idx="107">
                  <c:v>0.58333333333333337</c:v>
                </c:pt>
                <c:pt idx="108">
                  <c:v>0.625</c:v>
                </c:pt>
                <c:pt idx="109">
                  <c:v>0.625</c:v>
                </c:pt>
                <c:pt idx="110">
                  <c:v>0.58333333333333337</c:v>
                </c:pt>
                <c:pt idx="111">
                  <c:v>0.54166666666666663</c:v>
                </c:pt>
                <c:pt idx="112">
                  <c:v>0.5</c:v>
                </c:pt>
                <c:pt idx="113">
                  <c:v>0.45833333333333331</c:v>
                </c:pt>
                <c:pt idx="114">
                  <c:v>0.5</c:v>
                </c:pt>
                <c:pt idx="115">
                  <c:v>0.54166666666666663</c:v>
                </c:pt>
                <c:pt idx="116">
                  <c:v>0.54166666666666663</c:v>
                </c:pt>
                <c:pt idx="117">
                  <c:v>0.54166666666666663</c:v>
                </c:pt>
                <c:pt idx="118">
                  <c:v>0.54166666666666663</c:v>
                </c:pt>
                <c:pt idx="119">
                  <c:v>0.58333333333333337</c:v>
                </c:pt>
                <c:pt idx="120">
                  <c:v>0.58333333333333337</c:v>
                </c:pt>
                <c:pt idx="121">
                  <c:v>0.58333333333333337</c:v>
                </c:pt>
                <c:pt idx="122">
                  <c:v>0.54166666666666663</c:v>
                </c:pt>
                <c:pt idx="123">
                  <c:v>0.58333333333333337</c:v>
                </c:pt>
                <c:pt idx="124">
                  <c:v>0.5</c:v>
                </c:pt>
                <c:pt idx="125">
                  <c:v>0.5</c:v>
                </c:pt>
                <c:pt idx="126">
                  <c:v>0.54166666666666663</c:v>
                </c:pt>
                <c:pt idx="127">
                  <c:v>0.58333333333333337</c:v>
                </c:pt>
                <c:pt idx="128">
                  <c:v>0.625</c:v>
                </c:pt>
                <c:pt idx="129">
                  <c:v>0.58333333333333337</c:v>
                </c:pt>
                <c:pt idx="130">
                  <c:v>0.54166666666666663</c:v>
                </c:pt>
                <c:pt idx="131">
                  <c:v>0.54166666666666663</c:v>
                </c:pt>
                <c:pt idx="132">
                  <c:v>0.5</c:v>
                </c:pt>
                <c:pt idx="133">
                  <c:v>0.5</c:v>
                </c:pt>
                <c:pt idx="134">
                  <c:v>0.54166666666666663</c:v>
                </c:pt>
                <c:pt idx="135">
                  <c:v>0.54166666666666663</c:v>
                </c:pt>
                <c:pt idx="136">
                  <c:v>0.5</c:v>
                </c:pt>
                <c:pt idx="137">
                  <c:v>0.5</c:v>
                </c:pt>
                <c:pt idx="138">
                  <c:v>0.58333333333333337</c:v>
                </c:pt>
                <c:pt idx="139">
                  <c:v>0.58333333333333337</c:v>
                </c:pt>
                <c:pt idx="140">
                  <c:v>0.58333333333333337</c:v>
                </c:pt>
                <c:pt idx="141">
                  <c:v>0.54166666666666663</c:v>
                </c:pt>
                <c:pt idx="142">
                  <c:v>0.54166666666666663</c:v>
                </c:pt>
                <c:pt idx="143">
                  <c:v>0.54166666666666663</c:v>
                </c:pt>
                <c:pt idx="144">
                  <c:v>0.54166666666666663</c:v>
                </c:pt>
                <c:pt idx="145">
                  <c:v>0.54166666666666663</c:v>
                </c:pt>
                <c:pt idx="146">
                  <c:v>0.58333333333333337</c:v>
                </c:pt>
                <c:pt idx="147">
                  <c:v>0.625</c:v>
                </c:pt>
                <c:pt idx="148">
                  <c:v>0.625</c:v>
                </c:pt>
                <c:pt idx="149">
                  <c:v>0.58333333333333337</c:v>
                </c:pt>
                <c:pt idx="150">
                  <c:v>0.58333333333333337</c:v>
                </c:pt>
                <c:pt idx="151">
                  <c:v>0.54166666666666663</c:v>
                </c:pt>
                <c:pt idx="152">
                  <c:v>0.54166666666666663</c:v>
                </c:pt>
                <c:pt idx="153">
                  <c:v>0.58333333333333337</c:v>
                </c:pt>
                <c:pt idx="154">
                  <c:v>0.625</c:v>
                </c:pt>
                <c:pt idx="155">
                  <c:v>0.66666666666666663</c:v>
                </c:pt>
                <c:pt idx="156">
                  <c:v>0.625</c:v>
                </c:pt>
                <c:pt idx="157">
                  <c:v>0.66666666666666663</c:v>
                </c:pt>
                <c:pt idx="158">
                  <c:v>0.66666666666666663</c:v>
                </c:pt>
                <c:pt idx="159">
                  <c:v>0.66666666666666663</c:v>
                </c:pt>
                <c:pt idx="160">
                  <c:v>0.70833333333333337</c:v>
                </c:pt>
                <c:pt idx="161">
                  <c:v>0.70833333333333337</c:v>
                </c:pt>
                <c:pt idx="162">
                  <c:v>0.70833333333333337</c:v>
                </c:pt>
                <c:pt idx="163">
                  <c:v>0.66666666666666663</c:v>
                </c:pt>
                <c:pt idx="164">
                  <c:v>0.66666666666666663</c:v>
                </c:pt>
                <c:pt idx="165">
                  <c:v>0.66666666666666663</c:v>
                </c:pt>
                <c:pt idx="166">
                  <c:v>0.70833333333333337</c:v>
                </c:pt>
                <c:pt idx="167">
                  <c:v>0.70833333333333337</c:v>
                </c:pt>
                <c:pt idx="168">
                  <c:v>0.75</c:v>
                </c:pt>
                <c:pt idx="169">
                  <c:v>0.70833333333333337</c:v>
                </c:pt>
                <c:pt idx="170">
                  <c:v>0.75</c:v>
                </c:pt>
                <c:pt idx="171">
                  <c:v>0.66666666666666663</c:v>
                </c:pt>
                <c:pt idx="172">
                  <c:v>0.66666666666666663</c:v>
                </c:pt>
                <c:pt idx="173">
                  <c:v>0.66666666666666663</c:v>
                </c:pt>
                <c:pt idx="174">
                  <c:v>0.66666666666666663</c:v>
                </c:pt>
                <c:pt idx="175">
                  <c:v>0.70833333333333337</c:v>
                </c:pt>
                <c:pt idx="176">
                  <c:v>0.70833333333333337</c:v>
                </c:pt>
                <c:pt idx="177">
                  <c:v>0.70833333333333337</c:v>
                </c:pt>
                <c:pt idx="178">
                  <c:v>0.70833333333333337</c:v>
                </c:pt>
                <c:pt idx="179">
                  <c:v>0.70833333333333337</c:v>
                </c:pt>
                <c:pt idx="180">
                  <c:v>0.66666666666666663</c:v>
                </c:pt>
                <c:pt idx="181">
                  <c:v>0.66666666666666663</c:v>
                </c:pt>
                <c:pt idx="182">
                  <c:v>0.66666666666666663</c:v>
                </c:pt>
                <c:pt idx="183">
                  <c:v>0.625</c:v>
                </c:pt>
                <c:pt idx="184">
                  <c:v>0.625</c:v>
                </c:pt>
                <c:pt idx="185">
                  <c:v>0.625</c:v>
                </c:pt>
                <c:pt idx="186">
                  <c:v>0.70833333333333337</c:v>
                </c:pt>
                <c:pt idx="187">
                  <c:v>0.66666666666666663</c:v>
                </c:pt>
                <c:pt idx="188">
                  <c:v>0.66666666666666663</c:v>
                </c:pt>
                <c:pt idx="189">
                  <c:v>0.66666666666666663</c:v>
                </c:pt>
                <c:pt idx="190">
                  <c:v>0.75</c:v>
                </c:pt>
                <c:pt idx="191">
                  <c:v>0.625</c:v>
                </c:pt>
                <c:pt idx="192">
                  <c:v>0.66666666666666663</c:v>
                </c:pt>
                <c:pt idx="193">
                  <c:v>0.58333333333333337</c:v>
                </c:pt>
                <c:pt idx="194">
                  <c:v>0.58333333333333337</c:v>
                </c:pt>
                <c:pt idx="195">
                  <c:v>0.58333333333333337</c:v>
                </c:pt>
                <c:pt idx="196">
                  <c:v>0.58333333333333337</c:v>
                </c:pt>
                <c:pt idx="197">
                  <c:v>0.625</c:v>
                </c:pt>
                <c:pt idx="198">
                  <c:v>0.625</c:v>
                </c:pt>
                <c:pt idx="199">
                  <c:v>0.625</c:v>
                </c:pt>
                <c:pt idx="200">
                  <c:v>0.58333333333333337</c:v>
                </c:pt>
                <c:pt idx="201">
                  <c:v>0.58333333333333337</c:v>
                </c:pt>
                <c:pt idx="202">
                  <c:v>0.58333333333333337</c:v>
                </c:pt>
                <c:pt idx="203">
                  <c:v>0.58333333333333337</c:v>
                </c:pt>
                <c:pt idx="204">
                  <c:v>0.58333333333333337</c:v>
                </c:pt>
                <c:pt idx="205">
                  <c:v>0.58333333333333337</c:v>
                </c:pt>
                <c:pt idx="206">
                  <c:v>0.625</c:v>
                </c:pt>
                <c:pt idx="207">
                  <c:v>0.58333333333333337</c:v>
                </c:pt>
                <c:pt idx="208">
                  <c:v>0.58333333333333337</c:v>
                </c:pt>
                <c:pt idx="209">
                  <c:v>0.58333333333333337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0.58333333333333337</c:v>
                </c:pt>
                <c:pt idx="215">
                  <c:v>0.625</c:v>
                </c:pt>
                <c:pt idx="216">
                  <c:v>0.54166666666666663</c:v>
                </c:pt>
                <c:pt idx="217">
                  <c:v>0.5</c:v>
                </c:pt>
                <c:pt idx="218">
                  <c:v>0.54166666666666663</c:v>
                </c:pt>
                <c:pt idx="219">
                  <c:v>0.58333333333333337</c:v>
                </c:pt>
                <c:pt idx="220">
                  <c:v>0.54166666666666663</c:v>
                </c:pt>
                <c:pt idx="221">
                  <c:v>0.54166666666666663</c:v>
                </c:pt>
                <c:pt idx="222">
                  <c:v>0.5</c:v>
                </c:pt>
                <c:pt idx="223">
                  <c:v>0.54166666666666663</c:v>
                </c:pt>
                <c:pt idx="224">
                  <c:v>0.54166666666666663</c:v>
                </c:pt>
                <c:pt idx="225">
                  <c:v>0.58333333333333337</c:v>
                </c:pt>
                <c:pt idx="226">
                  <c:v>0.58333333333333337</c:v>
                </c:pt>
                <c:pt idx="227">
                  <c:v>0.58333333333333337</c:v>
                </c:pt>
                <c:pt idx="228">
                  <c:v>0.58333333333333337</c:v>
                </c:pt>
                <c:pt idx="229">
                  <c:v>0.58333333333333337</c:v>
                </c:pt>
                <c:pt idx="230">
                  <c:v>0.54166666666666663</c:v>
                </c:pt>
                <c:pt idx="231">
                  <c:v>0.54166666666666663</c:v>
                </c:pt>
                <c:pt idx="232">
                  <c:v>0.54166666666666663</c:v>
                </c:pt>
                <c:pt idx="233">
                  <c:v>0.58333333333333337</c:v>
                </c:pt>
                <c:pt idx="234">
                  <c:v>0.58333333333333337</c:v>
                </c:pt>
                <c:pt idx="235">
                  <c:v>0.54166666666666663</c:v>
                </c:pt>
                <c:pt idx="236">
                  <c:v>0.54166666666666663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0.54166666666666663</c:v>
                </c:pt>
                <c:pt idx="242">
                  <c:v>0.54166666666666663</c:v>
                </c:pt>
                <c:pt idx="243">
                  <c:v>0.54166666666666663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0.54166666666666663</c:v>
                </c:pt>
                <c:pt idx="248">
                  <c:v>0.54166666666666663</c:v>
                </c:pt>
                <c:pt idx="249">
                  <c:v>0.54166666666666663</c:v>
                </c:pt>
                <c:pt idx="250">
                  <c:v>0.5</c:v>
                </c:pt>
                <c:pt idx="251">
                  <c:v>0.54166666666666663</c:v>
                </c:pt>
                <c:pt idx="252">
                  <c:v>0.58333333333333337</c:v>
                </c:pt>
                <c:pt idx="253">
                  <c:v>0.54166666666666663</c:v>
                </c:pt>
                <c:pt idx="254">
                  <c:v>0.625</c:v>
                </c:pt>
                <c:pt idx="255">
                  <c:v>0.66666666666666663</c:v>
                </c:pt>
                <c:pt idx="256">
                  <c:v>0.70833333333333337</c:v>
                </c:pt>
                <c:pt idx="257">
                  <c:v>0.79166666666666663</c:v>
                </c:pt>
                <c:pt idx="258">
                  <c:v>0.79166666666666663</c:v>
                </c:pt>
                <c:pt idx="259">
                  <c:v>0.79166666666666663</c:v>
                </c:pt>
                <c:pt idx="260">
                  <c:v>0.75</c:v>
                </c:pt>
                <c:pt idx="261">
                  <c:v>0.75</c:v>
                </c:pt>
                <c:pt idx="262">
                  <c:v>0.75</c:v>
                </c:pt>
                <c:pt idx="263">
                  <c:v>0.70833333333333337</c:v>
                </c:pt>
                <c:pt idx="264">
                  <c:v>0.66666666666666663</c:v>
                </c:pt>
                <c:pt idx="265">
                  <c:v>0.70833333333333337</c:v>
                </c:pt>
                <c:pt idx="266">
                  <c:v>0.66666666666666663</c:v>
                </c:pt>
                <c:pt idx="267">
                  <c:v>0.70833333333333337</c:v>
                </c:pt>
                <c:pt idx="268">
                  <c:v>0.70833333333333337</c:v>
                </c:pt>
                <c:pt idx="269">
                  <c:v>0.79166666666666663</c:v>
                </c:pt>
                <c:pt idx="270">
                  <c:v>0.75</c:v>
                </c:pt>
                <c:pt idx="271">
                  <c:v>0.70833333333333337</c:v>
                </c:pt>
                <c:pt idx="272">
                  <c:v>0.75</c:v>
                </c:pt>
                <c:pt idx="273">
                  <c:v>0.75</c:v>
                </c:pt>
                <c:pt idx="274">
                  <c:v>0.75</c:v>
                </c:pt>
                <c:pt idx="275">
                  <c:v>0.70833333333333337</c:v>
                </c:pt>
                <c:pt idx="276">
                  <c:v>0.70833333333333337</c:v>
                </c:pt>
                <c:pt idx="277">
                  <c:v>0.70833333333333337</c:v>
                </c:pt>
                <c:pt idx="278">
                  <c:v>0.70833333333333337</c:v>
                </c:pt>
                <c:pt idx="279">
                  <c:v>0.70833333333333337</c:v>
                </c:pt>
                <c:pt idx="280">
                  <c:v>0.75</c:v>
                </c:pt>
                <c:pt idx="281">
                  <c:v>0.70833333333333337</c:v>
                </c:pt>
                <c:pt idx="282">
                  <c:v>0.66666666666666663</c:v>
                </c:pt>
                <c:pt idx="283">
                  <c:v>0.66666666666666663</c:v>
                </c:pt>
                <c:pt idx="284">
                  <c:v>0.66666666666666663</c:v>
                </c:pt>
                <c:pt idx="285">
                  <c:v>0.625</c:v>
                </c:pt>
                <c:pt idx="286">
                  <c:v>0.66666666666666663</c:v>
                </c:pt>
                <c:pt idx="287">
                  <c:v>0.58333333333333337</c:v>
                </c:pt>
                <c:pt idx="288">
                  <c:v>0.625</c:v>
                </c:pt>
                <c:pt idx="289">
                  <c:v>0.66666666666666663</c:v>
                </c:pt>
                <c:pt idx="290">
                  <c:v>0.79166666666666663</c:v>
                </c:pt>
                <c:pt idx="291">
                  <c:v>0.83333333333333337</c:v>
                </c:pt>
                <c:pt idx="292">
                  <c:v>0.79166666666666663</c:v>
                </c:pt>
                <c:pt idx="293">
                  <c:v>0.83333333333333337</c:v>
                </c:pt>
                <c:pt idx="294">
                  <c:v>0.79166666666666663</c:v>
                </c:pt>
                <c:pt idx="295">
                  <c:v>0.75</c:v>
                </c:pt>
                <c:pt idx="296">
                  <c:v>0.79166666666666663</c:v>
                </c:pt>
                <c:pt idx="297">
                  <c:v>0.83333333333333337</c:v>
                </c:pt>
                <c:pt idx="298">
                  <c:v>0.83333333333333337</c:v>
                </c:pt>
                <c:pt idx="299">
                  <c:v>0.75</c:v>
                </c:pt>
                <c:pt idx="300">
                  <c:v>0.79166666666666663</c:v>
                </c:pt>
                <c:pt idx="301">
                  <c:v>0.875</c:v>
                </c:pt>
                <c:pt idx="302">
                  <c:v>0.79166666666666663</c:v>
                </c:pt>
                <c:pt idx="303">
                  <c:v>0.79166666666666663</c:v>
                </c:pt>
                <c:pt idx="304">
                  <c:v>0.79166666666666663</c:v>
                </c:pt>
                <c:pt idx="305">
                  <c:v>0.91666666666666663</c:v>
                </c:pt>
                <c:pt idx="306">
                  <c:v>0.95833333333333337</c:v>
                </c:pt>
                <c:pt idx="307">
                  <c:v>0.95833333333333337</c:v>
                </c:pt>
                <c:pt idx="308">
                  <c:v>0.91666666666666663</c:v>
                </c:pt>
                <c:pt idx="309">
                  <c:v>0.95833333333333337</c:v>
                </c:pt>
                <c:pt idx="310">
                  <c:v>0.91666666666666663</c:v>
                </c:pt>
                <c:pt idx="311">
                  <c:v>0.91666666666666663</c:v>
                </c:pt>
                <c:pt idx="312">
                  <c:v>0.91666666666666663</c:v>
                </c:pt>
                <c:pt idx="313">
                  <c:v>0.875</c:v>
                </c:pt>
                <c:pt idx="314">
                  <c:v>0.95833333333333337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0.95833333333333337</c:v>
                </c:pt>
                <c:pt idx="319">
                  <c:v>0.95833333333333337</c:v>
                </c:pt>
                <c:pt idx="320">
                  <c:v>0.95833333333333337</c:v>
                </c:pt>
                <c:pt idx="321">
                  <c:v>0.91666666666666663</c:v>
                </c:pt>
                <c:pt idx="322">
                  <c:v>0.95833333333333337</c:v>
                </c:pt>
                <c:pt idx="323">
                  <c:v>0.91666666666666663</c:v>
                </c:pt>
                <c:pt idx="324">
                  <c:v>0.91666666666666663</c:v>
                </c:pt>
                <c:pt idx="325">
                  <c:v>0.91666666666666663</c:v>
                </c:pt>
                <c:pt idx="326">
                  <c:v>0.875</c:v>
                </c:pt>
                <c:pt idx="327">
                  <c:v>0.875</c:v>
                </c:pt>
                <c:pt idx="328">
                  <c:v>0.875</c:v>
                </c:pt>
                <c:pt idx="329">
                  <c:v>0.91666666666666663</c:v>
                </c:pt>
                <c:pt idx="330">
                  <c:v>0.91666666666666663</c:v>
                </c:pt>
                <c:pt idx="331">
                  <c:v>0.875</c:v>
                </c:pt>
                <c:pt idx="332">
                  <c:v>0.875</c:v>
                </c:pt>
                <c:pt idx="333">
                  <c:v>0.91666666666666663</c:v>
                </c:pt>
                <c:pt idx="334">
                  <c:v>0.875</c:v>
                </c:pt>
                <c:pt idx="335">
                  <c:v>0.875</c:v>
                </c:pt>
                <c:pt idx="336">
                  <c:v>0.83333333333333337</c:v>
                </c:pt>
                <c:pt idx="337">
                  <c:v>0.83333333333333337</c:v>
                </c:pt>
                <c:pt idx="338">
                  <c:v>0.83333333333333337</c:v>
                </c:pt>
                <c:pt idx="339">
                  <c:v>0.875</c:v>
                </c:pt>
                <c:pt idx="340">
                  <c:v>0.875</c:v>
                </c:pt>
                <c:pt idx="341">
                  <c:v>0.79166666666666663</c:v>
                </c:pt>
                <c:pt idx="342">
                  <c:v>0.79166666666666663</c:v>
                </c:pt>
                <c:pt idx="343">
                  <c:v>0.83333333333333337</c:v>
                </c:pt>
                <c:pt idx="344">
                  <c:v>0.83333333333333337</c:v>
                </c:pt>
                <c:pt idx="345">
                  <c:v>0.875</c:v>
                </c:pt>
                <c:pt idx="346">
                  <c:v>0.875</c:v>
                </c:pt>
                <c:pt idx="347">
                  <c:v>0.83333333333333337</c:v>
                </c:pt>
                <c:pt idx="348">
                  <c:v>0.875</c:v>
                </c:pt>
                <c:pt idx="349">
                  <c:v>0.875</c:v>
                </c:pt>
                <c:pt idx="350">
                  <c:v>0.875</c:v>
                </c:pt>
                <c:pt idx="351">
                  <c:v>0.875</c:v>
                </c:pt>
                <c:pt idx="352">
                  <c:v>0.875</c:v>
                </c:pt>
                <c:pt idx="353">
                  <c:v>0.91666666666666663</c:v>
                </c:pt>
                <c:pt idx="354">
                  <c:v>0.91666666666666663</c:v>
                </c:pt>
                <c:pt idx="355">
                  <c:v>0.91666666666666663</c:v>
                </c:pt>
                <c:pt idx="356">
                  <c:v>0.91666666666666663</c:v>
                </c:pt>
                <c:pt idx="357">
                  <c:v>0.875</c:v>
                </c:pt>
                <c:pt idx="358">
                  <c:v>0.91666666666666663</c:v>
                </c:pt>
                <c:pt idx="359">
                  <c:v>0.91666666666666663</c:v>
                </c:pt>
                <c:pt idx="360">
                  <c:v>0.91666666666666663</c:v>
                </c:pt>
                <c:pt idx="361">
                  <c:v>0.91666666666666663</c:v>
                </c:pt>
                <c:pt idx="362">
                  <c:v>0.95833333333333337</c:v>
                </c:pt>
                <c:pt idx="363">
                  <c:v>0.91666666666666663</c:v>
                </c:pt>
                <c:pt idx="364">
                  <c:v>0.91666666666666663</c:v>
                </c:pt>
                <c:pt idx="365">
                  <c:v>0.95833333333333337</c:v>
                </c:pt>
                <c:pt idx="366">
                  <c:v>0.95833333333333337</c:v>
                </c:pt>
                <c:pt idx="367">
                  <c:v>0.95833333333333337</c:v>
                </c:pt>
                <c:pt idx="368">
                  <c:v>0.95833333333333337</c:v>
                </c:pt>
                <c:pt idx="369">
                  <c:v>0.95833333333333337</c:v>
                </c:pt>
                <c:pt idx="370">
                  <c:v>0.91666666666666663</c:v>
                </c:pt>
                <c:pt idx="371">
                  <c:v>0.91666666666666663</c:v>
                </c:pt>
                <c:pt idx="372">
                  <c:v>0.91666666666666663</c:v>
                </c:pt>
                <c:pt idx="373">
                  <c:v>0.91666666666666663</c:v>
                </c:pt>
                <c:pt idx="374">
                  <c:v>0.91666666666666663</c:v>
                </c:pt>
                <c:pt idx="375">
                  <c:v>0.875</c:v>
                </c:pt>
                <c:pt idx="376">
                  <c:v>0.875</c:v>
                </c:pt>
                <c:pt idx="377">
                  <c:v>0.875</c:v>
                </c:pt>
                <c:pt idx="378">
                  <c:v>0.91666666666666663</c:v>
                </c:pt>
                <c:pt idx="379">
                  <c:v>0.91666666666666663</c:v>
                </c:pt>
                <c:pt idx="380">
                  <c:v>0.91666666666666663</c:v>
                </c:pt>
                <c:pt idx="381">
                  <c:v>0.91666666666666663</c:v>
                </c:pt>
                <c:pt idx="382">
                  <c:v>0.91666666666666663</c:v>
                </c:pt>
                <c:pt idx="383">
                  <c:v>0.91666666666666663</c:v>
                </c:pt>
                <c:pt idx="384">
                  <c:v>0.91666666666666663</c:v>
                </c:pt>
                <c:pt idx="385">
                  <c:v>0.91666666666666663</c:v>
                </c:pt>
                <c:pt idx="386">
                  <c:v>0.91666666666666663</c:v>
                </c:pt>
                <c:pt idx="387">
                  <c:v>0.91666666666666663</c:v>
                </c:pt>
                <c:pt idx="388">
                  <c:v>0.91666666666666663</c:v>
                </c:pt>
                <c:pt idx="389">
                  <c:v>0.91666666666666663</c:v>
                </c:pt>
                <c:pt idx="390">
                  <c:v>0.91666666666666663</c:v>
                </c:pt>
                <c:pt idx="391">
                  <c:v>0.875</c:v>
                </c:pt>
                <c:pt idx="392">
                  <c:v>0.91666666666666663</c:v>
                </c:pt>
                <c:pt idx="393">
                  <c:v>0.875</c:v>
                </c:pt>
                <c:pt idx="394">
                  <c:v>0.91666666666666663</c:v>
                </c:pt>
                <c:pt idx="395">
                  <c:v>0.91666666666666663</c:v>
                </c:pt>
                <c:pt idx="396">
                  <c:v>0.91666666666666663</c:v>
                </c:pt>
                <c:pt idx="397">
                  <c:v>0.95833333333333337</c:v>
                </c:pt>
                <c:pt idx="398">
                  <c:v>0.95833333333333337</c:v>
                </c:pt>
                <c:pt idx="399">
                  <c:v>0.95833333333333337</c:v>
                </c:pt>
                <c:pt idx="400">
                  <c:v>0.91666666666666663</c:v>
                </c:pt>
                <c:pt idx="401">
                  <c:v>0.91666666666666663</c:v>
                </c:pt>
                <c:pt idx="402">
                  <c:v>0.95833333333333337</c:v>
                </c:pt>
                <c:pt idx="403">
                  <c:v>0.95833333333333337</c:v>
                </c:pt>
                <c:pt idx="404">
                  <c:v>0.95833333333333337</c:v>
                </c:pt>
                <c:pt idx="405">
                  <c:v>0.95833333333333337</c:v>
                </c:pt>
                <c:pt idx="406">
                  <c:v>0.95833333333333337</c:v>
                </c:pt>
                <c:pt idx="407">
                  <c:v>0.95833333333333337</c:v>
                </c:pt>
                <c:pt idx="408">
                  <c:v>0.95833333333333337</c:v>
                </c:pt>
                <c:pt idx="409">
                  <c:v>0.91666666666666663</c:v>
                </c:pt>
                <c:pt idx="410">
                  <c:v>0.95833333333333337</c:v>
                </c:pt>
                <c:pt idx="411">
                  <c:v>0.95833333333333337</c:v>
                </c:pt>
                <c:pt idx="412">
                  <c:v>0.95833333333333337</c:v>
                </c:pt>
                <c:pt idx="413">
                  <c:v>0.91666666666666663</c:v>
                </c:pt>
                <c:pt idx="414">
                  <c:v>0.875</c:v>
                </c:pt>
                <c:pt idx="415">
                  <c:v>0.875</c:v>
                </c:pt>
                <c:pt idx="416">
                  <c:v>0.875</c:v>
                </c:pt>
                <c:pt idx="417">
                  <c:v>0.91666666666666663</c:v>
                </c:pt>
                <c:pt idx="418">
                  <c:v>0.91666666666666663</c:v>
                </c:pt>
                <c:pt idx="419">
                  <c:v>0.875</c:v>
                </c:pt>
                <c:pt idx="420">
                  <c:v>0.91666666666666663</c:v>
                </c:pt>
                <c:pt idx="421">
                  <c:v>0.875</c:v>
                </c:pt>
                <c:pt idx="422">
                  <c:v>0.875</c:v>
                </c:pt>
                <c:pt idx="423">
                  <c:v>0.875</c:v>
                </c:pt>
                <c:pt idx="424">
                  <c:v>0.83333333333333337</c:v>
                </c:pt>
                <c:pt idx="425">
                  <c:v>0.875</c:v>
                </c:pt>
                <c:pt idx="426">
                  <c:v>0.83333333333333337</c:v>
                </c:pt>
                <c:pt idx="427">
                  <c:v>0.83333333333333337</c:v>
                </c:pt>
                <c:pt idx="428">
                  <c:v>0.875</c:v>
                </c:pt>
                <c:pt idx="429">
                  <c:v>0.875</c:v>
                </c:pt>
                <c:pt idx="430">
                  <c:v>0.83333333333333337</c:v>
                </c:pt>
                <c:pt idx="431">
                  <c:v>0.875</c:v>
                </c:pt>
                <c:pt idx="432">
                  <c:v>0.875</c:v>
                </c:pt>
                <c:pt idx="433">
                  <c:v>0.83333333333333337</c:v>
                </c:pt>
                <c:pt idx="434">
                  <c:v>0.79166666666666663</c:v>
                </c:pt>
                <c:pt idx="435">
                  <c:v>0.83333333333333337</c:v>
                </c:pt>
                <c:pt idx="436">
                  <c:v>0.83333333333333337</c:v>
                </c:pt>
                <c:pt idx="437">
                  <c:v>0.875</c:v>
                </c:pt>
                <c:pt idx="438">
                  <c:v>0.875</c:v>
                </c:pt>
                <c:pt idx="439">
                  <c:v>0.875</c:v>
                </c:pt>
                <c:pt idx="440">
                  <c:v>0.83333333333333337</c:v>
                </c:pt>
                <c:pt idx="441">
                  <c:v>0.83333333333333337</c:v>
                </c:pt>
                <c:pt idx="442">
                  <c:v>0.83333333333333337</c:v>
                </c:pt>
                <c:pt idx="443">
                  <c:v>0.79166666666666663</c:v>
                </c:pt>
                <c:pt idx="444">
                  <c:v>0.75</c:v>
                </c:pt>
                <c:pt idx="445">
                  <c:v>0.75</c:v>
                </c:pt>
                <c:pt idx="446">
                  <c:v>0.75</c:v>
                </c:pt>
                <c:pt idx="447">
                  <c:v>0.75</c:v>
                </c:pt>
                <c:pt idx="448">
                  <c:v>0.79166666666666663</c:v>
                </c:pt>
                <c:pt idx="449">
                  <c:v>0.79166666666666663</c:v>
                </c:pt>
                <c:pt idx="450">
                  <c:v>0.79166666666666663</c:v>
                </c:pt>
                <c:pt idx="451">
                  <c:v>0.79166666666666663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0.75</c:v>
                </c:pt>
                <c:pt idx="457">
                  <c:v>0.79166666666666663</c:v>
                </c:pt>
                <c:pt idx="458">
                  <c:v>0.79166666666666663</c:v>
                </c:pt>
                <c:pt idx="459">
                  <c:v>0.83333333333333337</c:v>
                </c:pt>
                <c:pt idx="460">
                  <c:v>0.75</c:v>
                </c:pt>
                <c:pt idx="461">
                  <c:v>0.79166666666666663</c:v>
                </c:pt>
                <c:pt idx="462">
                  <c:v>0.79166666666666663</c:v>
                </c:pt>
                <c:pt idx="463">
                  <c:v>0.79166666666666663</c:v>
                </c:pt>
                <c:pt idx="464">
                  <c:v>0.79166666666666663</c:v>
                </c:pt>
                <c:pt idx="465">
                  <c:v>0.83333333333333337</c:v>
                </c:pt>
                <c:pt idx="466">
                  <c:v>0.83333333333333337</c:v>
                </c:pt>
                <c:pt idx="467">
                  <c:v>0.83333333333333337</c:v>
                </c:pt>
                <c:pt idx="468">
                  <c:v>0.83333333333333337</c:v>
                </c:pt>
                <c:pt idx="469">
                  <c:v>0.83333333333333337</c:v>
                </c:pt>
                <c:pt idx="470">
                  <c:v>0.79166666666666663</c:v>
                </c:pt>
                <c:pt idx="471">
                  <c:v>0.75</c:v>
                </c:pt>
                <c:pt idx="472">
                  <c:v>0.79166666666666663</c:v>
                </c:pt>
                <c:pt idx="473">
                  <c:v>0.79166666666666663</c:v>
                </c:pt>
                <c:pt idx="474">
                  <c:v>0.83333333333333337</c:v>
                </c:pt>
                <c:pt idx="475">
                  <c:v>0.83333333333333337</c:v>
                </c:pt>
                <c:pt idx="476">
                  <c:v>0.83333333333333337</c:v>
                </c:pt>
                <c:pt idx="477">
                  <c:v>0.83333333333333337</c:v>
                </c:pt>
                <c:pt idx="478">
                  <c:v>0.83333333333333337</c:v>
                </c:pt>
                <c:pt idx="479">
                  <c:v>0.79166666666666663</c:v>
                </c:pt>
                <c:pt idx="480">
                  <c:v>0.79166666666666663</c:v>
                </c:pt>
                <c:pt idx="481">
                  <c:v>0.75</c:v>
                </c:pt>
                <c:pt idx="482">
                  <c:v>0.79166666666666663</c:v>
                </c:pt>
                <c:pt idx="483">
                  <c:v>0.70833333333333337</c:v>
                </c:pt>
                <c:pt idx="484">
                  <c:v>0.66666666666666663</c:v>
                </c:pt>
                <c:pt idx="485">
                  <c:v>0.66666666666666663</c:v>
                </c:pt>
                <c:pt idx="486">
                  <c:v>0.625</c:v>
                </c:pt>
                <c:pt idx="487">
                  <c:v>0.625</c:v>
                </c:pt>
                <c:pt idx="488">
                  <c:v>0.625</c:v>
                </c:pt>
                <c:pt idx="489">
                  <c:v>0.625</c:v>
                </c:pt>
                <c:pt idx="490">
                  <c:v>0.625</c:v>
                </c:pt>
                <c:pt idx="491">
                  <c:v>0.58333333333333337</c:v>
                </c:pt>
                <c:pt idx="492">
                  <c:v>0.58333333333333337</c:v>
                </c:pt>
                <c:pt idx="493">
                  <c:v>0.58333333333333337</c:v>
                </c:pt>
                <c:pt idx="494">
                  <c:v>0.58333333333333337</c:v>
                </c:pt>
                <c:pt idx="495">
                  <c:v>0.58333333333333337</c:v>
                </c:pt>
                <c:pt idx="496">
                  <c:v>0.625</c:v>
                </c:pt>
                <c:pt idx="497">
                  <c:v>0.625</c:v>
                </c:pt>
                <c:pt idx="498">
                  <c:v>0.625</c:v>
                </c:pt>
                <c:pt idx="499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5-4E39-806C-D87ADB8467B1}"/>
            </c:ext>
          </c:extLst>
        </c:ser>
        <c:ser>
          <c:idx val="0"/>
          <c:order val="2"/>
          <c:tx>
            <c:strRef>
              <c:f>'Orientaion vs RSSI'!$B$1</c:f>
              <c:strCache>
                <c:ptCount val="1"/>
                <c:pt idx="0">
                  <c:v>Orientaion Normalization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'Orientaion vs RSSI'!$B$2:$B$501</c:f>
              <c:numCache>
                <c:formatCode>General</c:formatCode>
                <c:ptCount val="500"/>
                <c:pt idx="0">
                  <c:v>0.76862053768179817</c:v>
                </c:pt>
                <c:pt idx="1">
                  <c:v>0.80167474658439841</c:v>
                </c:pt>
                <c:pt idx="2">
                  <c:v>0.74922873512560595</c:v>
                </c:pt>
                <c:pt idx="3">
                  <c:v>0.81533715293080644</c:v>
                </c:pt>
                <c:pt idx="4">
                  <c:v>0.76862053768179817</c:v>
                </c:pt>
                <c:pt idx="5">
                  <c:v>0.78536800352578218</c:v>
                </c:pt>
                <c:pt idx="6">
                  <c:v>0.74658439841339796</c:v>
                </c:pt>
                <c:pt idx="7">
                  <c:v>0.72719259585720575</c:v>
                </c:pt>
                <c:pt idx="8">
                  <c:v>0.77963860731599821</c:v>
                </c:pt>
                <c:pt idx="9">
                  <c:v>0.80167474658439841</c:v>
                </c:pt>
                <c:pt idx="10">
                  <c:v>0.77963860731599821</c:v>
                </c:pt>
                <c:pt idx="11">
                  <c:v>0.80167474658439841</c:v>
                </c:pt>
                <c:pt idx="12">
                  <c:v>0.80167474658439841</c:v>
                </c:pt>
                <c:pt idx="13">
                  <c:v>0.81533715293080644</c:v>
                </c:pt>
                <c:pt idx="14">
                  <c:v>0.76862053768179817</c:v>
                </c:pt>
                <c:pt idx="15">
                  <c:v>0.76862053768179817</c:v>
                </c:pt>
                <c:pt idx="16">
                  <c:v>0.80167474658439841</c:v>
                </c:pt>
                <c:pt idx="17">
                  <c:v>0.80167474658439841</c:v>
                </c:pt>
                <c:pt idx="18">
                  <c:v>0.78536800352578218</c:v>
                </c:pt>
                <c:pt idx="19">
                  <c:v>0.80167474658439841</c:v>
                </c:pt>
                <c:pt idx="20">
                  <c:v>0.80167474658439841</c:v>
                </c:pt>
                <c:pt idx="21">
                  <c:v>0.80167474658439841</c:v>
                </c:pt>
                <c:pt idx="22">
                  <c:v>0.80167474658439841</c:v>
                </c:pt>
                <c:pt idx="23">
                  <c:v>0.85676509475539886</c:v>
                </c:pt>
                <c:pt idx="24">
                  <c:v>0.74922873512560595</c:v>
                </c:pt>
                <c:pt idx="25">
                  <c:v>0.76862053768179817</c:v>
                </c:pt>
                <c:pt idx="26">
                  <c:v>0.82106654914059063</c:v>
                </c:pt>
                <c:pt idx="27">
                  <c:v>0.76862053768179817</c:v>
                </c:pt>
                <c:pt idx="28">
                  <c:v>0.76862053768179817</c:v>
                </c:pt>
                <c:pt idx="29">
                  <c:v>0.80167474658439841</c:v>
                </c:pt>
                <c:pt idx="30">
                  <c:v>0.74922873512560595</c:v>
                </c:pt>
                <c:pt idx="31">
                  <c:v>0.80167474658439841</c:v>
                </c:pt>
                <c:pt idx="32">
                  <c:v>0.74922873512560595</c:v>
                </c:pt>
                <c:pt idx="33">
                  <c:v>0.83737329219920664</c:v>
                </c:pt>
                <c:pt idx="34">
                  <c:v>0.80167474658439841</c:v>
                </c:pt>
                <c:pt idx="35">
                  <c:v>0.80167474658439841</c:v>
                </c:pt>
                <c:pt idx="36">
                  <c:v>0.76862053768179817</c:v>
                </c:pt>
                <c:pt idx="37">
                  <c:v>0.83737329219920664</c:v>
                </c:pt>
                <c:pt idx="38">
                  <c:v>0.78536800352578218</c:v>
                </c:pt>
                <c:pt idx="39">
                  <c:v>0.80167474658439841</c:v>
                </c:pt>
                <c:pt idx="40">
                  <c:v>0.78536800352578218</c:v>
                </c:pt>
                <c:pt idx="41">
                  <c:v>0.78536800352578218</c:v>
                </c:pt>
                <c:pt idx="42">
                  <c:v>0.82106654914059063</c:v>
                </c:pt>
                <c:pt idx="43">
                  <c:v>0.76862053768179817</c:v>
                </c:pt>
                <c:pt idx="44">
                  <c:v>0.80167474658439841</c:v>
                </c:pt>
                <c:pt idx="45">
                  <c:v>0.82106654914059063</c:v>
                </c:pt>
                <c:pt idx="46">
                  <c:v>0.76862053768179817</c:v>
                </c:pt>
                <c:pt idx="47">
                  <c:v>0.83737329219920664</c:v>
                </c:pt>
                <c:pt idx="48">
                  <c:v>0.82106654914059063</c:v>
                </c:pt>
                <c:pt idx="49">
                  <c:v>0.78536800352578218</c:v>
                </c:pt>
                <c:pt idx="50">
                  <c:v>0.78536800352578218</c:v>
                </c:pt>
                <c:pt idx="51">
                  <c:v>0.80167474658439841</c:v>
                </c:pt>
                <c:pt idx="52">
                  <c:v>0.76862053768179817</c:v>
                </c:pt>
                <c:pt idx="53">
                  <c:v>0.80167474658439841</c:v>
                </c:pt>
                <c:pt idx="54">
                  <c:v>0.80167474658439841</c:v>
                </c:pt>
                <c:pt idx="55">
                  <c:v>0.74922873512560595</c:v>
                </c:pt>
                <c:pt idx="56">
                  <c:v>0.76862053768179817</c:v>
                </c:pt>
                <c:pt idx="57">
                  <c:v>0.78536800352578218</c:v>
                </c:pt>
                <c:pt idx="58">
                  <c:v>0.76862053768179817</c:v>
                </c:pt>
                <c:pt idx="59">
                  <c:v>0.83737329219920664</c:v>
                </c:pt>
                <c:pt idx="60">
                  <c:v>0.82106654914059063</c:v>
                </c:pt>
                <c:pt idx="61">
                  <c:v>0.82106654914059063</c:v>
                </c:pt>
                <c:pt idx="62">
                  <c:v>0.76862053768179817</c:v>
                </c:pt>
                <c:pt idx="63">
                  <c:v>0.74922873512560595</c:v>
                </c:pt>
                <c:pt idx="64">
                  <c:v>0.80167474658439841</c:v>
                </c:pt>
                <c:pt idx="65">
                  <c:v>0.85676509475539886</c:v>
                </c:pt>
                <c:pt idx="66">
                  <c:v>0.85676509475539886</c:v>
                </c:pt>
                <c:pt idx="67">
                  <c:v>0.80167474658439841</c:v>
                </c:pt>
                <c:pt idx="68">
                  <c:v>0.80167474658439841</c:v>
                </c:pt>
                <c:pt idx="69">
                  <c:v>0.82106654914059063</c:v>
                </c:pt>
                <c:pt idx="70">
                  <c:v>0.80167474658439841</c:v>
                </c:pt>
                <c:pt idx="71">
                  <c:v>0.82106654914059063</c:v>
                </c:pt>
                <c:pt idx="72">
                  <c:v>0.71353018951079772</c:v>
                </c:pt>
                <c:pt idx="73">
                  <c:v>0.83737329219920664</c:v>
                </c:pt>
                <c:pt idx="74">
                  <c:v>0.76862053768179817</c:v>
                </c:pt>
                <c:pt idx="75">
                  <c:v>0.80167474658439841</c:v>
                </c:pt>
                <c:pt idx="76">
                  <c:v>0.82106654914059063</c:v>
                </c:pt>
                <c:pt idx="77">
                  <c:v>0.82106654914059063</c:v>
                </c:pt>
                <c:pt idx="78">
                  <c:v>0.80167474658439841</c:v>
                </c:pt>
                <c:pt idx="79">
                  <c:v>0.80167474658439841</c:v>
                </c:pt>
                <c:pt idx="80">
                  <c:v>0.82106654914059063</c:v>
                </c:pt>
                <c:pt idx="81">
                  <c:v>0.74922873512560595</c:v>
                </c:pt>
                <c:pt idx="82">
                  <c:v>0.82106654914059063</c:v>
                </c:pt>
                <c:pt idx="83">
                  <c:v>0.80167474658439841</c:v>
                </c:pt>
                <c:pt idx="84">
                  <c:v>0.82106654914059063</c:v>
                </c:pt>
                <c:pt idx="85">
                  <c:v>0.80167474658439841</c:v>
                </c:pt>
                <c:pt idx="86">
                  <c:v>0.80167474658439841</c:v>
                </c:pt>
                <c:pt idx="87">
                  <c:v>0.74922873512560595</c:v>
                </c:pt>
                <c:pt idx="88">
                  <c:v>0.80167474658439841</c:v>
                </c:pt>
                <c:pt idx="89">
                  <c:v>0.80167474658439841</c:v>
                </c:pt>
                <c:pt idx="90">
                  <c:v>0.83737329219920664</c:v>
                </c:pt>
                <c:pt idx="91">
                  <c:v>0.82106654914059063</c:v>
                </c:pt>
                <c:pt idx="92">
                  <c:v>0.83737329219920664</c:v>
                </c:pt>
                <c:pt idx="93">
                  <c:v>0.82106654914059063</c:v>
                </c:pt>
                <c:pt idx="94">
                  <c:v>0.83737329219920664</c:v>
                </c:pt>
                <c:pt idx="95">
                  <c:v>0.80167474658439841</c:v>
                </c:pt>
                <c:pt idx="96">
                  <c:v>0.82371088585279861</c:v>
                </c:pt>
                <c:pt idx="97">
                  <c:v>0.82106654914059063</c:v>
                </c:pt>
                <c:pt idx="98">
                  <c:v>0.85676509475539886</c:v>
                </c:pt>
                <c:pt idx="99">
                  <c:v>0.85676509475539886</c:v>
                </c:pt>
                <c:pt idx="100">
                  <c:v>0.79065667695019826</c:v>
                </c:pt>
                <c:pt idx="101">
                  <c:v>0.82106654914059063</c:v>
                </c:pt>
                <c:pt idx="102">
                  <c:v>0.80167474658439841</c:v>
                </c:pt>
                <c:pt idx="103">
                  <c:v>0.83737329219920664</c:v>
                </c:pt>
                <c:pt idx="104">
                  <c:v>0.83737329219920664</c:v>
                </c:pt>
                <c:pt idx="105">
                  <c:v>0.79065667695019826</c:v>
                </c:pt>
                <c:pt idx="106">
                  <c:v>0.82371088585279861</c:v>
                </c:pt>
                <c:pt idx="107">
                  <c:v>0.82371088585279861</c:v>
                </c:pt>
                <c:pt idx="108">
                  <c:v>0.80167474658439841</c:v>
                </c:pt>
                <c:pt idx="109">
                  <c:v>0.82106654914059063</c:v>
                </c:pt>
                <c:pt idx="110">
                  <c:v>0.79065667695019826</c:v>
                </c:pt>
                <c:pt idx="111">
                  <c:v>0.80167474658439841</c:v>
                </c:pt>
                <c:pt idx="112">
                  <c:v>0.79065667695019826</c:v>
                </c:pt>
                <c:pt idx="113">
                  <c:v>0.82106654914059063</c:v>
                </c:pt>
                <c:pt idx="114">
                  <c:v>0.83737329219920664</c:v>
                </c:pt>
                <c:pt idx="115">
                  <c:v>0.82371088585279861</c:v>
                </c:pt>
                <c:pt idx="116">
                  <c:v>0.82371088585279861</c:v>
                </c:pt>
                <c:pt idx="117">
                  <c:v>0.79065667695019826</c:v>
                </c:pt>
                <c:pt idx="118">
                  <c:v>0.79065667695019826</c:v>
                </c:pt>
                <c:pt idx="119">
                  <c:v>0.82371088585279861</c:v>
                </c:pt>
                <c:pt idx="120">
                  <c:v>0.82371088585279861</c:v>
                </c:pt>
                <c:pt idx="121">
                  <c:v>0.83737329219920664</c:v>
                </c:pt>
                <c:pt idx="122">
                  <c:v>0.85676509475539886</c:v>
                </c:pt>
                <c:pt idx="123">
                  <c:v>0.82371088585279861</c:v>
                </c:pt>
                <c:pt idx="124">
                  <c:v>0.79065667695019826</c:v>
                </c:pt>
                <c:pt idx="125">
                  <c:v>0.80167474658439841</c:v>
                </c:pt>
                <c:pt idx="126">
                  <c:v>0.87880123402379906</c:v>
                </c:pt>
                <c:pt idx="127">
                  <c:v>0.82106654914059063</c:v>
                </c:pt>
                <c:pt idx="128">
                  <c:v>0.87880123402379906</c:v>
                </c:pt>
                <c:pt idx="129">
                  <c:v>0.88981930365799911</c:v>
                </c:pt>
                <c:pt idx="130">
                  <c:v>0.85940943146760684</c:v>
                </c:pt>
                <c:pt idx="131">
                  <c:v>0.83737329219920664</c:v>
                </c:pt>
                <c:pt idx="132">
                  <c:v>0.85940943146760684</c:v>
                </c:pt>
                <c:pt idx="133">
                  <c:v>0.83737329219920664</c:v>
                </c:pt>
                <c:pt idx="134">
                  <c:v>0.85940943146760684</c:v>
                </c:pt>
                <c:pt idx="135">
                  <c:v>0.80167474658439841</c:v>
                </c:pt>
                <c:pt idx="136">
                  <c:v>0.79065667695019826</c:v>
                </c:pt>
                <c:pt idx="137">
                  <c:v>0.79065667695019826</c:v>
                </c:pt>
                <c:pt idx="138">
                  <c:v>0.74922873512560595</c:v>
                </c:pt>
                <c:pt idx="139">
                  <c:v>0.77126487439400604</c:v>
                </c:pt>
                <c:pt idx="140">
                  <c:v>0.74658439841339796</c:v>
                </c:pt>
                <c:pt idx="141">
                  <c:v>0.74658439841339796</c:v>
                </c:pt>
                <c:pt idx="142">
                  <c:v>0.79903040987219043</c:v>
                </c:pt>
                <c:pt idx="143">
                  <c:v>0.74658439841339796</c:v>
                </c:pt>
                <c:pt idx="144">
                  <c:v>0.74922873512560595</c:v>
                </c:pt>
                <c:pt idx="145">
                  <c:v>0.79903040987219043</c:v>
                </c:pt>
                <c:pt idx="146">
                  <c:v>0.83472895548699866</c:v>
                </c:pt>
                <c:pt idx="147">
                  <c:v>0.82106654914059063</c:v>
                </c:pt>
                <c:pt idx="148">
                  <c:v>0.82106654914059063</c:v>
                </c:pt>
                <c:pt idx="149">
                  <c:v>0.82106654914059063</c:v>
                </c:pt>
                <c:pt idx="150">
                  <c:v>0.83472895548699866</c:v>
                </c:pt>
                <c:pt idx="151">
                  <c:v>0.78536800352578218</c:v>
                </c:pt>
                <c:pt idx="152">
                  <c:v>0.76862053768179817</c:v>
                </c:pt>
                <c:pt idx="153">
                  <c:v>0.82106654914059063</c:v>
                </c:pt>
                <c:pt idx="154">
                  <c:v>0.80167474658439841</c:v>
                </c:pt>
                <c:pt idx="155">
                  <c:v>0.83737329219920664</c:v>
                </c:pt>
                <c:pt idx="156">
                  <c:v>0.80167474658439841</c:v>
                </c:pt>
                <c:pt idx="157">
                  <c:v>0.85676509475539886</c:v>
                </c:pt>
                <c:pt idx="158">
                  <c:v>0.79903040987219043</c:v>
                </c:pt>
                <c:pt idx="159">
                  <c:v>0.80167474658439841</c:v>
                </c:pt>
                <c:pt idx="160">
                  <c:v>0.83472895548699866</c:v>
                </c:pt>
                <c:pt idx="161">
                  <c:v>0.82106654914059063</c:v>
                </c:pt>
                <c:pt idx="162">
                  <c:v>0.83737329219920664</c:v>
                </c:pt>
                <c:pt idx="163">
                  <c:v>0.82106654914059063</c:v>
                </c:pt>
                <c:pt idx="164">
                  <c:v>0.80167474658439841</c:v>
                </c:pt>
                <c:pt idx="165">
                  <c:v>0.83737329219920664</c:v>
                </c:pt>
                <c:pt idx="166">
                  <c:v>0.82106654914059063</c:v>
                </c:pt>
                <c:pt idx="167">
                  <c:v>0.85676509475539886</c:v>
                </c:pt>
                <c:pt idx="168">
                  <c:v>0.80167474658439841</c:v>
                </c:pt>
                <c:pt idx="169">
                  <c:v>0.82106654914059063</c:v>
                </c:pt>
                <c:pt idx="170">
                  <c:v>0.83737329219920664</c:v>
                </c:pt>
                <c:pt idx="171">
                  <c:v>0.85676509475539886</c:v>
                </c:pt>
                <c:pt idx="172">
                  <c:v>0.87351256059938298</c:v>
                </c:pt>
                <c:pt idx="173">
                  <c:v>0.82106654914059063</c:v>
                </c:pt>
                <c:pt idx="174">
                  <c:v>0.82106654914059063</c:v>
                </c:pt>
                <c:pt idx="175">
                  <c:v>0.83737329219920664</c:v>
                </c:pt>
                <c:pt idx="176">
                  <c:v>0.76862053768179817</c:v>
                </c:pt>
                <c:pt idx="177">
                  <c:v>0.76862053768179817</c:v>
                </c:pt>
                <c:pt idx="178">
                  <c:v>0.80167474658439841</c:v>
                </c:pt>
                <c:pt idx="179">
                  <c:v>0.80167474658439841</c:v>
                </c:pt>
                <c:pt idx="180">
                  <c:v>0.74922873512560595</c:v>
                </c:pt>
                <c:pt idx="181">
                  <c:v>0.78536800352578218</c:v>
                </c:pt>
                <c:pt idx="182">
                  <c:v>0.74922873512560595</c:v>
                </c:pt>
                <c:pt idx="183">
                  <c:v>0.73292199206698994</c:v>
                </c:pt>
                <c:pt idx="184">
                  <c:v>0.73292199206698994</c:v>
                </c:pt>
                <c:pt idx="185">
                  <c:v>0.78536800352578218</c:v>
                </c:pt>
                <c:pt idx="186">
                  <c:v>0.78536800352578218</c:v>
                </c:pt>
                <c:pt idx="187">
                  <c:v>0.76862053768179817</c:v>
                </c:pt>
                <c:pt idx="188">
                  <c:v>0.73292199206698994</c:v>
                </c:pt>
                <c:pt idx="189">
                  <c:v>0.76862053768179817</c:v>
                </c:pt>
                <c:pt idx="190">
                  <c:v>0.77963860731599821</c:v>
                </c:pt>
                <c:pt idx="191">
                  <c:v>0.74658439841339796</c:v>
                </c:pt>
                <c:pt idx="192">
                  <c:v>0.77963860731599821</c:v>
                </c:pt>
                <c:pt idx="193">
                  <c:v>0.74658439841339796</c:v>
                </c:pt>
                <c:pt idx="194">
                  <c:v>0.76333186425738209</c:v>
                </c:pt>
                <c:pt idx="195">
                  <c:v>0.74658439841339796</c:v>
                </c:pt>
                <c:pt idx="196">
                  <c:v>0.72719259585720575</c:v>
                </c:pt>
                <c:pt idx="197">
                  <c:v>0.76333186425738209</c:v>
                </c:pt>
                <c:pt idx="198">
                  <c:v>0.79903040987219043</c:v>
                </c:pt>
                <c:pt idx="199">
                  <c:v>0.76333186425738209</c:v>
                </c:pt>
                <c:pt idx="200">
                  <c:v>0.76333186425738209</c:v>
                </c:pt>
                <c:pt idx="201">
                  <c:v>0.77963860731599821</c:v>
                </c:pt>
                <c:pt idx="202">
                  <c:v>0.77963860731599821</c:v>
                </c:pt>
                <c:pt idx="203">
                  <c:v>0.77963860731599821</c:v>
                </c:pt>
                <c:pt idx="204">
                  <c:v>0.77963860731599821</c:v>
                </c:pt>
                <c:pt idx="205">
                  <c:v>0.72719259585720575</c:v>
                </c:pt>
                <c:pt idx="206">
                  <c:v>0.76333186425738209</c:v>
                </c:pt>
                <c:pt idx="207">
                  <c:v>0.77963860731599821</c:v>
                </c:pt>
                <c:pt idx="208">
                  <c:v>0.77963860731599821</c:v>
                </c:pt>
                <c:pt idx="209">
                  <c:v>0.71088585279858973</c:v>
                </c:pt>
                <c:pt idx="210">
                  <c:v>0.67518730718378128</c:v>
                </c:pt>
                <c:pt idx="211">
                  <c:v>0.67518730718378128</c:v>
                </c:pt>
                <c:pt idx="212">
                  <c:v>0.71353018951079772</c:v>
                </c:pt>
                <c:pt idx="213">
                  <c:v>0.62538563243719691</c:v>
                </c:pt>
                <c:pt idx="214">
                  <c:v>0.67518730718378128</c:v>
                </c:pt>
                <c:pt idx="215">
                  <c:v>0.60334949316879682</c:v>
                </c:pt>
                <c:pt idx="216">
                  <c:v>0.66108417805200514</c:v>
                </c:pt>
                <c:pt idx="217">
                  <c:v>0.67518730718378128</c:v>
                </c:pt>
                <c:pt idx="218">
                  <c:v>0.63640370207139707</c:v>
                </c:pt>
                <c:pt idx="219">
                  <c:v>0.59497576024680465</c:v>
                </c:pt>
                <c:pt idx="220">
                  <c:v>0.59497576024680465</c:v>
                </c:pt>
                <c:pt idx="221">
                  <c:v>0.59497576024680465</c:v>
                </c:pt>
                <c:pt idx="222">
                  <c:v>0.63111502864698099</c:v>
                </c:pt>
                <c:pt idx="223">
                  <c:v>0.65315116791538119</c:v>
                </c:pt>
                <c:pt idx="224">
                  <c:v>0.63111502864698099</c:v>
                </c:pt>
                <c:pt idx="225">
                  <c:v>0.61701189951520485</c:v>
                </c:pt>
                <c:pt idx="226">
                  <c:v>0.66681357426178933</c:v>
                </c:pt>
                <c:pt idx="227">
                  <c:v>0.63111502864698099</c:v>
                </c:pt>
                <c:pt idx="228">
                  <c:v>0.66681357426178933</c:v>
                </c:pt>
                <c:pt idx="229">
                  <c:v>0.71925958572058168</c:v>
                </c:pt>
                <c:pt idx="230">
                  <c:v>0.73556632877919781</c:v>
                </c:pt>
                <c:pt idx="231">
                  <c:v>0.73556632877919781</c:v>
                </c:pt>
                <c:pt idx="232">
                  <c:v>0.73556632877919781</c:v>
                </c:pt>
                <c:pt idx="233">
                  <c:v>0.75495813133539003</c:v>
                </c:pt>
                <c:pt idx="234">
                  <c:v>0.75495813133539003</c:v>
                </c:pt>
                <c:pt idx="235">
                  <c:v>0.76862053768179817</c:v>
                </c:pt>
                <c:pt idx="236">
                  <c:v>0.74922873512560595</c:v>
                </c:pt>
                <c:pt idx="237">
                  <c:v>0.73292199206698994</c:v>
                </c:pt>
                <c:pt idx="238">
                  <c:v>0.80167474658439841</c:v>
                </c:pt>
                <c:pt idx="239">
                  <c:v>0.78536800352578218</c:v>
                </c:pt>
                <c:pt idx="240">
                  <c:v>0.76862053768179817</c:v>
                </c:pt>
                <c:pt idx="241">
                  <c:v>0.74922873512560595</c:v>
                </c:pt>
                <c:pt idx="242">
                  <c:v>0.78536800352578218</c:v>
                </c:pt>
                <c:pt idx="243">
                  <c:v>0.78536800352578218</c:v>
                </c:pt>
                <c:pt idx="244">
                  <c:v>0.78536800352578218</c:v>
                </c:pt>
                <c:pt idx="245">
                  <c:v>0.71353018951079772</c:v>
                </c:pt>
                <c:pt idx="246">
                  <c:v>0.74922873512560595</c:v>
                </c:pt>
                <c:pt idx="247">
                  <c:v>0.80167474658439841</c:v>
                </c:pt>
                <c:pt idx="248">
                  <c:v>0.80167474658439841</c:v>
                </c:pt>
                <c:pt idx="249">
                  <c:v>0.80167474658439841</c:v>
                </c:pt>
                <c:pt idx="250">
                  <c:v>0.79065667695019826</c:v>
                </c:pt>
                <c:pt idx="251">
                  <c:v>0.79065667695019826</c:v>
                </c:pt>
                <c:pt idx="252">
                  <c:v>0.76862053768179817</c:v>
                </c:pt>
                <c:pt idx="253">
                  <c:v>0.73292199206698994</c:v>
                </c:pt>
                <c:pt idx="254">
                  <c:v>0.73292199206698994</c:v>
                </c:pt>
                <c:pt idx="255">
                  <c:v>0.79065667695019826</c:v>
                </c:pt>
                <c:pt idx="256">
                  <c:v>0.76862053768179817</c:v>
                </c:pt>
                <c:pt idx="257">
                  <c:v>0.76862053768179817</c:v>
                </c:pt>
                <c:pt idx="258">
                  <c:v>0.78536800352578218</c:v>
                </c:pt>
                <c:pt idx="259">
                  <c:v>0.76862053768179817</c:v>
                </c:pt>
                <c:pt idx="260">
                  <c:v>0.82106654914059063</c:v>
                </c:pt>
                <c:pt idx="261">
                  <c:v>0.79065667695019826</c:v>
                </c:pt>
                <c:pt idx="262">
                  <c:v>0.82106654914059063</c:v>
                </c:pt>
                <c:pt idx="263">
                  <c:v>0.79065667695019826</c:v>
                </c:pt>
                <c:pt idx="264">
                  <c:v>0.76862053768179817</c:v>
                </c:pt>
                <c:pt idx="265">
                  <c:v>0.74922873512560595</c:v>
                </c:pt>
                <c:pt idx="266">
                  <c:v>0.74922873512560595</c:v>
                </c:pt>
                <c:pt idx="267">
                  <c:v>0.68047598060819736</c:v>
                </c:pt>
                <c:pt idx="268">
                  <c:v>0.72719259585720575</c:v>
                </c:pt>
                <c:pt idx="269">
                  <c:v>0.69149405024239752</c:v>
                </c:pt>
                <c:pt idx="270">
                  <c:v>0.67518730718378128</c:v>
                </c:pt>
                <c:pt idx="271">
                  <c:v>0.69722344645218148</c:v>
                </c:pt>
                <c:pt idx="272">
                  <c:v>0.71088585279858973</c:v>
                </c:pt>
                <c:pt idx="273">
                  <c:v>0.74658439841339796</c:v>
                </c:pt>
                <c:pt idx="274">
                  <c:v>0.71088585279858973</c:v>
                </c:pt>
                <c:pt idx="275">
                  <c:v>0.72719259585720575</c:v>
                </c:pt>
                <c:pt idx="276">
                  <c:v>0.81533715293080644</c:v>
                </c:pt>
                <c:pt idx="277">
                  <c:v>0.72719259585720575</c:v>
                </c:pt>
                <c:pt idx="278">
                  <c:v>0.76333186425738209</c:v>
                </c:pt>
                <c:pt idx="279">
                  <c:v>0.79903040987219043</c:v>
                </c:pt>
                <c:pt idx="280">
                  <c:v>0.85147642133098278</c:v>
                </c:pt>
                <c:pt idx="281">
                  <c:v>0.75760246804759801</c:v>
                </c:pt>
                <c:pt idx="282">
                  <c:v>0.80740414279418238</c:v>
                </c:pt>
                <c:pt idx="283">
                  <c:v>0.79065667695019826</c:v>
                </c:pt>
                <c:pt idx="284">
                  <c:v>0.76862053768179817</c:v>
                </c:pt>
                <c:pt idx="285">
                  <c:v>0.81269281621859846</c:v>
                </c:pt>
                <c:pt idx="286">
                  <c:v>0.68884971353018953</c:v>
                </c:pt>
                <c:pt idx="287">
                  <c:v>0.72454825914499776</c:v>
                </c:pt>
                <c:pt idx="288">
                  <c:v>0.69722344645218148</c:v>
                </c:pt>
                <c:pt idx="289">
                  <c:v>0.62538563243719691</c:v>
                </c:pt>
                <c:pt idx="290">
                  <c:v>0.63904803878360505</c:v>
                </c:pt>
                <c:pt idx="291">
                  <c:v>0.70251211987659756</c:v>
                </c:pt>
                <c:pt idx="292">
                  <c:v>0.68884971353018953</c:v>
                </c:pt>
                <c:pt idx="293">
                  <c:v>0.65315116791538119</c:v>
                </c:pt>
                <c:pt idx="294">
                  <c:v>0.60334949316879682</c:v>
                </c:pt>
                <c:pt idx="295">
                  <c:v>0.60070515645658884</c:v>
                </c:pt>
                <c:pt idx="296">
                  <c:v>0.54825914499779638</c:v>
                </c:pt>
                <c:pt idx="297">
                  <c:v>0.47113265755839573</c:v>
                </c:pt>
                <c:pt idx="298">
                  <c:v>0.45482591449977955</c:v>
                </c:pt>
                <c:pt idx="299">
                  <c:v>0.3442044953724106</c:v>
                </c:pt>
                <c:pt idx="300">
                  <c:v>0.27280740414279409</c:v>
                </c:pt>
                <c:pt idx="301">
                  <c:v>0.23402379903040968</c:v>
                </c:pt>
                <c:pt idx="302">
                  <c:v>0.16262670780079322</c:v>
                </c:pt>
                <c:pt idx="303">
                  <c:v>0.11855442926399286</c:v>
                </c:pt>
                <c:pt idx="304">
                  <c:v>6.6108417805200534E-2</c:v>
                </c:pt>
                <c:pt idx="305">
                  <c:v>0</c:v>
                </c:pt>
                <c:pt idx="306">
                  <c:v>0.10180696342000861</c:v>
                </c:pt>
                <c:pt idx="307">
                  <c:v>0.11855442926399286</c:v>
                </c:pt>
                <c:pt idx="308">
                  <c:v>0.11018069634200089</c:v>
                </c:pt>
                <c:pt idx="309">
                  <c:v>8.8144557073600707E-2</c:v>
                </c:pt>
                <c:pt idx="310">
                  <c:v>1.9391802556192057E-2</c:v>
                </c:pt>
                <c:pt idx="311">
                  <c:v>1.9391802556192057E-2</c:v>
                </c:pt>
                <c:pt idx="312">
                  <c:v>0.10753635962979277</c:v>
                </c:pt>
                <c:pt idx="313">
                  <c:v>0.11018069634200089</c:v>
                </c:pt>
                <c:pt idx="314">
                  <c:v>6.6108417805200534E-2</c:v>
                </c:pt>
                <c:pt idx="315">
                  <c:v>0.10753635962979277</c:v>
                </c:pt>
                <c:pt idx="316">
                  <c:v>0.12957249889819294</c:v>
                </c:pt>
                <c:pt idx="317">
                  <c:v>0.12384310268840878</c:v>
                </c:pt>
                <c:pt idx="318">
                  <c:v>6.6108417805200534E-2</c:v>
                </c:pt>
                <c:pt idx="319">
                  <c:v>8.5500220361392598E-2</c:v>
                </c:pt>
                <c:pt idx="320">
                  <c:v>0.14587924195680896</c:v>
                </c:pt>
                <c:pt idx="321">
                  <c:v>9.3873953283384562E-2</c:v>
                </c:pt>
                <c:pt idx="322">
                  <c:v>9.3873953283384562E-2</c:v>
                </c:pt>
                <c:pt idx="323">
                  <c:v>0.1599823710885851</c:v>
                </c:pt>
                <c:pt idx="324">
                  <c:v>0.1599823710885851</c:v>
                </c:pt>
                <c:pt idx="325">
                  <c:v>0.16262670780079322</c:v>
                </c:pt>
                <c:pt idx="326">
                  <c:v>0.18201851035698527</c:v>
                </c:pt>
                <c:pt idx="327">
                  <c:v>0.22873512560599374</c:v>
                </c:pt>
                <c:pt idx="328">
                  <c:v>0.27280740414279409</c:v>
                </c:pt>
                <c:pt idx="329">
                  <c:v>0.18995152049360933</c:v>
                </c:pt>
                <c:pt idx="330">
                  <c:v>0.20405464962538544</c:v>
                </c:pt>
                <c:pt idx="331">
                  <c:v>0.20669898633759357</c:v>
                </c:pt>
                <c:pt idx="332">
                  <c:v>0.19568091670339349</c:v>
                </c:pt>
                <c:pt idx="333">
                  <c:v>0.21198765976200951</c:v>
                </c:pt>
                <c:pt idx="334">
                  <c:v>0.24239753195240196</c:v>
                </c:pt>
                <c:pt idx="335">
                  <c:v>0.22873512560599374</c:v>
                </c:pt>
                <c:pt idx="336">
                  <c:v>0.20669898633759357</c:v>
                </c:pt>
                <c:pt idx="337">
                  <c:v>0.19568091670339349</c:v>
                </c:pt>
                <c:pt idx="338">
                  <c:v>0.22873512560599374</c:v>
                </c:pt>
                <c:pt idx="339">
                  <c:v>0.20669898633759357</c:v>
                </c:pt>
                <c:pt idx="340">
                  <c:v>0.20669898633759357</c:v>
                </c:pt>
                <c:pt idx="341">
                  <c:v>0.17628911414720141</c:v>
                </c:pt>
                <c:pt idx="342">
                  <c:v>0.17628911414720141</c:v>
                </c:pt>
                <c:pt idx="343">
                  <c:v>0.21198765976200951</c:v>
                </c:pt>
                <c:pt idx="344">
                  <c:v>0.19568091670339349</c:v>
                </c:pt>
                <c:pt idx="345">
                  <c:v>0.21198765976200951</c:v>
                </c:pt>
                <c:pt idx="346">
                  <c:v>0.14059056853239305</c:v>
                </c:pt>
                <c:pt idx="347">
                  <c:v>0.1599823710885851</c:v>
                </c:pt>
                <c:pt idx="348">
                  <c:v>0.17628911414720141</c:v>
                </c:pt>
                <c:pt idx="349">
                  <c:v>0.20669898633759357</c:v>
                </c:pt>
                <c:pt idx="350">
                  <c:v>0.14059056853239305</c:v>
                </c:pt>
                <c:pt idx="351">
                  <c:v>0.15160863816659312</c:v>
                </c:pt>
                <c:pt idx="352">
                  <c:v>0.12384310268840878</c:v>
                </c:pt>
                <c:pt idx="353">
                  <c:v>0.1599823710885851</c:v>
                </c:pt>
                <c:pt idx="354">
                  <c:v>0.14059056853239305</c:v>
                </c:pt>
                <c:pt idx="355">
                  <c:v>0.14059056853239305</c:v>
                </c:pt>
                <c:pt idx="356">
                  <c:v>0.14059056853239305</c:v>
                </c:pt>
                <c:pt idx="357">
                  <c:v>0.17628911414720141</c:v>
                </c:pt>
                <c:pt idx="358">
                  <c:v>0.14059056853239305</c:v>
                </c:pt>
                <c:pt idx="359">
                  <c:v>0.14059056853239305</c:v>
                </c:pt>
                <c:pt idx="360">
                  <c:v>0.14059056853239305</c:v>
                </c:pt>
                <c:pt idx="361">
                  <c:v>0.1599823710885851</c:v>
                </c:pt>
                <c:pt idx="362">
                  <c:v>0.14587924195680896</c:v>
                </c:pt>
                <c:pt idx="363">
                  <c:v>0.12384310268840878</c:v>
                </c:pt>
                <c:pt idx="364">
                  <c:v>9.3873953283384562E-2</c:v>
                </c:pt>
                <c:pt idx="365">
                  <c:v>0.11018069634200089</c:v>
                </c:pt>
                <c:pt idx="366">
                  <c:v>5.7734684883208258E-2</c:v>
                </c:pt>
                <c:pt idx="367">
                  <c:v>7.4482150727192498E-2</c:v>
                </c:pt>
                <c:pt idx="368">
                  <c:v>7.4482150727192498E-2</c:v>
                </c:pt>
                <c:pt idx="369">
                  <c:v>0.11591009255178474</c:v>
                </c:pt>
                <c:pt idx="370">
                  <c:v>4.4072278536800354E-2</c:v>
                </c:pt>
                <c:pt idx="371">
                  <c:v>7.9770824151608438E-2</c:v>
                </c:pt>
                <c:pt idx="372">
                  <c:v>4.4072278536800354E-2</c:v>
                </c:pt>
                <c:pt idx="373">
                  <c:v>0.11591009255178474</c:v>
                </c:pt>
                <c:pt idx="374">
                  <c:v>9.6518289995592685E-2</c:v>
                </c:pt>
                <c:pt idx="375">
                  <c:v>0.14587924195680896</c:v>
                </c:pt>
                <c:pt idx="376">
                  <c:v>0.11018069634200089</c:v>
                </c:pt>
                <c:pt idx="377">
                  <c:v>0.11018069634200089</c:v>
                </c:pt>
                <c:pt idx="378">
                  <c:v>0.12384310268840878</c:v>
                </c:pt>
                <c:pt idx="379">
                  <c:v>0.12957249889819294</c:v>
                </c:pt>
                <c:pt idx="380">
                  <c:v>0.14587924195680896</c:v>
                </c:pt>
                <c:pt idx="381">
                  <c:v>0.12384310268840878</c:v>
                </c:pt>
                <c:pt idx="382">
                  <c:v>0.14587924195680896</c:v>
                </c:pt>
                <c:pt idx="383">
                  <c:v>0.12384310268840878</c:v>
                </c:pt>
                <c:pt idx="384">
                  <c:v>0.11018069634200089</c:v>
                </c:pt>
                <c:pt idx="385">
                  <c:v>0.14587924195680896</c:v>
                </c:pt>
                <c:pt idx="386">
                  <c:v>7.1837814014984375E-2</c:v>
                </c:pt>
                <c:pt idx="387">
                  <c:v>0.11018069634200089</c:v>
                </c:pt>
                <c:pt idx="388">
                  <c:v>0.11018069634200089</c:v>
                </c:pt>
                <c:pt idx="389">
                  <c:v>0.14587924195680896</c:v>
                </c:pt>
                <c:pt idx="390">
                  <c:v>0.11018069634200089</c:v>
                </c:pt>
                <c:pt idx="391">
                  <c:v>0.1599823710885851</c:v>
                </c:pt>
                <c:pt idx="392">
                  <c:v>9.3873953283384562E-2</c:v>
                </c:pt>
                <c:pt idx="393">
                  <c:v>0.11018069634200089</c:v>
                </c:pt>
                <c:pt idx="394">
                  <c:v>0.12957249889819294</c:v>
                </c:pt>
                <c:pt idx="395">
                  <c:v>0.11018069634200089</c:v>
                </c:pt>
                <c:pt idx="396">
                  <c:v>9.3873953283384562E-2</c:v>
                </c:pt>
                <c:pt idx="397">
                  <c:v>0.12384310268840878</c:v>
                </c:pt>
                <c:pt idx="398">
                  <c:v>0.12384310268840878</c:v>
                </c:pt>
                <c:pt idx="399">
                  <c:v>0.11018069634200089</c:v>
                </c:pt>
                <c:pt idx="400">
                  <c:v>0.12957249889819294</c:v>
                </c:pt>
                <c:pt idx="401">
                  <c:v>0.14587924195680896</c:v>
                </c:pt>
                <c:pt idx="402">
                  <c:v>0.11018069634200089</c:v>
                </c:pt>
                <c:pt idx="403">
                  <c:v>9.3873953283384562E-2</c:v>
                </c:pt>
                <c:pt idx="404">
                  <c:v>9.3873953283384562E-2</c:v>
                </c:pt>
                <c:pt idx="405">
                  <c:v>9.3873953283384562E-2</c:v>
                </c:pt>
                <c:pt idx="406">
                  <c:v>9.3873953283384562E-2</c:v>
                </c:pt>
                <c:pt idx="407">
                  <c:v>7.9770824151608438E-2</c:v>
                </c:pt>
                <c:pt idx="408">
                  <c:v>7.4482150727192498E-2</c:v>
                </c:pt>
                <c:pt idx="409">
                  <c:v>9.6518289995592685E-2</c:v>
                </c:pt>
                <c:pt idx="410">
                  <c:v>7.9770824151608438E-2</c:v>
                </c:pt>
                <c:pt idx="411">
                  <c:v>9.6518289995592685E-2</c:v>
                </c:pt>
                <c:pt idx="412">
                  <c:v>0.13221683561040107</c:v>
                </c:pt>
                <c:pt idx="413">
                  <c:v>0.11018069634200089</c:v>
                </c:pt>
                <c:pt idx="414">
                  <c:v>2.2036139268400177E-2</c:v>
                </c:pt>
                <c:pt idx="415">
                  <c:v>4.1427941824592238E-2</c:v>
                </c:pt>
                <c:pt idx="416">
                  <c:v>7.4482150727192498E-2</c:v>
                </c:pt>
                <c:pt idx="417">
                  <c:v>9.3873953283384562E-2</c:v>
                </c:pt>
                <c:pt idx="418">
                  <c:v>9.3873953283384562E-2</c:v>
                </c:pt>
                <c:pt idx="419">
                  <c:v>9.3873953283384562E-2</c:v>
                </c:pt>
                <c:pt idx="420">
                  <c:v>9.3873953283384562E-2</c:v>
                </c:pt>
                <c:pt idx="421">
                  <c:v>9.3873953283384562E-2</c:v>
                </c:pt>
                <c:pt idx="422">
                  <c:v>0.11018069634200089</c:v>
                </c:pt>
                <c:pt idx="423">
                  <c:v>9.3873953283384562E-2</c:v>
                </c:pt>
                <c:pt idx="424">
                  <c:v>9.6518289995592685E-2</c:v>
                </c:pt>
                <c:pt idx="425">
                  <c:v>9.6518289995592685E-2</c:v>
                </c:pt>
                <c:pt idx="426">
                  <c:v>4.4072278536800354E-2</c:v>
                </c:pt>
                <c:pt idx="427">
                  <c:v>9.6518289995592685E-2</c:v>
                </c:pt>
                <c:pt idx="428">
                  <c:v>9.6518289995592685E-2</c:v>
                </c:pt>
                <c:pt idx="429">
                  <c:v>0.11591009255178474</c:v>
                </c:pt>
                <c:pt idx="430">
                  <c:v>9.6518289995592685E-2</c:v>
                </c:pt>
                <c:pt idx="431">
                  <c:v>0.11591009255178474</c:v>
                </c:pt>
                <c:pt idx="432">
                  <c:v>0.11591009255178474</c:v>
                </c:pt>
                <c:pt idx="433">
                  <c:v>9.6518289995592685E-2</c:v>
                </c:pt>
                <c:pt idx="434">
                  <c:v>7.9770824151608438E-2</c:v>
                </c:pt>
                <c:pt idx="435">
                  <c:v>0.15160863816659312</c:v>
                </c:pt>
                <c:pt idx="436">
                  <c:v>9.6518289995592685E-2</c:v>
                </c:pt>
                <c:pt idx="437">
                  <c:v>9.6518289995592685E-2</c:v>
                </c:pt>
                <c:pt idx="438">
                  <c:v>0.11591009255178474</c:v>
                </c:pt>
                <c:pt idx="439">
                  <c:v>0.15160863816659312</c:v>
                </c:pt>
                <c:pt idx="440">
                  <c:v>0.11591009255178474</c:v>
                </c:pt>
                <c:pt idx="441">
                  <c:v>0.16791538122520916</c:v>
                </c:pt>
                <c:pt idx="442">
                  <c:v>9.6518289995592685E-2</c:v>
                </c:pt>
                <c:pt idx="443">
                  <c:v>0.20405464962538544</c:v>
                </c:pt>
                <c:pt idx="444">
                  <c:v>0.18995152049360933</c:v>
                </c:pt>
                <c:pt idx="445">
                  <c:v>0.18995152049360933</c:v>
                </c:pt>
                <c:pt idx="446">
                  <c:v>0.20669898633759357</c:v>
                </c:pt>
                <c:pt idx="447">
                  <c:v>0.18995152049360933</c:v>
                </c:pt>
                <c:pt idx="448">
                  <c:v>0.13794623182018492</c:v>
                </c:pt>
                <c:pt idx="449">
                  <c:v>0.18995152049360933</c:v>
                </c:pt>
                <c:pt idx="450">
                  <c:v>0.18995152049360933</c:v>
                </c:pt>
                <c:pt idx="451">
                  <c:v>0.18995152049360933</c:v>
                </c:pt>
                <c:pt idx="452">
                  <c:v>0.20669898633759357</c:v>
                </c:pt>
                <c:pt idx="453">
                  <c:v>0.18995152049360933</c:v>
                </c:pt>
                <c:pt idx="454">
                  <c:v>0.18995152049360933</c:v>
                </c:pt>
                <c:pt idx="455">
                  <c:v>0.18995152049360933</c:v>
                </c:pt>
                <c:pt idx="456">
                  <c:v>0.24239753195240196</c:v>
                </c:pt>
                <c:pt idx="457">
                  <c:v>0.20669898633759357</c:v>
                </c:pt>
                <c:pt idx="458">
                  <c:v>0.19568091670339349</c:v>
                </c:pt>
                <c:pt idx="459">
                  <c:v>0.19568091670339349</c:v>
                </c:pt>
                <c:pt idx="460">
                  <c:v>0.24812692816218582</c:v>
                </c:pt>
                <c:pt idx="461">
                  <c:v>0.22873512560599374</c:v>
                </c:pt>
                <c:pt idx="462">
                  <c:v>0.21771705597179367</c:v>
                </c:pt>
                <c:pt idx="463">
                  <c:v>0.21771705597179367</c:v>
                </c:pt>
                <c:pt idx="464">
                  <c:v>0.23402379903040968</c:v>
                </c:pt>
                <c:pt idx="465">
                  <c:v>0.25077126487439394</c:v>
                </c:pt>
                <c:pt idx="466">
                  <c:v>0.21771705597179367</c:v>
                </c:pt>
                <c:pt idx="467">
                  <c:v>0.19832525341560162</c:v>
                </c:pt>
                <c:pt idx="468">
                  <c:v>0.19832525341560162</c:v>
                </c:pt>
                <c:pt idx="469">
                  <c:v>0.18201851035698527</c:v>
                </c:pt>
                <c:pt idx="470">
                  <c:v>0.23402379903040968</c:v>
                </c:pt>
                <c:pt idx="471">
                  <c:v>0.18201851035698527</c:v>
                </c:pt>
                <c:pt idx="472">
                  <c:v>0.20405464962538544</c:v>
                </c:pt>
                <c:pt idx="473">
                  <c:v>0.20405464962538544</c:v>
                </c:pt>
                <c:pt idx="474">
                  <c:v>0.16791538122520916</c:v>
                </c:pt>
                <c:pt idx="475">
                  <c:v>0.20405464962538544</c:v>
                </c:pt>
                <c:pt idx="476">
                  <c:v>0.18201851035698527</c:v>
                </c:pt>
                <c:pt idx="477">
                  <c:v>0.12957249889819294</c:v>
                </c:pt>
                <c:pt idx="478">
                  <c:v>0.16262670780079322</c:v>
                </c:pt>
                <c:pt idx="479">
                  <c:v>0.13221683561040107</c:v>
                </c:pt>
                <c:pt idx="480">
                  <c:v>0.18201851035698527</c:v>
                </c:pt>
                <c:pt idx="481">
                  <c:v>0.18201851035698527</c:v>
                </c:pt>
                <c:pt idx="482">
                  <c:v>0.20405464962538544</c:v>
                </c:pt>
                <c:pt idx="483">
                  <c:v>0.23975319524019384</c:v>
                </c:pt>
                <c:pt idx="484">
                  <c:v>0.26178933450859404</c:v>
                </c:pt>
                <c:pt idx="485">
                  <c:v>0.20669898633759357</c:v>
                </c:pt>
                <c:pt idx="486">
                  <c:v>0.24239753195240196</c:v>
                </c:pt>
                <c:pt idx="487">
                  <c:v>0.35257822829440283</c:v>
                </c:pt>
                <c:pt idx="488">
                  <c:v>0.36624063464081075</c:v>
                </c:pt>
                <c:pt idx="489">
                  <c:v>0.37461436756280303</c:v>
                </c:pt>
                <c:pt idx="490">
                  <c:v>0.43278977523137935</c:v>
                </c:pt>
                <c:pt idx="491">
                  <c:v>0.4244160423093874</c:v>
                </c:pt>
                <c:pt idx="492">
                  <c:v>0.46011458792419563</c:v>
                </c:pt>
                <c:pt idx="493">
                  <c:v>0.46011458792419563</c:v>
                </c:pt>
                <c:pt idx="494">
                  <c:v>0.46848832084618774</c:v>
                </c:pt>
                <c:pt idx="495">
                  <c:v>0.44909651828999553</c:v>
                </c:pt>
                <c:pt idx="496">
                  <c:v>0.41604230938739528</c:v>
                </c:pt>
                <c:pt idx="497">
                  <c:v>0.41604230938739528</c:v>
                </c:pt>
                <c:pt idx="498">
                  <c:v>0.45482591449977955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5-4E39-806C-D87ADB84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181295"/>
        <c:axId val="912171695"/>
      </c:lineChart>
      <c:catAx>
        <c:axId val="91218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171695"/>
        <c:crosses val="autoZero"/>
        <c:auto val="1"/>
        <c:lblAlgn val="ctr"/>
        <c:lblOffset val="100"/>
        <c:noMultiLvlLbl val="0"/>
      </c:catAx>
      <c:valAx>
        <c:axId val="9121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1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104774</xdr:rowOff>
    </xdr:from>
    <xdr:to>
      <xdr:col>20</xdr:col>
      <xdr:colOff>171450</xdr:colOff>
      <xdr:row>27</xdr:row>
      <xdr:rowOff>161925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4B57F291-9E10-DAFB-22C4-5C2883173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DBABF14-75E4-458D-BDA9-F7145A5235B6}" autoFormatId="20" applyNumberFormats="0" applyBorderFormats="0" applyFontFormats="0" applyPatternFormats="0" applyAlignmentFormats="0" applyWidthHeightFormats="0">
  <queryTableRefresh nextId="37">
    <queryTableFields count="13">
      <queryTableField id="22" name="Sender" tableColumnId="22"/>
      <queryTableField id="23" name="Data" tableColumnId="23"/>
      <queryTableField id="24" name="RSSI" tableColumnId="24"/>
      <queryTableField id="25" name="SNR" tableColumnId="25"/>
      <queryTableField id="35" name="Millis" tableColumnId="35"/>
      <queryTableField id="27" name="FlightMode" tableColumnId="27"/>
      <queryTableField id="28" name="Camera" tableColumnId="28"/>
      <queryTableField id="29" name="SN3" tableColumnId="29"/>
      <queryTableField id="30" name="Supply Voltage" tableColumnId="30"/>
      <queryTableField id="31" name="Battery Voltage" tableColumnId="31"/>
      <queryTableField id="32" name="Pool Voltage" tableColumnId="32"/>
      <queryTableField id="33" name="Latitude" tableColumnId="33"/>
      <queryTableField id="34" name="Longitude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E0FA6-B892-4369-8012-B56B30A3436E}" autoFormatId="20" applyNumberFormats="0" applyBorderFormats="0" applyFontFormats="0" applyPatternFormats="0" applyAlignmentFormats="0" applyWidthHeightFormats="0">
  <queryTableRefresh nextId="14">
    <queryTableFields count="13">
      <queryTableField id="1" name="Sender" tableColumnId="1"/>
      <queryTableField id="2" name="Data" tableColumnId="2"/>
      <queryTableField id="3" name="RSSI" tableColumnId="3"/>
      <queryTableField id="4" name="SNR" tableColumnId="4"/>
      <queryTableField id="5" name="Millis" tableColumnId="5"/>
      <queryTableField id="6" name="Altitude" tableColumnId="6"/>
      <queryTableField id="7" name="External Tempeature" tableColumnId="7"/>
      <queryTableField id="8" name="Orientation X" tableColumnId="8"/>
      <queryTableField id="9" name="Orientation Y" tableColumnId="9"/>
      <queryTableField id="10" name="Orientation Z" tableColumnId="10"/>
      <queryTableField id="11" name="Acceleration X" tableColumnId="11"/>
      <queryTableField id="12" name="Acceleration Y" tableColumnId="12"/>
      <queryTableField id="13" name="Acceleration Z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4CB3-B0D1-440B-A928-8A0124164AF9}" name="テーブル_SystemDataCommunicationModule" displayName="テーブル_SystemDataCommunicationModule" ref="A1:M501" tableType="queryTable" totalsRowShown="0">
  <autoFilter ref="A1:M501" xr:uid="{45EF4CB3-B0D1-440B-A928-8A0124164AF9}"/>
  <tableColumns count="13">
    <tableColumn id="22" xr3:uid="{E5CC2BCF-9C53-419C-81A0-F0672B61C5C7}" uniqueName="22" name="Sender" queryTableFieldId="22" dataDxfId="3"/>
    <tableColumn id="23" xr3:uid="{28081FDE-8FAE-405B-B4B9-48F7D4D83048}" uniqueName="23" name="Data" queryTableFieldId="23" dataDxfId="2"/>
    <tableColumn id="24" xr3:uid="{D36141EF-4519-4D07-971C-015063E91A99}" uniqueName="24" name="RSSI" queryTableFieldId="24"/>
    <tableColumn id="25" xr3:uid="{A5D2D702-DD37-4125-8B6E-EAE9E55191C3}" uniqueName="25" name="SNR" queryTableFieldId="25"/>
    <tableColumn id="35" xr3:uid="{5DFAC496-D644-4F2E-BB45-1DE9733D6354}" uniqueName="35" name="Millis" queryTableFieldId="35"/>
    <tableColumn id="27" xr3:uid="{4C882D47-61C8-4BA3-9C1D-9EDE5F240722}" uniqueName="27" name="FlightMode" queryTableFieldId="27"/>
    <tableColumn id="28" xr3:uid="{5CF3A61C-E297-4610-8F21-3F1B916E309C}" uniqueName="28" name="Camera" queryTableFieldId="28"/>
    <tableColumn id="29" xr3:uid="{49DBBF6B-2E15-4989-9283-A52461A83CB4}" uniqueName="29" name="SN3" queryTableFieldId="29"/>
    <tableColumn id="30" xr3:uid="{9C8415FF-BE5B-4778-A5C8-00B58C79443C}" uniqueName="30" name="Supply Voltage" queryTableFieldId="30"/>
    <tableColumn id="31" xr3:uid="{88496FE1-36E5-4AB3-940E-DFB4C6346CC9}" uniqueName="31" name="Battery Voltage" queryTableFieldId="31"/>
    <tableColumn id="32" xr3:uid="{D86EE524-6D33-4BBD-A3A9-CF7748F010AA}" uniqueName="32" name="Pool Voltage" queryTableFieldId="32"/>
    <tableColumn id="33" xr3:uid="{8BBA3BA7-665D-4D74-A923-07BA723D887B}" uniqueName="33" name="Latitude" queryTableFieldId="33"/>
    <tableColumn id="34" xr3:uid="{0B5DB9FD-365C-4A99-AA66-0DE6E6E5D7ED}" uniqueName="34" name="Longitude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05D96-772C-4244-8A57-B782788E48AF}" name="テーブル_AirDataCommunicationModule" displayName="テーブル_AirDataCommunicationModule" ref="A1:M501" tableType="queryTable" totalsRowShown="0">
  <autoFilter ref="A1:M501" xr:uid="{3D505D96-772C-4244-8A57-B782788E48AF}"/>
  <tableColumns count="13">
    <tableColumn id="1" xr3:uid="{3C3353AE-1931-4285-8879-1FE535CCC4D6}" uniqueName="1" name="Sender" queryTableFieldId="1" dataDxfId="1"/>
    <tableColumn id="2" xr3:uid="{EEFF37B5-589D-4B90-BDD9-9622D406F05A}" uniqueName="2" name="Data" queryTableFieldId="2" dataDxfId="0"/>
    <tableColumn id="3" xr3:uid="{7567090F-BFA0-4C32-A708-20439375F647}" uniqueName="3" name="RSSI" queryTableFieldId="3"/>
    <tableColumn id="4" xr3:uid="{55E0C164-AFD6-4875-A212-2A619BCC490C}" uniqueName="4" name="SNR" queryTableFieldId="4"/>
    <tableColumn id="5" xr3:uid="{8E51A04D-0C4D-4CB8-ACA6-3AAD5ACC2FA7}" uniqueName="5" name="Millis" queryTableFieldId="5"/>
    <tableColumn id="6" xr3:uid="{08033D55-7107-473A-BDCC-BFA2E6CB071C}" uniqueName="6" name="Altitude" queryTableFieldId="6"/>
    <tableColumn id="7" xr3:uid="{30C30129-D3AF-4A11-B634-A7F942965440}" uniqueName="7" name="External Tempeature" queryTableFieldId="7"/>
    <tableColumn id="8" xr3:uid="{70544BFB-25BF-40C9-9666-FA34DD5AE410}" uniqueName="8" name="Orientation X" queryTableFieldId="8"/>
    <tableColumn id="9" xr3:uid="{97C6333F-D1B8-416F-92F4-9B9864267D4F}" uniqueName="9" name="Orientation Y" queryTableFieldId="9"/>
    <tableColumn id="10" xr3:uid="{8E8EA198-11DA-4B0D-96EA-206F4048023E}" uniqueName="10" name="Orientation Z" queryTableFieldId="10"/>
    <tableColumn id="11" xr3:uid="{89E119EB-5FA1-4FCA-A47C-5620120BE616}" uniqueName="11" name="Acceleration X" queryTableFieldId="11"/>
    <tableColumn id="12" xr3:uid="{E85C5967-3F3B-41F3-B46F-A8BCEFC75962}" uniqueName="12" name="Acceleration Y" queryTableFieldId="12"/>
    <tableColumn id="13" xr3:uid="{116F49C1-262F-4B9E-AA46-97981DF9AAAC}" uniqueName="13" name="Acceleration Z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6063-21A5-4EDE-8D25-5E5E050AFCBD}">
  <dimension ref="A1:S501"/>
  <sheetViews>
    <sheetView workbookViewId="0">
      <selection activeCell="G21" sqref="G21"/>
    </sheetView>
  </sheetViews>
  <sheetFormatPr defaultRowHeight="18.75"/>
  <cols>
    <col min="2" max="2" width="8.25" bestFit="1" customWidth="1"/>
    <col min="3" max="3" width="11.625" bestFit="1" customWidth="1"/>
    <col min="4" max="4" width="11.375" bestFit="1" customWidth="1"/>
    <col min="5" max="5" width="15.25" bestFit="1" customWidth="1"/>
    <col min="6" max="6" width="11.625" bestFit="1" customWidth="1"/>
    <col min="7" max="7" width="11.375" bestFit="1" customWidth="1"/>
    <col min="8" max="8" width="15.25" bestFit="1" customWidth="1"/>
    <col min="9" max="9" width="11.625" bestFit="1" customWidth="1"/>
    <col min="10" max="10" width="11.375" bestFit="1" customWidth="1"/>
    <col min="11" max="11" width="15.25" bestFit="1" customWidth="1"/>
    <col min="12" max="12" width="10.5" customWidth="1"/>
    <col min="14" max="14" width="15.25" bestFit="1" customWidth="1"/>
    <col min="15" max="15" width="15.625" bestFit="1" customWidth="1"/>
    <col min="16" max="16" width="15.375" bestFit="1" customWidth="1"/>
    <col min="17" max="17" width="15.875" bestFit="1" customWidth="1"/>
    <col min="18" max="18" width="14.625" bestFit="1" customWidth="1"/>
    <col min="19" max="19" width="15" bestFit="1" customWidth="1"/>
  </cols>
  <sheetData>
    <row r="1" spans="1:19" ht="19.5" thickBo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1"/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>
      <c r="A2" s="1"/>
      <c r="B2" s="3"/>
      <c r="C2" s="4" t="s">
        <v>28</v>
      </c>
      <c r="D2" s="5"/>
      <c r="E2" s="6"/>
      <c r="F2" s="4" t="s">
        <v>29</v>
      </c>
      <c r="G2" s="5"/>
      <c r="H2" s="6"/>
      <c r="I2" s="4" t="s">
        <v>30</v>
      </c>
      <c r="J2" s="5"/>
      <c r="K2" s="7"/>
      <c r="L2" s="8"/>
    </row>
    <row r="3" spans="1:19" ht="19.5" thickBot="1">
      <c r="A3" s="1"/>
      <c r="B3" s="9"/>
      <c r="C3" s="10" t="s">
        <v>37</v>
      </c>
      <c r="D3" s="10" t="s">
        <v>38</v>
      </c>
      <c r="E3" s="11" t="s">
        <v>39</v>
      </c>
      <c r="F3" s="10" t="s">
        <v>37</v>
      </c>
      <c r="G3" s="10" t="s">
        <v>38</v>
      </c>
      <c r="H3" s="11" t="s">
        <v>39</v>
      </c>
      <c r="I3" s="10" t="s">
        <v>37</v>
      </c>
      <c r="J3" s="10" t="s">
        <v>38</v>
      </c>
      <c r="K3" s="12" t="s">
        <v>39</v>
      </c>
      <c r="L3" s="13"/>
      <c r="N3">
        <f>(SystemDataCommunicationModule!E3-SystemDataCommunicationModule!E2)/1000</f>
        <v>0.10199999999999999</v>
      </c>
      <c r="O3">
        <f>1/N3</f>
        <v>9.8039215686274517</v>
      </c>
      <c r="P3">
        <f>(AirDataCommunicationModule!E3-AirDataCommunicationModule!E2)/1000</f>
        <v>0.10100000000000001</v>
      </c>
      <c r="Q3">
        <f>1/P3</f>
        <v>9.9009900990099009</v>
      </c>
    </row>
    <row r="4" spans="1:19" ht="19.5" thickTop="1">
      <c r="A4" s="1"/>
      <c r="B4" s="14" t="s">
        <v>25</v>
      </c>
      <c r="C4" s="17">
        <f>AVERAGE(SystemDataCommunicationModule!C:C)</f>
        <v>-101.818</v>
      </c>
      <c r="D4" s="17">
        <f>AVERAGE(SystemDataCommunicationModule!D:D)</f>
        <v>4.0715000000000003</v>
      </c>
      <c r="E4" s="18">
        <f>AVERAGE(O:O)</f>
        <v>9.9479625295645846</v>
      </c>
      <c r="F4" s="17">
        <f>AVERAGE(AirDataCommunicationModule!C:C)</f>
        <v>-97.62</v>
      </c>
      <c r="G4" s="17">
        <f>AVERAGE(AirDataCommunicationModule!D:D)</f>
        <v>4.1020000000000003</v>
      </c>
      <c r="H4" s="18">
        <f>AVERAGE(Q:Q)</f>
        <v>22.513827498906075</v>
      </c>
      <c r="I4" s="17"/>
      <c r="J4" s="17"/>
      <c r="K4" s="19"/>
      <c r="L4" s="13"/>
      <c r="N4">
        <f>(SystemDataCommunicationModule!E4-SystemDataCommunicationModule!E3)/1000</f>
        <v>9.9000000000000005E-2</v>
      </c>
      <c r="O4">
        <f t="shared" ref="O4:O67" si="0">1/N4</f>
        <v>10.1010101010101</v>
      </c>
      <c r="P4">
        <f>(AirDataCommunicationModule!E4-AirDataCommunicationModule!E3)/1000</f>
        <v>0.05</v>
      </c>
      <c r="Q4">
        <f t="shared" ref="Q4:Q67" si="1">1/P4</f>
        <v>20</v>
      </c>
    </row>
    <row r="5" spans="1:19">
      <c r="A5" s="1"/>
      <c r="B5" s="15" t="s">
        <v>26</v>
      </c>
      <c r="C5" s="20">
        <f>MEDIAN(SystemDataCommunicationModule!C:C)</f>
        <v>-101</v>
      </c>
      <c r="D5" s="20">
        <f>MEDIAN(SystemDataCommunicationModule!D:D)</f>
        <v>4.75</v>
      </c>
      <c r="E5" s="21">
        <f>MEDIAN(O:O)</f>
        <v>10</v>
      </c>
      <c r="F5" s="20">
        <f>MEDIAN(AirDataCommunicationModule!C:C)</f>
        <v>-98</v>
      </c>
      <c r="G5" s="20">
        <f>MEDIAN(AirDataCommunicationModule!D:D)</f>
        <v>4.5</v>
      </c>
      <c r="H5" s="21">
        <f>MEDIAN(Q:Q)</f>
        <v>20</v>
      </c>
      <c r="I5" s="20"/>
      <c r="J5" s="20"/>
      <c r="K5" s="22"/>
      <c r="L5" s="13"/>
      <c r="N5">
        <f>(SystemDataCommunicationModule!E5-SystemDataCommunicationModule!E4)/1000</f>
        <v>9.9000000000000005E-2</v>
      </c>
      <c r="O5">
        <f t="shared" si="0"/>
        <v>10.1010101010101</v>
      </c>
      <c r="P5">
        <f>(AirDataCommunicationModule!E5-AirDataCommunicationModule!E4)/1000</f>
        <v>0.05</v>
      </c>
      <c r="Q5">
        <f t="shared" si="1"/>
        <v>20</v>
      </c>
    </row>
    <row r="6" spans="1:19" ht="19.5" thickBot="1">
      <c r="A6" s="1"/>
      <c r="B6" s="16" t="s">
        <v>27</v>
      </c>
      <c r="C6" s="23" cm="1">
        <f t="array" ref="C6">_xlfn.MODE.MULT(SystemDataCommunicationModule!C:C)</f>
        <v>-98</v>
      </c>
      <c r="D6" s="24" cm="1">
        <f t="array" ref="D6">_xlfn.MODE.MULT(SystemDataCommunicationModule!D:D)</f>
        <v>5.25</v>
      </c>
      <c r="E6" s="25" cm="1">
        <f t="array" ref="E6">_xlfn.MODE.MULT(O:O)</f>
        <v>10</v>
      </c>
      <c r="F6" s="24" cm="1">
        <f t="array" ref="F6">_xlfn.MODE.MULT(AirDataCommunicationModule!C:C)</f>
        <v>-100</v>
      </c>
      <c r="G6" s="24" cm="1">
        <f t="array" ref="G6">_xlfn.MODE.MULT(AirDataCommunicationModule!D:D)</f>
        <v>5.5</v>
      </c>
      <c r="H6" s="25" cm="1">
        <f t="array" ref="H6">_xlfn.MODE.MULT(Q:Q)</f>
        <v>20</v>
      </c>
      <c r="I6" s="24"/>
      <c r="J6" s="24"/>
      <c r="K6" s="26"/>
      <c r="L6" s="13"/>
      <c r="N6">
        <f>(SystemDataCommunicationModule!E6-SystemDataCommunicationModule!E5)/1000</f>
        <v>0.1</v>
      </c>
      <c r="O6">
        <f t="shared" si="0"/>
        <v>10</v>
      </c>
      <c r="P6">
        <f>(AirDataCommunicationModule!E6-AirDataCommunicationModule!E5)/1000</f>
        <v>0.15</v>
      </c>
      <c r="Q6">
        <f t="shared" si="1"/>
        <v>6.666666666666667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>
        <f>(SystemDataCommunicationModule!E7-SystemDataCommunicationModule!E6)/1000</f>
        <v>9.9000000000000005E-2</v>
      </c>
      <c r="O7">
        <f t="shared" si="0"/>
        <v>10.1010101010101</v>
      </c>
      <c r="P7">
        <f>(AirDataCommunicationModule!E7-AirDataCommunicationModule!E6)/1000</f>
        <v>0.05</v>
      </c>
      <c r="Q7">
        <f t="shared" si="1"/>
        <v>20</v>
      </c>
    </row>
    <row r="8" spans="1:19">
      <c r="N8">
        <f>(SystemDataCommunicationModule!E8-SystemDataCommunicationModule!E7)/1000</f>
        <v>0.10100000000000001</v>
      </c>
      <c r="O8">
        <f t="shared" si="0"/>
        <v>9.9009900990099009</v>
      </c>
      <c r="P8">
        <f>(AirDataCommunicationModule!E8-AirDataCommunicationModule!E7)/1000</f>
        <v>0.05</v>
      </c>
      <c r="Q8">
        <f t="shared" si="1"/>
        <v>20</v>
      </c>
    </row>
    <row r="9" spans="1:19">
      <c r="N9">
        <f>(SystemDataCommunicationModule!E9-SystemDataCommunicationModule!E8)/1000</f>
        <v>0.1</v>
      </c>
      <c r="O9">
        <f t="shared" si="0"/>
        <v>10</v>
      </c>
      <c r="P9">
        <f>(AirDataCommunicationModule!E9-AirDataCommunicationModule!E8)/1000</f>
        <v>0.05</v>
      </c>
      <c r="Q9">
        <f t="shared" si="1"/>
        <v>20</v>
      </c>
    </row>
    <row r="10" spans="1:19">
      <c r="N10">
        <f>(SystemDataCommunicationModule!E10-SystemDataCommunicationModule!E9)/1000</f>
        <v>0.1</v>
      </c>
      <c r="O10">
        <f t="shared" si="0"/>
        <v>10</v>
      </c>
      <c r="P10">
        <f>(AirDataCommunicationModule!E10-AirDataCommunicationModule!E9)/1000</f>
        <v>4.9000000000000002E-2</v>
      </c>
      <c r="Q10">
        <f t="shared" si="1"/>
        <v>20.408163265306122</v>
      </c>
    </row>
    <row r="11" spans="1:19">
      <c r="N11">
        <f>(SystemDataCommunicationModule!E11-SystemDataCommunicationModule!E10)/1000</f>
        <v>0.1</v>
      </c>
      <c r="O11">
        <f t="shared" si="0"/>
        <v>10</v>
      </c>
      <c r="P11">
        <f>(AirDataCommunicationModule!E11-AirDataCommunicationModule!E10)/1000</f>
        <v>0.05</v>
      </c>
      <c r="Q11">
        <f t="shared" si="1"/>
        <v>20</v>
      </c>
    </row>
    <row r="12" spans="1:19">
      <c r="N12">
        <f>(SystemDataCommunicationModule!E12-SystemDataCommunicationModule!E11)/1000</f>
        <v>9.9000000000000005E-2</v>
      </c>
      <c r="O12">
        <f t="shared" si="0"/>
        <v>10.1010101010101</v>
      </c>
      <c r="P12">
        <f>(AirDataCommunicationModule!E12-AirDataCommunicationModule!E11)/1000</f>
        <v>5.0999999999999997E-2</v>
      </c>
      <c r="Q12">
        <f t="shared" si="1"/>
        <v>19.607843137254903</v>
      </c>
    </row>
    <row r="13" spans="1:19">
      <c r="N13">
        <f>(SystemDataCommunicationModule!E13-SystemDataCommunicationModule!E12)/1000</f>
        <v>0.10100000000000001</v>
      </c>
      <c r="O13">
        <f t="shared" si="0"/>
        <v>9.9009900990099009</v>
      </c>
      <c r="P13">
        <f>(AirDataCommunicationModule!E13-AirDataCommunicationModule!E12)/1000</f>
        <v>4.9000000000000002E-2</v>
      </c>
      <c r="Q13">
        <f t="shared" si="1"/>
        <v>20.408163265306122</v>
      </c>
    </row>
    <row r="14" spans="1:19">
      <c r="N14">
        <f>(SystemDataCommunicationModule!E14-SystemDataCommunicationModule!E13)/1000</f>
        <v>0.1</v>
      </c>
      <c r="O14">
        <f t="shared" si="0"/>
        <v>10</v>
      </c>
      <c r="P14">
        <f>(AirDataCommunicationModule!E14-AirDataCommunicationModule!E13)/1000</f>
        <v>1.2999999999999999E-2</v>
      </c>
      <c r="Q14">
        <f t="shared" si="1"/>
        <v>76.92307692307692</v>
      </c>
    </row>
    <row r="15" spans="1:19">
      <c r="N15">
        <f>(SystemDataCommunicationModule!E15-SystemDataCommunicationModule!E14)/1000</f>
        <v>0.10100000000000001</v>
      </c>
      <c r="O15">
        <f t="shared" si="0"/>
        <v>9.9009900990099009</v>
      </c>
      <c r="P15">
        <f>(AirDataCommunicationModule!E15-AirDataCommunicationModule!E14)/1000</f>
        <v>3.6999999999999998E-2</v>
      </c>
      <c r="Q15">
        <f t="shared" si="1"/>
        <v>27.027027027027028</v>
      </c>
    </row>
    <row r="16" spans="1:19">
      <c r="N16">
        <f>(SystemDataCommunicationModule!E16-SystemDataCommunicationModule!E15)/1000</f>
        <v>9.9000000000000005E-2</v>
      </c>
      <c r="O16">
        <f t="shared" si="0"/>
        <v>10.1010101010101</v>
      </c>
      <c r="P16">
        <f>(AirDataCommunicationModule!E16-AirDataCommunicationModule!E15)/1000</f>
        <v>5.0999999999999997E-2</v>
      </c>
      <c r="Q16">
        <f t="shared" si="1"/>
        <v>19.607843137254903</v>
      </c>
    </row>
    <row r="17" spans="14:17">
      <c r="N17">
        <f>(SystemDataCommunicationModule!E17-SystemDataCommunicationModule!E16)/1000</f>
        <v>9.9000000000000005E-2</v>
      </c>
      <c r="O17">
        <f t="shared" si="0"/>
        <v>10.1010101010101</v>
      </c>
      <c r="P17">
        <f>(AirDataCommunicationModule!E17-AirDataCommunicationModule!E16)/1000</f>
        <v>1.4E-2</v>
      </c>
      <c r="Q17">
        <f t="shared" si="1"/>
        <v>71.428571428571431</v>
      </c>
    </row>
    <row r="18" spans="14:17">
      <c r="N18">
        <f>(SystemDataCommunicationModule!E18-SystemDataCommunicationModule!E17)/1000</f>
        <v>0.1</v>
      </c>
      <c r="O18">
        <f t="shared" si="0"/>
        <v>10</v>
      </c>
      <c r="P18">
        <f>(AirDataCommunicationModule!E18-AirDataCommunicationModule!E17)/1000</f>
        <v>3.5000000000000003E-2</v>
      </c>
      <c r="Q18">
        <f t="shared" si="1"/>
        <v>28.571428571428569</v>
      </c>
    </row>
    <row r="19" spans="14:17">
      <c r="N19">
        <f>(SystemDataCommunicationModule!E19-SystemDataCommunicationModule!E18)/1000</f>
        <v>0.1</v>
      </c>
      <c r="O19">
        <f t="shared" si="0"/>
        <v>10</v>
      </c>
      <c r="P19">
        <f>(AirDataCommunicationModule!E19-AirDataCommunicationModule!E18)/1000</f>
        <v>0.1</v>
      </c>
      <c r="Q19">
        <f t="shared" si="1"/>
        <v>10</v>
      </c>
    </row>
    <row r="20" spans="14:17">
      <c r="N20">
        <f>(SystemDataCommunicationModule!E20-SystemDataCommunicationModule!E19)/1000</f>
        <v>0.10100000000000001</v>
      </c>
      <c r="O20">
        <f t="shared" si="0"/>
        <v>9.9009900990099009</v>
      </c>
      <c r="P20">
        <f>(AirDataCommunicationModule!E20-AirDataCommunicationModule!E19)/1000</f>
        <v>0.05</v>
      </c>
      <c r="Q20">
        <f t="shared" si="1"/>
        <v>20</v>
      </c>
    </row>
    <row r="21" spans="14:17">
      <c r="N21">
        <f>(SystemDataCommunicationModule!E21-SystemDataCommunicationModule!E20)/1000</f>
        <v>0.1</v>
      </c>
      <c r="O21">
        <f t="shared" si="0"/>
        <v>10</v>
      </c>
      <c r="P21">
        <f>(AirDataCommunicationModule!E21-AirDataCommunicationModule!E20)/1000</f>
        <v>0.05</v>
      </c>
      <c r="Q21">
        <f t="shared" si="1"/>
        <v>20</v>
      </c>
    </row>
    <row r="22" spans="14:17">
      <c r="N22">
        <f>(SystemDataCommunicationModule!E22-SystemDataCommunicationModule!E21)/1000</f>
        <v>0.1</v>
      </c>
      <c r="O22">
        <f t="shared" si="0"/>
        <v>10</v>
      </c>
      <c r="P22">
        <f>(AirDataCommunicationModule!E22-AirDataCommunicationModule!E21)/1000</f>
        <v>0.05</v>
      </c>
      <c r="Q22">
        <f t="shared" si="1"/>
        <v>20</v>
      </c>
    </row>
    <row r="23" spans="14:17">
      <c r="N23">
        <f>(SystemDataCommunicationModule!E23-SystemDataCommunicationModule!E22)/1000</f>
        <v>0.1</v>
      </c>
      <c r="O23">
        <f t="shared" si="0"/>
        <v>10</v>
      </c>
      <c r="P23">
        <f>(AirDataCommunicationModule!E23-AirDataCommunicationModule!E22)/1000</f>
        <v>0.05</v>
      </c>
      <c r="Q23">
        <f t="shared" si="1"/>
        <v>20</v>
      </c>
    </row>
    <row r="24" spans="14:17">
      <c r="N24">
        <f>(SystemDataCommunicationModule!E24-SystemDataCommunicationModule!E23)/1000</f>
        <v>0.1</v>
      </c>
      <c r="O24">
        <f t="shared" si="0"/>
        <v>10</v>
      </c>
      <c r="P24">
        <f>(AirDataCommunicationModule!E24-AirDataCommunicationModule!E23)/1000</f>
        <v>0.05</v>
      </c>
      <c r="Q24">
        <f t="shared" si="1"/>
        <v>20</v>
      </c>
    </row>
    <row r="25" spans="14:17">
      <c r="N25">
        <f>(SystemDataCommunicationModule!E25-SystemDataCommunicationModule!E24)/1000</f>
        <v>0.10100000000000001</v>
      </c>
      <c r="O25">
        <f t="shared" si="0"/>
        <v>9.9009900990099009</v>
      </c>
      <c r="P25">
        <f>(AirDataCommunicationModule!E25-AirDataCommunicationModule!E24)/1000</f>
        <v>5.0999999999999997E-2</v>
      </c>
      <c r="Q25">
        <f t="shared" si="1"/>
        <v>19.607843137254903</v>
      </c>
    </row>
    <row r="26" spans="14:17">
      <c r="N26">
        <f>(SystemDataCommunicationModule!E26-SystemDataCommunicationModule!E25)/1000</f>
        <v>9.8000000000000004E-2</v>
      </c>
      <c r="O26">
        <f t="shared" si="0"/>
        <v>10.204081632653061</v>
      </c>
      <c r="P26">
        <f>(AirDataCommunicationModule!E26-AirDataCommunicationModule!E25)/1000</f>
        <v>4.9000000000000002E-2</v>
      </c>
      <c r="Q26">
        <f t="shared" si="1"/>
        <v>20.408163265306122</v>
      </c>
    </row>
    <row r="27" spans="14:17">
      <c r="N27">
        <f>(SystemDataCommunicationModule!E27-SystemDataCommunicationModule!E26)/1000</f>
        <v>0.10100000000000001</v>
      </c>
      <c r="O27">
        <f t="shared" si="0"/>
        <v>9.9009900990099009</v>
      </c>
      <c r="P27">
        <f>(AirDataCommunicationModule!E27-AirDataCommunicationModule!E26)/1000</f>
        <v>0.1</v>
      </c>
      <c r="Q27">
        <f t="shared" si="1"/>
        <v>10</v>
      </c>
    </row>
    <row r="28" spans="14:17">
      <c r="N28">
        <f>(SystemDataCommunicationModule!E28-SystemDataCommunicationModule!E27)/1000</f>
        <v>0.1</v>
      </c>
      <c r="O28">
        <f t="shared" si="0"/>
        <v>10</v>
      </c>
      <c r="P28">
        <f>(AirDataCommunicationModule!E28-AirDataCommunicationModule!E27)/1000</f>
        <v>0.05</v>
      </c>
      <c r="Q28">
        <f t="shared" si="1"/>
        <v>20</v>
      </c>
    </row>
    <row r="29" spans="14:17">
      <c r="N29">
        <f>(SystemDataCommunicationModule!E29-SystemDataCommunicationModule!E28)/1000</f>
        <v>0.10100000000000001</v>
      </c>
      <c r="O29">
        <f t="shared" si="0"/>
        <v>9.9009900990099009</v>
      </c>
      <c r="P29">
        <f>(AirDataCommunicationModule!E29-AirDataCommunicationModule!E28)/1000</f>
        <v>0.05</v>
      </c>
      <c r="Q29">
        <f t="shared" si="1"/>
        <v>20</v>
      </c>
    </row>
    <row r="30" spans="14:17">
      <c r="N30">
        <f>(SystemDataCommunicationModule!E30-SystemDataCommunicationModule!E29)/1000</f>
        <v>9.8000000000000004E-2</v>
      </c>
      <c r="O30">
        <f t="shared" si="0"/>
        <v>10.204081632653061</v>
      </c>
      <c r="P30">
        <f>(AirDataCommunicationModule!E30-AirDataCommunicationModule!E29)/1000</f>
        <v>0.05</v>
      </c>
      <c r="Q30">
        <f t="shared" si="1"/>
        <v>20</v>
      </c>
    </row>
    <row r="31" spans="14:17">
      <c r="N31">
        <f>(SystemDataCommunicationModule!E31-SystemDataCommunicationModule!E30)/1000</f>
        <v>0.1</v>
      </c>
      <c r="O31">
        <f t="shared" si="0"/>
        <v>10</v>
      </c>
      <c r="P31">
        <f>(AirDataCommunicationModule!E31-AirDataCommunicationModule!E30)/1000</f>
        <v>4.9000000000000002E-2</v>
      </c>
      <c r="Q31">
        <f t="shared" si="1"/>
        <v>20.408163265306122</v>
      </c>
    </row>
    <row r="32" spans="14:17">
      <c r="N32">
        <f>(SystemDataCommunicationModule!E32-SystemDataCommunicationModule!E31)/1000</f>
        <v>0.1</v>
      </c>
      <c r="O32">
        <f t="shared" si="0"/>
        <v>10</v>
      </c>
      <c r="P32">
        <f>(AirDataCommunicationModule!E32-AirDataCommunicationModule!E31)/1000</f>
        <v>5.0999999999999997E-2</v>
      </c>
      <c r="Q32">
        <f t="shared" si="1"/>
        <v>19.607843137254903</v>
      </c>
    </row>
    <row r="33" spans="14:17">
      <c r="N33">
        <f>(SystemDataCommunicationModule!E33-SystemDataCommunicationModule!E32)/1000</f>
        <v>0.1</v>
      </c>
      <c r="O33">
        <f t="shared" si="0"/>
        <v>10</v>
      </c>
      <c r="P33">
        <f>(AirDataCommunicationModule!E33-AirDataCommunicationModule!E32)/1000</f>
        <v>0.1</v>
      </c>
      <c r="Q33">
        <f t="shared" si="1"/>
        <v>10</v>
      </c>
    </row>
    <row r="34" spans="14:17">
      <c r="N34">
        <f>(SystemDataCommunicationModule!E34-SystemDataCommunicationModule!E33)/1000</f>
        <v>0.1</v>
      </c>
      <c r="O34">
        <f t="shared" si="0"/>
        <v>10</v>
      </c>
      <c r="P34">
        <f>(AirDataCommunicationModule!E34-AirDataCommunicationModule!E33)/1000</f>
        <v>0.05</v>
      </c>
      <c r="Q34">
        <f t="shared" si="1"/>
        <v>20</v>
      </c>
    </row>
    <row r="35" spans="14:17">
      <c r="N35">
        <f>(SystemDataCommunicationModule!E35-SystemDataCommunicationModule!E34)/1000</f>
        <v>0.1</v>
      </c>
      <c r="O35">
        <f t="shared" si="0"/>
        <v>10</v>
      </c>
      <c r="P35">
        <f>(AirDataCommunicationModule!E35-AirDataCommunicationModule!E34)/1000</f>
        <v>4.9000000000000002E-2</v>
      </c>
      <c r="Q35">
        <f t="shared" si="1"/>
        <v>20.408163265306122</v>
      </c>
    </row>
    <row r="36" spans="14:17">
      <c r="N36">
        <f>(SystemDataCommunicationModule!E36-SystemDataCommunicationModule!E35)/1000</f>
        <v>0.1</v>
      </c>
      <c r="O36">
        <f t="shared" si="0"/>
        <v>10</v>
      </c>
      <c r="P36">
        <f>(AirDataCommunicationModule!E36-AirDataCommunicationModule!E35)/1000</f>
        <v>5.0999999999999997E-2</v>
      </c>
      <c r="Q36">
        <f t="shared" si="1"/>
        <v>19.607843137254903</v>
      </c>
    </row>
    <row r="37" spans="14:17">
      <c r="N37">
        <f>(SystemDataCommunicationModule!E37-SystemDataCommunicationModule!E36)/1000</f>
        <v>0.1</v>
      </c>
      <c r="O37">
        <f t="shared" si="0"/>
        <v>10</v>
      </c>
      <c r="P37">
        <f>(AirDataCommunicationModule!E37-AirDataCommunicationModule!E36)/1000</f>
        <v>0.05</v>
      </c>
      <c r="Q37">
        <f t="shared" si="1"/>
        <v>20</v>
      </c>
    </row>
    <row r="38" spans="14:17">
      <c r="N38">
        <f>(SystemDataCommunicationModule!E38-SystemDataCommunicationModule!E37)/1000</f>
        <v>0.1</v>
      </c>
      <c r="O38">
        <f t="shared" si="0"/>
        <v>10</v>
      </c>
      <c r="P38">
        <f>(AirDataCommunicationModule!E38-AirDataCommunicationModule!E37)/1000</f>
        <v>0.05</v>
      </c>
      <c r="Q38">
        <f t="shared" si="1"/>
        <v>20</v>
      </c>
    </row>
    <row r="39" spans="14:17">
      <c r="N39">
        <f>(SystemDataCommunicationModule!E39-SystemDataCommunicationModule!E38)/1000</f>
        <v>0.1</v>
      </c>
      <c r="O39">
        <f t="shared" si="0"/>
        <v>10</v>
      </c>
      <c r="P39">
        <f>(AirDataCommunicationModule!E39-AirDataCommunicationModule!E38)/1000</f>
        <v>0.05</v>
      </c>
      <c r="Q39">
        <f t="shared" si="1"/>
        <v>20</v>
      </c>
    </row>
    <row r="40" spans="14:17">
      <c r="N40">
        <f>(SystemDataCommunicationModule!E40-SystemDataCommunicationModule!E39)/1000</f>
        <v>0.1</v>
      </c>
      <c r="O40">
        <f t="shared" si="0"/>
        <v>10</v>
      </c>
      <c r="P40">
        <f>(AirDataCommunicationModule!E40-AirDataCommunicationModule!E39)/1000</f>
        <v>0.05</v>
      </c>
      <c r="Q40">
        <f t="shared" si="1"/>
        <v>20</v>
      </c>
    </row>
    <row r="41" spans="14:17">
      <c r="N41">
        <f>(SystemDataCommunicationModule!E41-SystemDataCommunicationModule!E40)/1000</f>
        <v>9.9000000000000005E-2</v>
      </c>
      <c r="O41">
        <f t="shared" si="0"/>
        <v>10.1010101010101</v>
      </c>
      <c r="P41">
        <f>(AirDataCommunicationModule!E41-AirDataCommunicationModule!E40)/1000</f>
        <v>0.05</v>
      </c>
      <c r="Q41">
        <f t="shared" si="1"/>
        <v>20</v>
      </c>
    </row>
    <row r="42" spans="14:17">
      <c r="N42">
        <f>(SystemDataCommunicationModule!E42-SystemDataCommunicationModule!E41)/1000</f>
        <v>0.10100000000000001</v>
      </c>
      <c r="O42">
        <f t="shared" si="0"/>
        <v>9.9009900990099009</v>
      </c>
      <c r="P42">
        <f>(AirDataCommunicationModule!E42-AirDataCommunicationModule!E41)/1000</f>
        <v>0.05</v>
      </c>
      <c r="Q42">
        <f t="shared" si="1"/>
        <v>20</v>
      </c>
    </row>
    <row r="43" spans="14:17">
      <c r="N43">
        <f>(SystemDataCommunicationModule!E43-SystemDataCommunicationModule!E42)/1000</f>
        <v>9.9000000000000005E-2</v>
      </c>
      <c r="O43">
        <f t="shared" si="0"/>
        <v>10.1010101010101</v>
      </c>
      <c r="P43">
        <f>(AirDataCommunicationModule!E43-AirDataCommunicationModule!E42)/1000</f>
        <v>0.05</v>
      </c>
      <c r="Q43">
        <f t="shared" si="1"/>
        <v>20</v>
      </c>
    </row>
    <row r="44" spans="14:17">
      <c r="N44">
        <f>(SystemDataCommunicationModule!E44-SystemDataCommunicationModule!E43)/1000</f>
        <v>0.1</v>
      </c>
      <c r="O44">
        <f t="shared" si="0"/>
        <v>10</v>
      </c>
      <c r="P44">
        <f>(AirDataCommunicationModule!E44-AirDataCommunicationModule!E43)/1000</f>
        <v>4.9000000000000002E-2</v>
      </c>
      <c r="Q44">
        <f t="shared" si="1"/>
        <v>20.408163265306122</v>
      </c>
    </row>
    <row r="45" spans="14:17">
      <c r="N45">
        <f>(SystemDataCommunicationModule!E45-SystemDataCommunicationModule!E44)/1000</f>
        <v>0.10100000000000001</v>
      </c>
      <c r="O45">
        <f t="shared" si="0"/>
        <v>9.9009900990099009</v>
      </c>
      <c r="P45">
        <f>(AirDataCommunicationModule!E45-AirDataCommunicationModule!E44)/1000</f>
        <v>0.05</v>
      </c>
      <c r="Q45">
        <f t="shared" si="1"/>
        <v>20</v>
      </c>
    </row>
    <row r="46" spans="14:17">
      <c r="N46">
        <f>(SystemDataCommunicationModule!E46-SystemDataCommunicationModule!E45)/1000</f>
        <v>9.9000000000000005E-2</v>
      </c>
      <c r="O46">
        <f t="shared" si="0"/>
        <v>10.1010101010101</v>
      </c>
      <c r="P46">
        <f>(AirDataCommunicationModule!E46-AirDataCommunicationModule!E45)/1000</f>
        <v>0.05</v>
      </c>
      <c r="Q46">
        <f t="shared" si="1"/>
        <v>20</v>
      </c>
    </row>
    <row r="47" spans="14:17">
      <c r="N47">
        <f>(SystemDataCommunicationModule!E47-SystemDataCommunicationModule!E46)/1000</f>
        <v>0.1</v>
      </c>
      <c r="O47">
        <f t="shared" si="0"/>
        <v>10</v>
      </c>
      <c r="P47">
        <f>(AirDataCommunicationModule!E47-AirDataCommunicationModule!E46)/1000</f>
        <v>0.05</v>
      </c>
      <c r="Q47">
        <f t="shared" si="1"/>
        <v>20</v>
      </c>
    </row>
    <row r="48" spans="14:17">
      <c r="N48">
        <f>(SystemDataCommunicationModule!E48-SystemDataCommunicationModule!E47)/1000</f>
        <v>0.10100000000000001</v>
      </c>
      <c r="O48">
        <f t="shared" si="0"/>
        <v>9.9009900990099009</v>
      </c>
      <c r="P48">
        <f>(AirDataCommunicationModule!E48-AirDataCommunicationModule!E47)/1000</f>
        <v>0.05</v>
      </c>
      <c r="Q48">
        <f t="shared" si="1"/>
        <v>20</v>
      </c>
    </row>
    <row r="49" spans="14:17">
      <c r="N49">
        <f>(SystemDataCommunicationModule!E49-SystemDataCommunicationModule!E48)/1000</f>
        <v>0.1</v>
      </c>
      <c r="O49">
        <f t="shared" si="0"/>
        <v>10</v>
      </c>
      <c r="P49">
        <f>(AirDataCommunicationModule!E49-AirDataCommunicationModule!E48)/1000</f>
        <v>0.05</v>
      </c>
      <c r="Q49">
        <f t="shared" si="1"/>
        <v>20</v>
      </c>
    </row>
    <row r="50" spans="14:17">
      <c r="N50">
        <f>(SystemDataCommunicationModule!E50-SystemDataCommunicationModule!E49)/1000</f>
        <v>0.1</v>
      </c>
      <c r="O50">
        <f t="shared" si="0"/>
        <v>10</v>
      </c>
      <c r="P50">
        <f>(AirDataCommunicationModule!E50-AirDataCommunicationModule!E49)/1000</f>
        <v>0.05</v>
      </c>
      <c r="Q50">
        <f t="shared" si="1"/>
        <v>20</v>
      </c>
    </row>
    <row r="51" spans="14:17">
      <c r="N51">
        <f>(SystemDataCommunicationModule!E51-SystemDataCommunicationModule!E50)/1000</f>
        <v>9.9000000000000005E-2</v>
      </c>
      <c r="O51">
        <f t="shared" si="0"/>
        <v>10.1010101010101</v>
      </c>
      <c r="P51">
        <f>(AirDataCommunicationModule!E51-AirDataCommunicationModule!E50)/1000</f>
        <v>0.05</v>
      </c>
      <c r="Q51">
        <f t="shared" si="1"/>
        <v>20</v>
      </c>
    </row>
    <row r="52" spans="14:17">
      <c r="N52">
        <f>(SystemDataCommunicationModule!E52-SystemDataCommunicationModule!E51)/1000</f>
        <v>0.1</v>
      </c>
      <c r="O52">
        <f t="shared" si="0"/>
        <v>10</v>
      </c>
      <c r="P52">
        <f>(AirDataCommunicationModule!E52-AirDataCommunicationModule!E51)/1000</f>
        <v>0.05</v>
      </c>
      <c r="Q52">
        <f t="shared" si="1"/>
        <v>20</v>
      </c>
    </row>
    <row r="53" spans="14:17">
      <c r="N53">
        <f>(SystemDataCommunicationModule!E53-SystemDataCommunicationModule!E52)/1000</f>
        <v>0.10100000000000001</v>
      </c>
      <c r="O53">
        <f t="shared" si="0"/>
        <v>9.9009900990099009</v>
      </c>
      <c r="P53">
        <f>(AirDataCommunicationModule!E53-AirDataCommunicationModule!E52)/1000</f>
        <v>0.05</v>
      </c>
      <c r="Q53">
        <f t="shared" si="1"/>
        <v>20</v>
      </c>
    </row>
    <row r="54" spans="14:17">
      <c r="N54">
        <f>(SystemDataCommunicationModule!E54-SystemDataCommunicationModule!E53)/1000</f>
        <v>0.1</v>
      </c>
      <c r="O54">
        <f t="shared" si="0"/>
        <v>10</v>
      </c>
      <c r="P54">
        <f>(AirDataCommunicationModule!E54-AirDataCommunicationModule!E53)/1000</f>
        <v>5.0999999999999997E-2</v>
      </c>
      <c r="Q54">
        <f t="shared" si="1"/>
        <v>19.607843137254903</v>
      </c>
    </row>
    <row r="55" spans="14:17">
      <c r="N55">
        <f>(SystemDataCommunicationModule!E55-SystemDataCommunicationModule!E54)/1000</f>
        <v>9.9000000000000005E-2</v>
      </c>
      <c r="O55">
        <f t="shared" si="0"/>
        <v>10.1010101010101</v>
      </c>
      <c r="P55">
        <f>(AirDataCommunicationModule!E55-AirDataCommunicationModule!E54)/1000</f>
        <v>4.9000000000000002E-2</v>
      </c>
      <c r="Q55">
        <f t="shared" si="1"/>
        <v>20.408163265306122</v>
      </c>
    </row>
    <row r="56" spans="14:17">
      <c r="N56">
        <f>(SystemDataCommunicationModule!E56-SystemDataCommunicationModule!E55)/1000</f>
        <v>0.1</v>
      </c>
      <c r="O56">
        <f t="shared" si="0"/>
        <v>10</v>
      </c>
      <c r="P56">
        <f>(AirDataCommunicationModule!E56-AirDataCommunicationModule!E55)/1000</f>
        <v>0.05</v>
      </c>
      <c r="Q56">
        <f t="shared" si="1"/>
        <v>20</v>
      </c>
    </row>
    <row r="57" spans="14:17">
      <c r="N57">
        <f>(SystemDataCommunicationModule!E57-SystemDataCommunicationModule!E56)/1000</f>
        <v>0.1</v>
      </c>
      <c r="O57">
        <f t="shared" si="0"/>
        <v>10</v>
      </c>
      <c r="P57">
        <f>(AirDataCommunicationModule!E57-AirDataCommunicationModule!E56)/1000</f>
        <v>0.05</v>
      </c>
      <c r="Q57">
        <f t="shared" si="1"/>
        <v>20</v>
      </c>
    </row>
    <row r="58" spans="14:17">
      <c r="N58">
        <f>(SystemDataCommunicationModule!E58-SystemDataCommunicationModule!E57)/1000</f>
        <v>0.1</v>
      </c>
      <c r="O58">
        <f t="shared" si="0"/>
        <v>10</v>
      </c>
      <c r="P58">
        <f>(AirDataCommunicationModule!E58-AirDataCommunicationModule!E57)/1000</f>
        <v>0.05</v>
      </c>
      <c r="Q58">
        <f t="shared" si="1"/>
        <v>20</v>
      </c>
    </row>
    <row r="59" spans="14:17">
      <c r="N59">
        <f>(SystemDataCommunicationModule!E59-SystemDataCommunicationModule!E58)/1000</f>
        <v>0.1</v>
      </c>
      <c r="O59">
        <f t="shared" si="0"/>
        <v>10</v>
      </c>
      <c r="P59">
        <f>(AirDataCommunicationModule!E59-AirDataCommunicationModule!E58)/1000</f>
        <v>0.05</v>
      </c>
      <c r="Q59">
        <f t="shared" si="1"/>
        <v>20</v>
      </c>
    </row>
    <row r="60" spans="14:17">
      <c r="N60">
        <f>(SystemDataCommunicationModule!E60-SystemDataCommunicationModule!E59)/1000</f>
        <v>0.1</v>
      </c>
      <c r="O60">
        <f t="shared" si="0"/>
        <v>10</v>
      </c>
      <c r="P60">
        <f>(AirDataCommunicationModule!E60-AirDataCommunicationModule!E59)/1000</f>
        <v>0.05</v>
      </c>
      <c r="Q60">
        <f t="shared" si="1"/>
        <v>20</v>
      </c>
    </row>
    <row r="61" spans="14:17">
      <c r="N61">
        <f>(SystemDataCommunicationModule!E61-SystemDataCommunicationModule!E60)/1000</f>
        <v>0.1</v>
      </c>
      <c r="O61">
        <f t="shared" si="0"/>
        <v>10</v>
      </c>
      <c r="P61">
        <f>(AirDataCommunicationModule!E61-AirDataCommunicationModule!E60)/1000</f>
        <v>0.05</v>
      </c>
      <c r="Q61">
        <f t="shared" si="1"/>
        <v>20</v>
      </c>
    </row>
    <row r="62" spans="14:17">
      <c r="N62">
        <f>(SystemDataCommunicationModule!E62-SystemDataCommunicationModule!E61)/1000</f>
        <v>0.1</v>
      </c>
      <c r="O62">
        <f t="shared" si="0"/>
        <v>10</v>
      </c>
      <c r="P62">
        <f>(AirDataCommunicationModule!E62-AirDataCommunicationModule!E61)/1000</f>
        <v>0.05</v>
      </c>
      <c r="Q62">
        <f t="shared" si="1"/>
        <v>20</v>
      </c>
    </row>
    <row r="63" spans="14:17">
      <c r="N63">
        <f>(SystemDataCommunicationModule!E63-SystemDataCommunicationModule!E62)/1000</f>
        <v>0.1</v>
      </c>
      <c r="O63">
        <f t="shared" si="0"/>
        <v>10</v>
      </c>
      <c r="P63">
        <f>(AirDataCommunicationModule!E63-AirDataCommunicationModule!E62)/1000</f>
        <v>0.05</v>
      </c>
      <c r="Q63">
        <f t="shared" si="1"/>
        <v>20</v>
      </c>
    </row>
    <row r="64" spans="14:17">
      <c r="N64">
        <f>(SystemDataCommunicationModule!E64-SystemDataCommunicationModule!E63)/1000</f>
        <v>0.10100000000000001</v>
      </c>
      <c r="O64">
        <f t="shared" si="0"/>
        <v>9.9009900990099009</v>
      </c>
      <c r="P64">
        <f>(AirDataCommunicationModule!E64-AirDataCommunicationModule!E63)/1000</f>
        <v>0.05</v>
      </c>
      <c r="Q64">
        <f t="shared" si="1"/>
        <v>20</v>
      </c>
    </row>
    <row r="65" spans="14:17">
      <c r="N65">
        <f>(SystemDataCommunicationModule!E65-SystemDataCommunicationModule!E64)/1000</f>
        <v>0.10100000000000001</v>
      </c>
      <c r="O65">
        <f t="shared" si="0"/>
        <v>9.9009900990099009</v>
      </c>
      <c r="P65">
        <f>(AirDataCommunicationModule!E65-AirDataCommunicationModule!E64)/1000</f>
        <v>0.05</v>
      </c>
      <c r="Q65">
        <f t="shared" si="1"/>
        <v>20</v>
      </c>
    </row>
    <row r="66" spans="14:17">
      <c r="N66">
        <f>(SystemDataCommunicationModule!E66-SystemDataCommunicationModule!E65)/1000</f>
        <v>9.9000000000000005E-2</v>
      </c>
      <c r="O66">
        <f t="shared" si="0"/>
        <v>10.1010101010101</v>
      </c>
      <c r="P66">
        <f>(AirDataCommunicationModule!E66-AirDataCommunicationModule!E65)/1000</f>
        <v>0.05</v>
      </c>
      <c r="Q66">
        <f t="shared" si="1"/>
        <v>20</v>
      </c>
    </row>
    <row r="67" spans="14:17">
      <c r="N67">
        <f>(SystemDataCommunicationModule!E67-SystemDataCommunicationModule!E66)/1000</f>
        <v>0.1</v>
      </c>
      <c r="O67">
        <f t="shared" si="0"/>
        <v>10</v>
      </c>
      <c r="P67">
        <f>(AirDataCommunicationModule!E67-AirDataCommunicationModule!E66)/1000</f>
        <v>0.05</v>
      </c>
      <c r="Q67">
        <f t="shared" si="1"/>
        <v>20</v>
      </c>
    </row>
    <row r="68" spans="14:17">
      <c r="N68">
        <f>(SystemDataCommunicationModule!E68-SystemDataCommunicationModule!E67)/1000</f>
        <v>0.1</v>
      </c>
      <c r="O68">
        <f t="shared" ref="O68:O131" si="2">1/N68</f>
        <v>10</v>
      </c>
      <c r="P68">
        <f>(AirDataCommunicationModule!E68-AirDataCommunicationModule!E67)/1000</f>
        <v>1.4E-2</v>
      </c>
      <c r="Q68">
        <f t="shared" ref="Q68:Q131" si="3">1/P68</f>
        <v>71.428571428571431</v>
      </c>
    </row>
    <row r="69" spans="14:17">
      <c r="N69">
        <f>(SystemDataCommunicationModule!E69-SystemDataCommunicationModule!E68)/1000</f>
        <v>0.1</v>
      </c>
      <c r="O69">
        <f t="shared" si="2"/>
        <v>10</v>
      </c>
      <c r="P69">
        <f>(AirDataCommunicationModule!E69-AirDataCommunicationModule!E68)/1000</f>
        <v>8.5999999999999993E-2</v>
      </c>
      <c r="Q69">
        <f t="shared" si="3"/>
        <v>11.627906976744187</v>
      </c>
    </row>
    <row r="70" spans="14:17">
      <c r="N70">
        <f>(SystemDataCommunicationModule!E70-SystemDataCommunicationModule!E69)/1000</f>
        <v>0.1</v>
      </c>
      <c r="O70">
        <f t="shared" si="2"/>
        <v>10</v>
      </c>
      <c r="P70">
        <f>(AirDataCommunicationModule!E70-AirDataCommunicationModule!E69)/1000</f>
        <v>0.05</v>
      </c>
      <c r="Q70">
        <f t="shared" si="3"/>
        <v>20</v>
      </c>
    </row>
    <row r="71" spans="14:17">
      <c r="N71">
        <f>(SystemDataCommunicationModule!E71-SystemDataCommunicationModule!E70)/1000</f>
        <v>9.9000000000000005E-2</v>
      </c>
      <c r="O71">
        <f t="shared" si="2"/>
        <v>10.1010101010101</v>
      </c>
      <c r="P71">
        <f>(AirDataCommunicationModule!E71-AirDataCommunicationModule!E70)/1000</f>
        <v>4.9000000000000002E-2</v>
      </c>
      <c r="Q71">
        <f t="shared" si="3"/>
        <v>20.408163265306122</v>
      </c>
    </row>
    <row r="72" spans="14:17">
      <c r="N72">
        <f>(SystemDataCommunicationModule!E72-SystemDataCommunicationModule!E71)/1000</f>
        <v>0.10100000000000001</v>
      </c>
      <c r="O72">
        <f t="shared" si="2"/>
        <v>9.9009900990099009</v>
      </c>
      <c r="P72">
        <f>(AirDataCommunicationModule!E72-AirDataCommunicationModule!E71)/1000</f>
        <v>5.0999999999999997E-2</v>
      </c>
      <c r="Q72">
        <f t="shared" si="3"/>
        <v>19.607843137254903</v>
      </c>
    </row>
    <row r="73" spans="14:17">
      <c r="N73">
        <f>(SystemDataCommunicationModule!E73-SystemDataCommunicationModule!E72)/1000</f>
        <v>0.1</v>
      </c>
      <c r="O73">
        <f t="shared" si="2"/>
        <v>10</v>
      </c>
      <c r="P73">
        <f>(AirDataCommunicationModule!E73-AirDataCommunicationModule!E72)/1000</f>
        <v>4.9000000000000002E-2</v>
      </c>
      <c r="Q73">
        <f t="shared" si="3"/>
        <v>20.408163265306122</v>
      </c>
    </row>
    <row r="74" spans="14:17">
      <c r="N74">
        <f>(SystemDataCommunicationModule!E74-SystemDataCommunicationModule!E73)/1000</f>
        <v>9.9000000000000005E-2</v>
      </c>
      <c r="O74">
        <f t="shared" si="2"/>
        <v>10.1010101010101</v>
      </c>
      <c r="P74">
        <f>(AirDataCommunicationModule!E74-AirDataCommunicationModule!E73)/1000</f>
        <v>5.0999999999999997E-2</v>
      </c>
      <c r="Q74">
        <f t="shared" si="3"/>
        <v>19.607843137254903</v>
      </c>
    </row>
    <row r="75" spans="14:17">
      <c r="N75">
        <f>(SystemDataCommunicationModule!E75-SystemDataCommunicationModule!E74)/1000</f>
        <v>0.10100000000000001</v>
      </c>
      <c r="O75">
        <f t="shared" si="2"/>
        <v>9.9009900990099009</v>
      </c>
      <c r="P75">
        <f>(AirDataCommunicationModule!E75-AirDataCommunicationModule!E74)/1000</f>
        <v>0.05</v>
      </c>
      <c r="Q75">
        <f t="shared" si="3"/>
        <v>20</v>
      </c>
    </row>
    <row r="76" spans="14:17">
      <c r="N76">
        <f>(SystemDataCommunicationModule!E76-SystemDataCommunicationModule!E75)/1000</f>
        <v>9.9000000000000005E-2</v>
      </c>
      <c r="O76">
        <f t="shared" si="2"/>
        <v>10.1010101010101</v>
      </c>
      <c r="P76">
        <f>(AirDataCommunicationModule!E76-AirDataCommunicationModule!E75)/1000</f>
        <v>4.9000000000000002E-2</v>
      </c>
      <c r="Q76">
        <f t="shared" si="3"/>
        <v>20.408163265306122</v>
      </c>
    </row>
    <row r="77" spans="14:17">
      <c r="N77">
        <f>(SystemDataCommunicationModule!E77-SystemDataCommunicationModule!E76)/1000</f>
        <v>0.3</v>
      </c>
      <c r="O77">
        <f t="shared" si="2"/>
        <v>3.3333333333333335</v>
      </c>
      <c r="P77">
        <f>(AirDataCommunicationModule!E77-AirDataCommunicationModule!E76)/1000</f>
        <v>5.0999999999999997E-2</v>
      </c>
      <c r="Q77">
        <f t="shared" si="3"/>
        <v>19.607843137254903</v>
      </c>
    </row>
    <row r="78" spans="14:17">
      <c r="N78">
        <f>(SystemDataCommunicationModule!E78-SystemDataCommunicationModule!E77)/1000</f>
        <v>0.10100000000000001</v>
      </c>
      <c r="O78">
        <f t="shared" si="2"/>
        <v>9.9009900990099009</v>
      </c>
      <c r="P78">
        <f>(AirDataCommunicationModule!E78-AirDataCommunicationModule!E77)/1000</f>
        <v>4.9000000000000002E-2</v>
      </c>
      <c r="Q78">
        <f t="shared" si="3"/>
        <v>20.408163265306122</v>
      </c>
    </row>
    <row r="79" spans="14:17">
      <c r="N79">
        <f>(SystemDataCommunicationModule!E79-SystemDataCommunicationModule!E78)/1000</f>
        <v>0.1</v>
      </c>
      <c r="O79">
        <f t="shared" si="2"/>
        <v>10</v>
      </c>
      <c r="P79">
        <f>(AirDataCommunicationModule!E79-AirDataCommunicationModule!E78)/1000</f>
        <v>5.0999999999999997E-2</v>
      </c>
      <c r="Q79">
        <f t="shared" si="3"/>
        <v>19.607843137254903</v>
      </c>
    </row>
    <row r="80" spans="14:17">
      <c r="N80">
        <f>(SystemDataCommunicationModule!E80-SystemDataCommunicationModule!E79)/1000</f>
        <v>0.1</v>
      </c>
      <c r="O80">
        <f t="shared" si="2"/>
        <v>10</v>
      </c>
      <c r="P80">
        <f>(AirDataCommunicationModule!E80-AirDataCommunicationModule!E79)/1000</f>
        <v>0.05</v>
      </c>
      <c r="Q80">
        <f t="shared" si="3"/>
        <v>20</v>
      </c>
    </row>
    <row r="81" spans="14:17">
      <c r="N81">
        <f>(SystemDataCommunicationModule!E81-SystemDataCommunicationModule!E80)/1000</f>
        <v>0.107</v>
      </c>
      <c r="O81">
        <f t="shared" si="2"/>
        <v>9.3457943925233646</v>
      </c>
      <c r="P81">
        <f>(AirDataCommunicationModule!E81-AirDataCommunicationModule!E80)/1000</f>
        <v>4.9000000000000002E-2</v>
      </c>
      <c r="Q81">
        <f t="shared" si="3"/>
        <v>20.408163265306122</v>
      </c>
    </row>
    <row r="82" spans="14:17">
      <c r="N82">
        <f>(SystemDataCommunicationModule!E82-SystemDataCommunicationModule!E81)/1000</f>
        <v>9.1999999999999998E-2</v>
      </c>
      <c r="O82">
        <f t="shared" si="2"/>
        <v>10.869565217391305</v>
      </c>
      <c r="P82">
        <f>(AirDataCommunicationModule!E82-AirDataCommunicationModule!E81)/1000</f>
        <v>0.05</v>
      </c>
      <c r="Q82">
        <f t="shared" si="3"/>
        <v>20</v>
      </c>
    </row>
    <row r="83" spans="14:17">
      <c r="N83">
        <f>(SystemDataCommunicationModule!E83-SystemDataCommunicationModule!E82)/1000</f>
        <v>0.1</v>
      </c>
      <c r="O83">
        <f t="shared" si="2"/>
        <v>10</v>
      </c>
      <c r="P83">
        <f>(AirDataCommunicationModule!E83-AirDataCommunicationModule!E82)/1000</f>
        <v>0.05</v>
      </c>
      <c r="Q83">
        <f t="shared" si="3"/>
        <v>20</v>
      </c>
    </row>
    <row r="84" spans="14:17">
      <c r="N84">
        <f>(SystemDataCommunicationModule!E84-SystemDataCommunicationModule!E83)/1000</f>
        <v>0.1</v>
      </c>
      <c r="O84">
        <f t="shared" si="2"/>
        <v>10</v>
      </c>
      <c r="P84">
        <f>(AirDataCommunicationModule!E84-AirDataCommunicationModule!E83)/1000</f>
        <v>0.05</v>
      </c>
      <c r="Q84">
        <f t="shared" si="3"/>
        <v>20</v>
      </c>
    </row>
    <row r="85" spans="14:17">
      <c r="N85">
        <f>(SystemDataCommunicationModule!E85-SystemDataCommunicationModule!E84)/1000</f>
        <v>0.10100000000000001</v>
      </c>
      <c r="O85">
        <f t="shared" si="2"/>
        <v>9.9009900990099009</v>
      </c>
      <c r="P85">
        <f>(AirDataCommunicationModule!E85-AirDataCommunicationModule!E84)/1000</f>
        <v>0.05</v>
      </c>
      <c r="Q85">
        <f t="shared" si="3"/>
        <v>20</v>
      </c>
    </row>
    <row r="86" spans="14:17">
      <c r="N86">
        <f>(SystemDataCommunicationModule!E86-SystemDataCommunicationModule!E85)/1000</f>
        <v>9.9000000000000005E-2</v>
      </c>
      <c r="O86">
        <f t="shared" si="2"/>
        <v>10.1010101010101</v>
      </c>
      <c r="P86">
        <f>(AirDataCommunicationModule!E86-AirDataCommunicationModule!E85)/1000</f>
        <v>0.05</v>
      </c>
      <c r="Q86">
        <f t="shared" si="3"/>
        <v>20</v>
      </c>
    </row>
    <row r="87" spans="14:17">
      <c r="N87">
        <f>(SystemDataCommunicationModule!E87-SystemDataCommunicationModule!E86)/1000</f>
        <v>0.1</v>
      </c>
      <c r="O87">
        <f t="shared" si="2"/>
        <v>10</v>
      </c>
      <c r="P87">
        <f>(AirDataCommunicationModule!E87-AirDataCommunicationModule!E86)/1000</f>
        <v>0.05</v>
      </c>
      <c r="Q87">
        <f t="shared" si="3"/>
        <v>20</v>
      </c>
    </row>
    <row r="88" spans="14:17">
      <c r="N88">
        <f>(SystemDataCommunicationModule!E88-SystemDataCommunicationModule!E87)/1000</f>
        <v>0.1</v>
      </c>
      <c r="O88">
        <f t="shared" si="2"/>
        <v>10</v>
      </c>
      <c r="P88">
        <f>(AirDataCommunicationModule!E88-AirDataCommunicationModule!E87)/1000</f>
        <v>0.05</v>
      </c>
      <c r="Q88">
        <f t="shared" si="3"/>
        <v>20</v>
      </c>
    </row>
    <row r="89" spans="14:17">
      <c r="N89">
        <f>(SystemDataCommunicationModule!E89-SystemDataCommunicationModule!E88)/1000</f>
        <v>0.1</v>
      </c>
      <c r="O89">
        <f t="shared" si="2"/>
        <v>10</v>
      </c>
      <c r="P89">
        <f>(AirDataCommunicationModule!E89-AirDataCommunicationModule!E88)/1000</f>
        <v>0.05</v>
      </c>
      <c r="Q89">
        <f t="shared" si="3"/>
        <v>20</v>
      </c>
    </row>
    <row r="90" spans="14:17">
      <c r="N90">
        <f>(SystemDataCommunicationModule!E90-SystemDataCommunicationModule!E89)/1000</f>
        <v>0.10100000000000001</v>
      </c>
      <c r="O90">
        <f t="shared" si="2"/>
        <v>9.9009900990099009</v>
      </c>
      <c r="P90">
        <f>(AirDataCommunicationModule!E90-AirDataCommunicationModule!E89)/1000</f>
        <v>0.05</v>
      </c>
      <c r="Q90">
        <f t="shared" si="3"/>
        <v>20</v>
      </c>
    </row>
    <row r="91" spans="14:17">
      <c r="N91">
        <f>(SystemDataCommunicationModule!E91-SystemDataCommunicationModule!E90)/1000</f>
        <v>9.9000000000000005E-2</v>
      </c>
      <c r="O91">
        <f t="shared" si="2"/>
        <v>10.1010101010101</v>
      </c>
      <c r="P91">
        <f>(AirDataCommunicationModule!E91-AirDataCommunicationModule!E90)/1000</f>
        <v>0.05</v>
      </c>
      <c r="Q91">
        <f t="shared" si="3"/>
        <v>20</v>
      </c>
    </row>
    <row r="92" spans="14:17">
      <c r="N92">
        <f>(SystemDataCommunicationModule!E92-SystemDataCommunicationModule!E91)/1000</f>
        <v>0.1</v>
      </c>
      <c r="O92">
        <f t="shared" si="2"/>
        <v>10</v>
      </c>
      <c r="P92">
        <f>(AirDataCommunicationModule!E92-AirDataCommunicationModule!E91)/1000</f>
        <v>0.05</v>
      </c>
      <c r="Q92">
        <f t="shared" si="3"/>
        <v>20</v>
      </c>
    </row>
    <row r="93" spans="14:17">
      <c r="N93">
        <f>(SystemDataCommunicationModule!E93-SystemDataCommunicationModule!E92)/1000</f>
        <v>0.1</v>
      </c>
      <c r="O93">
        <f t="shared" si="2"/>
        <v>10</v>
      </c>
      <c r="P93">
        <f>(AirDataCommunicationModule!E93-AirDataCommunicationModule!E92)/1000</f>
        <v>0.05</v>
      </c>
      <c r="Q93">
        <f t="shared" si="3"/>
        <v>20</v>
      </c>
    </row>
    <row r="94" spans="14:17">
      <c r="N94">
        <f>(SystemDataCommunicationModule!E94-SystemDataCommunicationModule!E93)/1000</f>
        <v>9.9000000000000005E-2</v>
      </c>
      <c r="O94">
        <f t="shared" si="2"/>
        <v>10.1010101010101</v>
      </c>
      <c r="P94">
        <f>(AirDataCommunicationModule!E94-AirDataCommunicationModule!E93)/1000</f>
        <v>0.05</v>
      </c>
      <c r="Q94">
        <f t="shared" si="3"/>
        <v>20</v>
      </c>
    </row>
    <row r="95" spans="14:17">
      <c r="N95">
        <f>(SystemDataCommunicationModule!E95-SystemDataCommunicationModule!E94)/1000</f>
        <v>0.10100000000000001</v>
      </c>
      <c r="O95">
        <f t="shared" si="2"/>
        <v>9.9009900990099009</v>
      </c>
      <c r="P95">
        <f>(AirDataCommunicationModule!E95-AirDataCommunicationModule!E94)/1000</f>
        <v>0.05</v>
      </c>
      <c r="Q95">
        <f t="shared" si="3"/>
        <v>20</v>
      </c>
    </row>
    <row r="96" spans="14:17">
      <c r="N96">
        <f>(SystemDataCommunicationModule!E96-SystemDataCommunicationModule!E95)/1000</f>
        <v>0.1</v>
      </c>
      <c r="O96">
        <f t="shared" si="2"/>
        <v>10</v>
      </c>
      <c r="P96">
        <f>(AirDataCommunicationModule!E96-AirDataCommunicationModule!E95)/1000</f>
        <v>0.05</v>
      </c>
      <c r="Q96">
        <f t="shared" si="3"/>
        <v>20</v>
      </c>
    </row>
    <row r="97" spans="14:17">
      <c r="N97">
        <f>(SystemDataCommunicationModule!E97-SystemDataCommunicationModule!E96)/1000</f>
        <v>9.9000000000000005E-2</v>
      </c>
      <c r="O97">
        <f t="shared" si="2"/>
        <v>10.1010101010101</v>
      </c>
      <c r="P97">
        <f>(AirDataCommunicationModule!E97-AirDataCommunicationModule!E96)/1000</f>
        <v>0.05</v>
      </c>
      <c r="Q97">
        <f t="shared" si="3"/>
        <v>20</v>
      </c>
    </row>
    <row r="98" spans="14:17">
      <c r="N98">
        <f>(SystemDataCommunicationModule!E98-SystemDataCommunicationModule!E97)/1000</f>
        <v>0.10100000000000001</v>
      </c>
      <c r="O98">
        <f t="shared" si="2"/>
        <v>9.9009900990099009</v>
      </c>
      <c r="P98">
        <f>(AirDataCommunicationModule!E98-AirDataCommunicationModule!E97)/1000</f>
        <v>0.05</v>
      </c>
      <c r="Q98">
        <f t="shared" si="3"/>
        <v>20</v>
      </c>
    </row>
    <row r="99" spans="14:17">
      <c r="N99">
        <f>(SystemDataCommunicationModule!E99-SystemDataCommunicationModule!E98)/1000</f>
        <v>9.9000000000000005E-2</v>
      </c>
      <c r="O99">
        <f t="shared" si="2"/>
        <v>10.1010101010101</v>
      </c>
      <c r="P99">
        <f>(AirDataCommunicationModule!E99-AirDataCommunicationModule!E98)/1000</f>
        <v>4.9000000000000002E-2</v>
      </c>
      <c r="Q99">
        <f t="shared" si="3"/>
        <v>20.408163265306122</v>
      </c>
    </row>
    <row r="100" spans="14:17">
      <c r="N100">
        <f>(SystemDataCommunicationModule!E100-SystemDataCommunicationModule!E99)/1000</f>
        <v>0.1</v>
      </c>
      <c r="O100">
        <f t="shared" si="2"/>
        <v>10</v>
      </c>
      <c r="P100">
        <f>(AirDataCommunicationModule!E100-AirDataCommunicationModule!E99)/1000</f>
        <v>5.0999999999999997E-2</v>
      </c>
      <c r="Q100">
        <f t="shared" si="3"/>
        <v>19.607843137254903</v>
      </c>
    </row>
    <row r="101" spans="14:17">
      <c r="N101">
        <f>(SystemDataCommunicationModule!E101-SystemDataCommunicationModule!E100)/1000</f>
        <v>0.10100000000000001</v>
      </c>
      <c r="O101">
        <f t="shared" si="2"/>
        <v>9.9009900990099009</v>
      </c>
      <c r="P101">
        <f>(AirDataCommunicationModule!E101-AirDataCommunicationModule!E100)/1000</f>
        <v>1.2999999999999999E-2</v>
      </c>
      <c r="Q101">
        <f t="shared" si="3"/>
        <v>76.92307692307692</v>
      </c>
    </row>
    <row r="102" spans="14:17">
      <c r="N102">
        <f>(SystemDataCommunicationModule!E102-SystemDataCommunicationModule!E101)/1000</f>
        <v>9.9000000000000005E-2</v>
      </c>
      <c r="O102">
        <f t="shared" si="2"/>
        <v>10.1010101010101</v>
      </c>
      <c r="P102">
        <f>(AirDataCommunicationModule!E102-AirDataCommunicationModule!E101)/1000</f>
        <v>3.5999999999999997E-2</v>
      </c>
      <c r="Q102">
        <f t="shared" si="3"/>
        <v>27.777777777777779</v>
      </c>
    </row>
    <row r="103" spans="14:17">
      <c r="N103">
        <f>(SystemDataCommunicationModule!E103-SystemDataCommunicationModule!E102)/1000</f>
        <v>0.10100000000000001</v>
      </c>
      <c r="O103">
        <f t="shared" si="2"/>
        <v>9.9009900990099009</v>
      </c>
      <c r="P103">
        <f>(AirDataCommunicationModule!E103-AirDataCommunicationModule!E102)/1000</f>
        <v>5.0999999999999997E-2</v>
      </c>
      <c r="Q103">
        <f t="shared" si="3"/>
        <v>19.607843137254903</v>
      </c>
    </row>
    <row r="104" spans="14:17">
      <c r="N104">
        <f>(SystemDataCommunicationModule!E104-SystemDataCommunicationModule!E103)/1000</f>
        <v>0.10100000000000001</v>
      </c>
      <c r="O104">
        <f t="shared" si="2"/>
        <v>9.9009900990099009</v>
      </c>
      <c r="P104">
        <f>(AirDataCommunicationModule!E104-AirDataCommunicationModule!E103)/1000</f>
        <v>0.05</v>
      </c>
      <c r="Q104">
        <f t="shared" si="3"/>
        <v>20</v>
      </c>
    </row>
    <row r="105" spans="14:17">
      <c r="N105">
        <f>(SystemDataCommunicationModule!E105-SystemDataCommunicationModule!E104)/1000</f>
        <v>9.9000000000000005E-2</v>
      </c>
      <c r="O105">
        <f t="shared" si="2"/>
        <v>10.1010101010101</v>
      </c>
      <c r="P105">
        <f>(AirDataCommunicationModule!E105-AirDataCommunicationModule!E104)/1000</f>
        <v>4.9000000000000002E-2</v>
      </c>
      <c r="Q105">
        <f t="shared" si="3"/>
        <v>20.408163265306122</v>
      </c>
    </row>
    <row r="106" spans="14:17">
      <c r="N106">
        <f>(SystemDataCommunicationModule!E106-SystemDataCommunicationModule!E105)/1000</f>
        <v>9.9000000000000005E-2</v>
      </c>
      <c r="O106">
        <f t="shared" si="2"/>
        <v>10.1010101010101</v>
      </c>
      <c r="P106">
        <f>(AirDataCommunicationModule!E106-AirDataCommunicationModule!E105)/1000</f>
        <v>1.4E-2</v>
      </c>
      <c r="Q106">
        <f t="shared" si="3"/>
        <v>71.428571428571431</v>
      </c>
    </row>
    <row r="107" spans="14:17">
      <c r="N107">
        <f>(SystemDataCommunicationModule!E107-SystemDataCommunicationModule!E106)/1000</f>
        <v>0.1</v>
      </c>
      <c r="O107">
        <f t="shared" si="2"/>
        <v>10</v>
      </c>
      <c r="P107">
        <f>(AirDataCommunicationModule!E107-AirDataCommunicationModule!E106)/1000</f>
        <v>3.6999999999999998E-2</v>
      </c>
      <c r="Q107">
        <f t="shared" si="3"/>
        <v>27.027027027027028</v>
      </c>
    </row>
    <row r="108" spans="14:17">
      <c r="N108">
        <f>(SystemDataCommunicationModule!E108-SystemDataCommunicationModule!E107)/1000</f>
        <v>0.10100000000000001</v>
      </c>
      <c r="O108">
        <f t="shared" si="2"/>
        <v>9.9009900990099009</v>
      </c>
      <c r="P108">
        <f>(AirDataCommunicationModule!E108-AirDataCommunicationModule!E107)/1000</f>
        <v>0.05</v>
      </c>
      <c r="Q108">
        <f t="shared" si="3"/>
        <v>20</v>
      </c>
    </row>
    <row r="109" spans="14:17">
      <c r="N109">
        <f>(SystemDataCommunicationModule!E109-SystemDataCommunicationModule!E108)/1000</f>
        <v>9.9000000000000005E-2</v>
      </c>
      <c r="O109">
        <f t="shared" si="2"/>
        <v>10.1010101010101</v>
      </c>
      <c r="P109">
        <f>(AirDataCommunicationModule!E109-AirDataCommunicationModule!E108)/1000</f>
        <v>1.2999999999999999E-2</v>
      </c>
      <c r="Q109">
        <f t="shared" si="3"/>
        <v>76.92307692307692</v>
      </c>
    </row>
    <row r="110" spans="14:17">
      <c r="N110">
        <f>(SystemDataCommunicationModule!E110-SystemDataCommunicationModule!E109)/1000</f>
        <v>0.1</v>
      </c>
      <c r="O110">
        <f t="shared" si="2"/>
        <v>10</v>
      </c>
      <c r="P110">
        <f>(AirDataCommunicationModule!E110-AirDataCommunicationModule!E109)/1000</f>
        <v>3.6999999999999998E-2</v>
      </c>
      <c r="Q110">
        <f t="shared" si="3"/>
        <v>27.027027027027028</v>
      </c>
    </row>
    <row r="111" spans="14:17">
      <c r="N111">
        <f>(SystemDataCommunicationModule!E111-SystemDataCommunicationModule!E110)/1000</f>
        <v>0.1</v>
      </c>
      <c r="O111">
        <f t="shared" si="2"/>
        <v>10</v>
      </c>
      <c r="P111">
        <f>(AirDataCommunicationModule!E111-AirDataCommunicationModule!E110)/1000</f>
        <v>4.9000000000000002E-2</v>
      </c>
      <c r="Q111">
        <f t="shared" si="3"/>
        <v>20.408163265306122</v>
      </c>
    </row>
    <row r="112" spans="14:17">
      <c r="N112">
        <f>(SystemDataCommunicationModule!E112-SystemDataCommunicationModule!E111)/1000</f>
        <v>0.10100000000000001</v>
      </c>
      <c r="O112">
        <f t="shared" si="2"/>
        <v>9.9009900990099009</v>
      </c>
      <c r="P112">
        <f>(AirDataCommunicationModule!E112-AirDataCommunicationModule!E111)/1000</f>
        <v>0.05</v>
      </c>
      <c r="Q112">
        <f t="shared" si="3"/>
        <v>20</v>
      </c>
    </row>
    <row r="113" spans="14:17">
      <c r="N113">
        <f>(SystemDataCommunicationModule!E113-SystemDataCommunicationModule!E112)/1000</f>
        <v>9.9000000000000005E-2</v>
      </c>
      <c r="O113">
        <f t="shared" si="2"/>
        <v>10.1010101010101</v>
      </c>
      <c r="P113">
        <f>(AirDataCommunicationModule!E113-AirDataCommunicationModule!E112)/1000</f>
        <v>0.05</v>
      </c>
      <c r="Q113">
        <f t="shared" si="3"/>
        <v>20</v>
      </c>
    </row>
    <row r="114" spans="14:17">
      <c r="N114">
        <f>(SystemDataCommunicationModule!E114-SystemDataCommunicationModule!E113)/1000</f>
        <v>0.1</v>
      </c>
      <c r="O114">
        <f t="shared" si="2"/>
        <v>10</v>
      </c>
      <c r="P114">
        <f>(AirDataCommunicationModule!E114-AirDataCommunicationModule!E113)/1000</f>
        <v>0.1</v>
      </c>
      <c r="Q114">
        <f t="shared" si="3"/>
        <v>10</v>
      </c>
    </row>
    <row r="115" spans="14:17">
      <c r="N115">
        <f>(SystemDataCommunicationModule!E115-SystemDataCommunicationModule!E114)/1000</f>
        <v>0.10100000000000001</v>
      </c>
      <c r="O115">
        <f t="shared" si="2"/>
        <v>9.9009900990099009</v>
      </c>
      <c r="P115">
        <f>(AirDataCommunicationModule!E115-AirDataCommunicationModule!E114)/1000</f>
        <v>0.05</v>
      </c>
      <c r="Q115">
        <f t="shared" si="3"/>
        <v>20</v>
      </c>
    </row>
    <row r="116" spans="14:17">
      <c r="N116">
        <f>(SystemDataCommunicationModule!E116-SystemDataCommunicationModule!E115)/1000</f>
        <v>0.1</v>
      </c>
      <c r="O116">
        <f t="shared" si="2"/>
        <v>10</v>
      </c>
      <c r="P116">
        <f>(AirDataCommunicationModule!E116-AirDataCommunicationModule!E115)/1000</f>
        <v>5.0999999999999997E-2</v>
      </c>
      <c r="Q116">
        <f t="shared" si="3"/>
        <v>19.607843137254903</v>
      </c>
    </row>
    <row r="117" spans="14:17">
      <c r="N117">
        <f>(SystemDataCommunicationModule!E117-SystemDataCommunicationModule!E116)/1000</f>
        <v>0.10100000000000001</v>
      </c>
      <c r="O117">
        <f t="shared" si="2"/>
        <v>9.9009900990099009</v>
      </c>
      <c r="P117">
        <f>(AirDataCommunicationModule!E117-AirDataCommunicationModule!E116)/1000</f>
        <v>4.9000000000000002E-2</v>
      </c>
      <c r="Q117">
        <f t="shared" si="3"/>
        <v>20.408163265306122</v>
      </c>
    </row>
    <row r="118" spans="14:17">
      <c r="N118">
        <f>(SystemDataCommunicationModule!E118-SystemDataCommunicationModule!E117)/1000</f>
        <v>9.8000000000000004E-2</v>
      </c>
      <c r="O118">
        <f t="shared" si="2"/>
        <v>10.204081632653061</v>
      </c>
      <c r="P118">
        <f>(AirDataCommunicationModule!E118-AirDataCommunicationModule!E117)/1000</f>
        <v>1.4E-2</v>
      </c>
      <c r="Q118">
        <f t="shared" si="3"/>
        <v>71.428571428571431</v>
      </c>
    </row>
    <row r="119" spans="14:17">
      <c r="N119">
        <f>(SystemDataCommunicationModule!E119-SystemDataCommunicationModule!E118)/1000</f>
        <v>0.10100000000000001</v>
      </c>
      <c r="O119">
        <f t="shared" si="2"/>
        <v>9.9009900990099009</v>
      </c>
      <c r="P119">
        <f>(AirDataCommunicationModule!E119-AirDataCommunicationModule!E118)/1000</f>
        <v>3.5999999999999997E-2</v>
      </c>
      <c r="Q119">
        <f t="shared" si="3"/>
        <v>27.777777777777779</v>
      </c>
    </row>
    <row r="120" spans="14:17">
      <c r="N120">
        <f>(SystemDataCommunicationModule!E120-SystemDataCommunicationModule!E119)/1000</f>
        <v>0.1</v>
      </c>
      <c r="O120">
        <f t="shared" si="2"/>
        <v>10</v>
      </c>
      <c r="P120">
        <f>(AirDataCommunicationModule!E120-AirDataCommunicationModule!E119)/1000</f>
        <v>1.4E-2</v>
      </c>
      <c r="Q120">
        <f t="shared" si="3"/>
        <v>71.428571428571431</v>
      </c>
    </row>
    <row r="121" spans="14:17">
      <c r="N121">
        <f>(SystemDataCommunicationModule!E121-SystemDataCommunicationModule!E120)/1000</f>
        <v>9.9000000000000005E-2</v>
      </c>
      <c r="O121">
        <f t="shared" si="2"/>
        <v>10.1010101010101</v>
      </c>
      <c r="P121">
        <f>(AirDataCommunicationModule!E121-AirDataCommunicationModule!E120)/1000</f>
        <v>3.5999999999999997E-2</v>
      </c>
      <c r="Q121">
        <f t="shared" si="3"/>
        <v>27.777777777777779</v>
      </c>
    </row>
    <row r="122" spans="14:17">
      <c r="N122">
        <f>(SystemDataCommunicationModule!E122-SystemDataCommunicationModule!E121)/1000</f>
        <v>0.1</v>
      </c>
      <c r="O122">
        <f t="shared" si="2"/>
        <v>10</v>
      </c>
      <c r="P122">
        <f>(AirDataCommunicationModule!E122-AirDataCommunicationModule!E121)/1000</f>
        <v>1.4E-2</v>
      </c>
      <c r="Q122">
        <f t="shared" si="3"/>
        <v>71.428571428571431</v>
      </c>
    </row>
    <row r="123" spans="14:17">
      <c r="N123">
        <f>(SystemDataCommunicationModule!E123-SystemDataCommunicationModule!E122)/1000</f>
        <v>0.10100000000000001</v>
      </c>
      <c r="O123">
        <f t="shared" si="2"/>
        <v>9.9009900990099009</v>
      </c>
      <c r="P123">
        <f>(AirDataCommunicationModule!E123-AirDataCommunicationModule!E122)/1000</f>
        <v>8.5999999999999993E-2</v>
      </c>
      <c r="Q123">
        <f t="shared" si="3"/>
        <v>11.627906976744187</v>
      </c>
    </row>
    <row r="124" spans="14:17">
      <c r="N124">
        <f>(SystemDataCommunicationModule!E124-SystemDataCommunicationModule!E123)/1000</f>
        <v>9.9000000000000005E-2</v>
      </c>
      <c r="O124">
        <f t="shared" si="2"/>
        <v>10.1010101010101</v>
      </c>
      <c r="P124">
        <f>(AirDataCommunicationModule!E124-AirDataCommunicationModule!E123)/1000</f>
        <v>0.15</v>
      </c>
      <c r="Q124">
        <f t="shared" si="3"/>
        <v>6.666666666666667</v>
      </c>
    </row>
    <row r="125" spans="14:17">
      <c r="N125">
        <f>(SystemDataCommunicationModule!E125-SystemDataCommunicationModule!E124)/1000</f>
        <v>0.1</v>
      </c>
      <c r="O125">
        <f t="shared" si="2"/>
        <v>10</v>
      </c>
      <c r="P125">
        <f>(AirDataCommunicationModule!E125-AirDataCommunicationModule!E124)/1000</f>
        <v>0.05</v>
      </c>
      <c r="Q125">
        <f t="shared" si="3"/>
        <v>20</v>
      </c>
    </row>
    <row r="126" spans="14:17">
      <c r="N126">
        <f>(SystemDataCommunicationModule!E126-SystemDataCommunicationModule!E125)/1000</f>
        <v>9.9000000000000005E-2</v>
      </c>
      <c r="O126">
        <f t="shared" si="2"/>
        <v>10.1010101010101</v>
      </c>
      <c r="P126">
        <f>(AirDataCommunicationModule!E126-AirDataCommunicationModule!E125)/1000</f>
        <v>0.05</v>
      </c>
      <c r="Q126">
        <f t="shared" si="3"/>
        <v>20</v>
      </c>
    </row>
    <row r="127" spans="14:17">
      <c r="N127">
        <f>(SystemDataCommunicationModule!E127-SystemDataCommunicationModule!E126)/1000</f>
        <v>0.10100000000000001</v>
      </c>
      <c r="O127">
        <f t="shared" si="2"/>
        <v>9.9009900990099009</v>
      </c>
      <c r="P127">
        <f>(AirDataCommunicationModule!E127-AirDataCommunicationModule!E126)/1000</f>
        <v>0.05</v>
      </c>
      <c r="Q127">
        <f t="shared" si="3"/>
        <v>20</v>
      </c>
    </row>
    <row r="128" spans="14:17">
      <c r="N128">
        <f>(SystemDataCommunicationModule!E128-SystemDataCommunicationModule!E127)/1000</f>
        <v>9.9000000000000005E-2</v>
      </c>
      <c r="O128">
        <f t="shared" si="2"/>
        <v>10.1010101010101</v>
      </c>
      <c r="P128">
        <f>(AirDataCommunicationModule!E128-AirDataCommunicationModule!E127)/1000</f>
        <v>0.1</v>
      </c>
      <c r="Q128">
        <f t="shared" si="3"/>
        <v>10</v>
      </c>
    </row>
    <row r="129" spans="14:17">
      <c r="N129">
        <f>(SystemDataCommunicationModule!E129-SystemDataCommunicationModule!E128)/1000</f>
        <v>0.10100000000000001</v>
      </c>
      <c r="O129">
        <f t="shared" si="2"/>
        <v>9.9009900990099009</v>
      </c>
      <c r="P129">
        <f>(AirDataCommunicationModule!E129-AirDataCommunicationModule!E128)/1000</f>
        <v>0.05</v>
      </c>
      <c r="Q129">
        <f t="shared" si="3"/>
        <v>20</v>
      </c>
    </row>
    <row r="130" spans="14:17">
      <c r="N130">
        <f>(SystemDataCommunicationModule!E130-SystemDataCommunicationModule!E129)/1000</f>
        <v>0.1</v>
      </c>
      <c r="O130">
        <f t="shared" si="2"/>
        <v>10</v>
      </c>
      <c r="P130">
        <f>(AirDataCommunicationModule!E130-AirDataCommunicationModule!E129)/1000</f>
        <v>0.05</v>
      </c>
      <c r="Q130">
        <f t="shared" si="3"/>
        <v>20</v>
      </c>
    </row>
    <row r="131" spans="14:17">
      <c r="N131">
        <f>(SystemDataCommunicationModule!E131-SystemDataCommunicationModule!E130)/1000</f>
        <v>0.1</v>
      </c>
      <c r="O131">
        <f t="shared" si="2"/>
        <v>10</v>
      </c>
      <c r="P131">
        <f>(AirDataCommunicationModule!E131-AirDataCommunicationModule!E130)/1000</f>
        <v>0.05</v>
      </c>
      <c r="Q131">
        <f t="shared" si="3"/>
        <v>20</v>
      </c>
    </row>
    <row r="132" spans="14:17">
      <c r="N132">
        <f>(SystemDataCommunicationModule!E132-SystemDataCommunicationModule!E131)/1000</f>
        <v>9.9000000000000005E-2</v>
      </c>
      <c r="O132">
        <f t="shared" ref="O132:O195" si="4">1/N132</f>
        <v>10.1010101010101</v>
      </c>
      <c r="P132">
        <f>(AirDataCommunicationModule!E132-AirDataCommunicationModule!E131)/1000</f>
        <v>4.9000000000000002E-2</v>
      </c>
      <c r="Q132">
        <f t="shared" ref="Q132:Q195" si="5">1/P132</f>
        <v>20.408163265306122</v>
      </c>
    </row>
    <row r="133" spans="14:17">
      <c r="N133">
        <f>(SystemDataCommunicationModule!E133-SystemDataCommunicationModule!E132)/1000</f>
        <v>0.10100000000000001</v>
      </c>
      <c r="O133">
        <f t="shared" si="4"/>
        <v>9.9009900990099009</v>
      </c>
      <c r="P133">
        <f>(AirDataCommunicationModule!E133-AirDataCommunicationModule!E132)/1000</f>
        <v>5.0999999999999997E-2</v>
      </c>
      <c r="Q133">
        <f t="shared" si="5"/>
        <v>19.607843137254903</v>
      </c>
    </row>
    <row r="134" spans="14:17">
      <c r="N134">
        <f>(SystemDataCommunicationModule!E134-SystemDataCommunicationModule!E133)/1000</f>
        <v>0.1</v>
      </c>
      <c r="O134">
        <f t="shared" si="4"/>
        <v>10</v>
      </c>
      <c r="P134">
        <f>(AirDataCommunicationModule!E134-AirDataCommunicationModule!E133)/1000</f>
        <v>0.05</v>
      </c>
      <c r="Q134">
        <f t="shared" si="5"/>
        <v>20</v>
      </c>
    </row>
    <row r="135" spans="14:17">
      <c r="N135">
        <f>(SystemDataCommunicationModule!E135-SystemDataCommunicationModule!E134)/1000</f>
        <v>0.1</v>
      </c>
      <c r="O135">
        <f t="shared" si="4"/>
        <v>10</v>
      </c>
      <c r="P135">
        <f>(AirDataCommunicationModule!E135-AirDataCommunicationModule!E134)/1000</f>
        <v>0.05</v>
      </c>
      <c r="Q135">
        <f t="shared" si="5"/>
        <v>20</v>
      </c>
    </row>
    <row r="136" spans="14:17">
      <c r="N136">
        <f>(SystemDataCommunicationModule!E136-SystemDataCommunicationModule!E135)/1000</f>
        <v>0.1</v>
      </c>
      <c r="O136">
        <f t="shared" si="4"/>
        <v>10</v>
      </c>
      <c r="P136">
        <f>(AirDataCommunicationModule!E136-AirDataCommunicationModule!E135)/1000</f>
        <v>0.05</v>
      </c>
      <c r="Q136">
        <f t="shared" si="5"/>
        <v>20</v>
      </c>
    </row>
    <row r="137" spans="14:17">
      <c r="N137">
        <f>(SystemDataCommunicationModule!E137-SystemDataCommunicationModule!E136)/1000</f>
        <v>9.9000000000000005E-2</v>
      </c>
      <c r="O137">
        <f t="shared" si="4"/>
        <v>10.1010101010101</v>
      </c>
      <c r="P137">
        <f>(AirDataCommunicationModule!E137-AirDataCommunicationModule!E136)/1000</f>
        <v>0.05</v>
      </c>
      <c r="Q137">
        <f t="shared" si="5"/>
        <v>20</v>
      </c>
    </row>
    <row r="138" spans="14:17">
      <c r="N138">
        <f>(SystemDataCommunicationModule!E138-SystemDataCommunicationModule!E137)/1000</f>
        <v>0.10100000000000001</v>
      </c>
      <c r="O138">
        <f t="shared" si="4"/>
        <v>9.9009900990099009</v>
      </c>
      <c r="P138">
        <f>(AirDataCommunicationModule!E138-AirDataCommunicationModule!E137)/1000</f>
        <v>0.05</v>
      </c>
      <c r="Q138">
        <f t="shared" si="5"/>
        <v>20</v>
      </c>
    </row>
    <row r="139" spans="14:17">
      <c r="N139">
        <f>(SystemDataCommunicationModule!E139-SystemDataCommunicationModule!E138)/1000</f>
        <v>0.1</v>
      </c>
      <c r="O139">
        <f t="shared" si="4"/>
        <v>10</v>
      </c>
      <c r="P139">
        <f>(AirDataCommunicationModule!E139-AirDataCommunicationModule!E138)/1000</f>
        <v>1.4999999999999999E-2</v>
      </c>
      <c r="Q139">
        <f t="shared" si="5"/>
        <v>66.666666666666671</v>
      </c>
    </row>
    <row r="140" spans="14:17">
      <c r="N140">
        <f>(SystemDataCommunicationModule!E140-SystemDataCommunicationModule!E139)/1000</f>
        <v>9.9000000000000005E-2</v>
      </c>
      <c r="O140">
        <f t="shared" si="4"/>
        <v>10.1010101010101</v>
      </c>
      <c r="P140">
        <f>(AirDataCommunicationModule!E140-AirDataCommunicationModule!E139)/1000</f>
        <v>8.5000000000000006E-2</v>
      </c>
      <c r="Q140">
        <f t="shared" si="5"/>
        <v>11.76470588235294</v>
      </c>
    </row>
    <row r="141" spans="14:17">
      <c r="N141">
        <f>(SystemDataCommunicationModule!E141-SystemDataCommunicationModule!E140)/1000</f>
        <v>0.10100000000000001</v>
      </c>
      <c r="O141">
        <f t="shared" si="4"/>
        <v>9.9009900990099009</v>
      </c>
      <c r="P141">
        <f>(AirDataCommunicationModule!E141-AirDataCommunicationModule!E140)/1000</f>
        <v>0.05</v>
      </c>
      <c r="Q141">
        <f t="shared" si="5"/>
        <v>20</v>
      </c>
    </row>
    <row r="142" spans="14:17">
      <c r="N142">
        <f>(SystemDataCommunicationModule!E142-SystemDataCommunicationModule!E141)/1000</f>
        <v>0.1</v>
      </c>
      <c r="O142">
        <f t="shared" si="4"/>
        <v>10</v>
      </c>
      <c r="P142">
        <f>(AirDataCommunicationModule!E142-AirDataCommunicationModule!E141)/1000</f>
        <v>0.05</v>
      </c>
      <c r="Q142">
        <f t="shared" si="5"/>
        <v>20</v>
      </c>
    </row>
    <row r="143" spans="14:17">
      <c r="N143">
        <f>(SystemDataCommunicationModule!E143-SystemDataCommunicationModule!E142)/1000</f>
        <v>9.9000000000000005E-2</v>
      </c>
      <c r="O143">
        <f t="shared" si="4"/>
        <v>10.1010101010101</v>
      </c>
      <c r="P143">
        <f>(AirDataCommunicationModule!E143-AirDataCommunicationModule!E142)/1000</f>
        <v>4.9000000000000002E-2</v>
      </c>
      <c r="Q143">
        <f t="shared" si="5"/>
        <v>20.408163265306122</v>
      </c>
    </row>
    <row r="144" spans="14:17">
      <c r="N144">
        <f>(SystemDataCommunicationModule!E144-SystemDataCommunicationModule!E143)/1000</f>
        <v>0.10100000000000001</v>
      </c>
      <c r="O144">
        <f t="shared" si="4"/>
        <v>9.9009900990099009</v>
      </c>
      <c r="P144">
        <f>(AirDataCommunicationModule!E144-AirDataCommunicationModule!E143)/1000</f>
        <v>5.0999999999999997E-2</v>
      </c>
      <c r="Q144">
        <f t="shared" si="5"/>
        <v>19.607843137254903</v>
      </c>
    </row>
    <row r="145" spans="14:17">
      <c r="N145">
        <f>(SystemDataCommunicationModule!E145-SystemDataCommunicationModule!E144)/1000</f>
        <v>0.1</v>
      </c>
      <c r="O145">
        <f t="shared" si="4"/>
        <v>10</v>
      </c>
      <c r="P145">
        <f>(AirDataCommunicationModule!E145-AirDataCommunicationModule!E144)/1000</f>
        <v>4.9000000000000002E-2</v>
      </c>
      <c r="Q145">
        <f t="shared" si="5"/>
        <v>20.408163265306122</v>
      </c>
    </row>
    <row r="146" spans="14:17">
      <c r="N146">
        <f>(SystemDataCommunicationModule!E146-SystemDataCommunicationModule!E145)/1000</f>
        <v>0.1</v>
      </c>
      <c r="O146">
        <f t="shared" si="4"/>
        <v>10</v>
      </c>
      <c r="P146">
        <f>(AirDataCommunicationModule!E146-AirDataCommunicationModule!E145)/1000</f>
        <v>5.0999999999999997E-2</v>
      </c>
      <c r="Q146">
        <f t="shared" si="5"/>
        <v>19.607843137254903</v>
      </c>
    </row>
    <row r="147" spans="14:17">
      <c r="N147">
        <f>(SystemDataCommunicationModule!E147-SystemDataCommunicationModule!E146)/1000</f>
        <v>0.1</v>
      </c>
      <c r="O147">
        <f t="shared" si="4"/>
        <v>10</v>
      </c>
      <c r="P147">
        <f>(AirDataCommunicationModule!E147-AirDataCommunicationModule!E146)/1000</f>
        <v>0.05</v>
      </c>
      <c r="Q147">
        <f t="shared" si="5"/>
        <v>20</v>
      </c>
    </row>
    <row r="148" spans="14:17">
      <c r="N148">
        <f>(SystemDataCommunicationModule!E148-SystemDataCommunicationModule!E147)/1000</f>
        <v>0.1</v>
      </c>
      <c r="O148">
        <f t="shared" si="4"/>
        <v>10</v>
      </c>
      <c r="P148">
        <f>(AirDataCommunicationModule!E148-AirDataCommunicationModule!E147)/1000</f>
        <v>4.9000000000000002E-2</v>
      </c>
      <c r="Q148">
        <f t="shared" si="5"/>
        <v>20.408163265306122</v>
      </c>
    </row>
    <row r="149" spans="14:17">
      <c r="N149">
        <f>(SystemDataCommunicationModule!E149-SystemDataCommunicationModule!E148)/1000</f>
        <v>9.9000000000000005E-2</v>
      </c>
      <c r="O149">
        <f t="shared" si="4"/>
        <v>10.1010101010101</v>
      </c>
      <c r="P149">
        <f>(AirDataCommunicationModule!E149-AirDataCommunicationModule!E148)/1000</f>
        <v>0.05</v>
      </c>
      <c r="Q149">
        <f t="shared" si="5"/>
        <v>20</v>
      </c>
    </row>
    <row r="150" spans="14:17">
      <c r="N150">
        <f>(SystemDataCommunicationModule!E150-SystemDataCommunicationModule!E149)/1000</f>
        <v>0.1</v>
      </c>
      <c r="O150">
        <f t="shared" si="4"/>
        <v>10</v>
      </c>
      <c r="P150">
        <f>(AirDataCommunicationModule!E150-AirDataCommunicationModule!E149)/1000</f>
        <v>0.05</v>
      </c>
      <c r="Q150">
        <f t="shared" si="5"/>
        <v>20</v>
      </c>
    </row>
    <row r="151" spans="14:17">
      <c r="N151">
        <f>(SystemDataCommunicationModule!E151-SystemDataCommunicationModule!E150)/1000</f>
        <v>9.9000000000000005E-2</v>
      </c>
      <c r="O151">
        <f t="shared" si="4"/>
        <v>10.1010101010101</v>
      </c>
      <c r="P151">
        <f>(AirDataCommunicationModule!E151-AirDataCommunicationModule!E150)/1000</f>
        <v>5.0999999999999997E-2</v>
      </c>
      <c r="Q151">
        <f t="shared" si="5"/>
        <v>19.607843137254903</v>
      </c>
    </row>
    <row r="152" spans="14:17">
      <c r="N152">
        <f>(SystemDataCommunicationModule!E152-SystemDataCommunicationModule!E151)/1000</f>
        <v>0.10100000000000001</v>
      </c>
      <c r="O152">
        <f t="shared" si="4"/>
        <v>9.9009900990099009</v>
      </c>
      <c r="P152">
        <f>(AirDataCommunicationModule!E152-AirDataCommunicationModule!E151)/1000</f>
        <v>9.9000000000000005E-2</v>
      </c>
      <c r="Q152">
        <f t="shared" si="5"/>
        <v>10.1010101010101</v>
      </c>
    </row>
    <row r="153" spans="14:17">
      <c r="N153">
        <f>(SystemDataCommunicationModule!E153-SystemDataCommunicationModule!E152)/1000</f>
        <v>0.1</v>
      </c>
      <c r="O153">
        <f t="shared" si="4"/>
        <v>10</v>
      </c>
      <c r="P153">
        <f>(AirDataCommunicationModule!E153-AirDataCommunicationModule!E152)/1000</f>
        <v>5.0999999999999997E-2</v>
      </c>
      <c r="Q153">
        <f t="shared" si="5"/>
        <v>19.607843137254903</v>
      </c>
    </row>
    <row r="154" spans="14:17">
      <c r="N154">
        <f>(SystemDataCommunicationModule!E154-SystemDataCommunicationModule!E153)/1000</f>
        <v>0.1</v>
      </c>
      <c r="O154">
        <f t="shared" si="4"/>
        <v>10</v>
      </c>
      <c r="P154">
        <f>(AirDataCommunicationModule!E154-AirDataCommunicationModule!E153)/1000</f>
        <v>4.9000000000000002E-2</v>
      </c>
      <c r="Q154">
        <f t="shared" si="5"/>
        <v>20.408163265306122</v>
      </c>
    </row>
    <row r="155" spans="14:17">
      <c r="N155">
        <f>(SystemDataCommunicationModule!E155-SystemDataCommunicationModule!E154)/1000</f>
        <v>0.10100000000000001</v>
      </c>
      <c r="O155">
        <f t="shared" si="4"/>
        <v>9.9009900990099009</v>
      </c>
      <c r="P155">
        <f>(AirDataCommunicationModule!E155-AirDataCommunicationModule!E154)/1000</f>
        <v>0.05</v>
      </c>
      <c r="Q155">
        <f t="shared" si="5"/>
        <v>20</v>
      </c>
    </row>
    <row r="156" spans="14:17">
      <c r="N156">
        <f>(SystemDataCommunicationModule!E156-SystemDataCommunicationModule!E155)/1000</f>
        <v>0.1</v>
      </c>
      <c r="O156">
        <f t="shared" si="4"/>
        <v>10</v>
      </c>
      <c r="P156">
        <f>(AirDataCommunicationModule!E156-AirDataCommunicationModule!E155)/1000</f>
        <v>0.05</v>
      </c>
      <c r="Q156">
        <f t="shared" si="5"/>
        <v>20</v>
      </c>
    </row>
    <row r="157" spans="14:17">
      <c r="N157">
        <f>(SystemDataCommunicationModule!E157-SystemDataCommunicationModule!E156)/1000</f>
        <v>9.9000000000000005E-2</v>
      </c>
      <c r="O157">
        <f t="shared" si="4"/>
        <v>10.1010101010101</v>
      </c>
      <c r="P157">
        <f>(AirDataCommunicationModule!E157-AirDataCommunicationModule!E156)/1000</f>
        <v>0.05</v>
      </c>
      <c r="Q157">
        <f t="shared" si="5"/>
        <v>20</v>
      </c>
    </row>
    <row r="158" spans="14:17">
      <c r="N158">
        <f>(SystemDataCommunicationModule!E158-SystemDataCommunicationModule!E157)/1000</f>
        <v>0.10100000000000001</v>
      </c>
      <c r="O158">
        <f t="shared" si="4"/>
        <v>9.9009900990099009</v>
      </c>
      <c r="P158">
        <f>(AirDataCommunicationModule!E158-AirDataCommunicationModule!E157)/1000</f>
        <v>0.05</v>
      </c>
      <c r="Q158">
        <f t="shared" si="5"/>
        <v>20</v>
      </c>
    </row>
    <row r="159" spans="14:17">
      <c r="N159">
        <f>(SystemDataCommunicationModule!E159-SystemDataCommunicationModule!E158)/1000</f>
        <v>9.9000000000000005E-2</v>
      </c>
      <c r="O159">
        <f t="shared" si="4"/>
        <v>10.1010101010101</v>
      </c>
      <c r="P159">
        <f>(AirDataCommunicationModule!E159-AirDataCommunicationModule!E158)/1000</f>
        <v>0.05</v>
      </c>
      <c r="Q159">
        <f t="shared" si="5"/>
        <v>20</v>
      </c>
    </row>
    <row r="160" spans="14:17">
      <c r="N160">
        <f>(SystemDataCommunicationModule!E160-SystemDataCommunicationModule!E159)/1000</f>
        <v>0.1</v>
      </c>
      <c r="O160">
        <f t="shared" si="4"/>
        <v>10</v>
      </c>
      <c r="P160">
        <f>(AirDataCommunicationModule!E160-AirDataCommunicationModule!E159)/1000</f>
        <v>0.05</v>
      </c>
      <c r="Q160">
        <f t="shared" si="5"/>
        <v>20</v>
      </c>
    </row>
    <row r="161" spans="14:17">
      <c r="N161">
        <f>(SystemDataCommunicationModule!E161-SystemDataCommunicationModule!E160)/1000</f>
        <v>0.10100000000000001</v>
      </c>
      <c r="O161">
        <f t="shared" si="4"/>
        <v>9.9009900990099009</v>
      </c>
      <c r="P161">
        <f>(AirDataCommunicationModule!E161-AirDataCommunicationModule!E160)/1000</f>
        <v>0.05</v>
      </c>
      <c r="Q161">
        <f t="shared" si="5"/>
        <v>20</v>
      </c>
    </row>
    <row r="162" spans="14:17">
      <c r="N162">
        <f>(SystemDataCommunicationModule!E162-SystemDataCommunicationModule!E161)/1000</f>
        <v>0.10100000000000001</v>
      </c>
      <c r="O162">
        <f t="shared" si="4"/>
        <v>9.9009900990099009</v>
      </c>
      <c r="P162">
        <f>(AirDataCommunicationModule!E162-AirDataCommunicationModule!E161)/1000</f>
        <v>0.05</v>
      </c>
      <c r="Q162">
        <f t="shared" si="5"/>
        <v>20</v>
      </c>
    </row>
    <row r="163" spans="14:17">
      <c r="N163">
        <f>(SystemDataCommunicationModule!E163-SystemDataCommunicationModule!E162)/1000</f>
        <v>9.9000000000000005E-2</v>
      </c>
      <c r="O163">
        <f t="shared" si="4"/>
        <v>10.1010101010101</v>
      </c>
      <c r="P163">
        <f>(AirDataCommunicationModule!E163-AirDataCommunicationModule!E162)/1000</f>
        <v>0.05</v>
      </c>
      <c r="Q163">
        <f t="shared" si="5"/>
        <v>20</v>
      </c>
    </row>
    <row r="164" spans="14:17">
      <c r="N164">
        <f>(SystemDataCommunicationModule!E164-SystemDataCommunicationModule!E163)/1000</f>
        <v>0.1</v>
      </c>
      <c r="O164">
        <f t="shared" si="4"/>
        <v>10</v>
      </c>
      <c r="P164">
        <f>(AirDataCommunicationModule!E164-AirDataCommunicationModule!E163)/1000</f>
        <v>0.05</v>
      </c>
      <c r="Q164">
        <f t="shared" si="5"/>
        <v>20</v>
      </c>
    </row>
    <row r="165" spans="14:17">
      <c r="N165">
        <f>(SystemDataCommunicationModule!E165-SystemDataCommunicationModule!E164)/1000</f>
        <v>9.9000000000000005E-2</v>
      </c>
      <c r="O165">
        <f t="shared" si="4"/>
        <v>10.1010101010101</v>
      </c>
      <c r="P165">
        <f>(AirDataCommunicationModule!E165-AirDataCommunicationModule!E164)/1000</f>
        <v>0.05</v>
      </c>
      <c r="Q165">
        <f t="shared" si="5"/>
        <v>20</v>
      </c>
    </row>
    <row r="166" spans="14:17">
      <c r="N166">
        <f>(SystemDataCommunicationModule!E166-SystemDataCommunicationModule!E165)/1000</f>
        <v>0.1</v>
      </c>
      <c r="O166">
        <f t="shared" si="4"/>
        <v>10</v>
      </c>
      <c r="P166">
        <f>(AirDataCommunicationModule!E166-AirDataCommunicationModule!E165)/1000</f>
        <v>0.05</v>
      </c>
      <c r="Q166">
        <f t="shared" si="5"/>
        <v>20</v>
      </c>
    </row>
    <row r="167" spans="14:17">
      <c r="N167">
        <f>(SystemDataCommunicationModule!E167-SystemDataCommunicationModule!E166)/1000</f>
        <v>0.1</v>
      </c>
      <c r="O167">
        <f t="shared" si="4"/>
        <v>10</v>
      </c>
      <c r="P167">
        <f>(AirDataCommunicationModule!E167-AirDataCommunicationModule!E166)/1000</f>
        <v>4.9000000000000002E-2</v>
      </c>
      <c r="Q167">
        <f t="shared" si="5"/>
        <v>20.408163265306122</v>
      </c>
    </row>
    <row r="168" spans="14:17">
      <c r="N168">
        <f>(SystemDataCommunicationModule!E168-SystemDataCommunicationModule!E167)/1000</f>
        <v>0.10100000000000001</v>
      </c>
      <c r="O168">
        <f t="shared" si="4"/>
        <v>9.9009900990099009</v>
      </c>
      <c r="P168">
        <f>(AirDataCommunicationModule!E168-AirDataCommunicationModule!E167)/1000</f>
        <v>5.0999999999999997E-2</v>
      </c>
      <c r="Q168">
        <f t="shared" si="5"/>
        <v>19.607843137254903</v>
      </c>
    </row>
    <row r="169" spans="14:17">
      <c r="N169">
        <f>(SystemDataCommunicationModule!E169-SystemDataCommunicationModule!E168)/1000</f>
        <v>9.9000000000000005E-2</v>
      </c>
      <c r="O169">
        <f t="shared" si="4"/>
        <v>10.1010101010101</v>
      </c>
      <c r="P169">
        <f>(AirDataCommunicationModule!E169-AirDataCommunicationModule!E168)/1000</f>
        <v>0.05</v>
      </c>
      <c r="Q169">
        <f t="shared" si="5"/>
        <v>20</v>
      </c>
    </row>
    <row r="170" spans="14:17">
      <c r="N170">
        <f>(SystemDataCommunicationModule!E170-SystemDataCommunicationModule!E169)/1000</f>
        <v>0.10100000000000001</v>
      </c>
      <c r="O170">
        <f t="shared" si="4"/>
        <v>9.9009900990099009</v>
      </c>
      <c r="P170">
        <f>(AirDataCommunicationModule!E170-AirDataCommunicationModule!E169)/1000</f>
        <v>5.0999999999999997E-2</v>
      </c>
      <c r="Q170">
        <f t="shared" si="5"/>
        <v>19.607843137254903</v>
      </c>
    </row>
    <row r="171" spans="14:17">
      <c r="N171">
        <f>(SystemDataCommunicationModule!E171-SystemDataCommunicationModule!E170)/1000</f>
        <v>9.8000000000000004E-2</v>
      </c>
      <c r="O171">
        <f t="shared" si="4"/>
        <v>10.204081632653061</v>
      </c>
      <c r="P171">
        <f>(AirDataCommunicationModule!E171-AirDataCommunicationModule!E170)/1000</f>
        <v>4.9000000000000002E-2</v>
      </c>
      <c r="Q171">
        <f t="shared" si="5"/>
        <v>20.408163265306122</v>
      </c>
    </row>
    <row r="172" spans="14:17">
      <c r="N172">
        <f>(SystemDataCommunicationModule!E172-SystemDataCommunicationModule!E171)/1000</f>
        <v>0.10100000000000001</v>
      </c>
      <c r="O172">
        <f t="shared" si="4"/>
        <v>9.9009900990099009</v>
      </c>
      <c r="P172">
        <f>(AirDataCommunicationModule!E172-AirDataCommunicationModule!E171)/1000</f>
        <v>0.05</v>
      </c>
      <c r="Q172">
        <f t="shared" si="5"/>
        <v>20</v>
      </c>
    </row>
    <row r="173" spans="14:17">
      <c r="N173">
        <f>(SystemDataCommunicationModule!E173-SystemDataCommunicationModule!E172)/1000</f>
        <v>0.107</v>
      </c>
      <c r="O173">
        <f t="shared" si="4"/>
        <v>9.3457943925233646</v>
      </c>
      <c r="P173">
        <f>(AirDataCommunicationModule!E173-AirDataCommunicationModule!E172)/1000</f>
        <v>0.05</v>
      </c>
      <c r="Q173">
        <f t="shared" si="5"/>
        <v>20</v>
      </c>
    </row>
    <row r="174" spans="14:17">
      <c r="N174">
        <f>(SystemDataCommunicationModule!E174-SystemDataCommunicationModule!E173)/1000</f>
        <v>9.1999999999999998E-2</v>
      </c>
      <c r="O174">
        <f t="shared" si="4"/>
        <v>10.869565217391305</v>
      </c>
      <c r="P174">
        <f>(AirDataCommunicationModule!E174-AirDataCommunicationModule!E173)/1000</f>
        <v>4.9000000000000002E-2</v>
      </c>
      <c r="Q174">
        <f t="shared" si="5"/>
        <v>20.408163265306122</v>
      </c>
    </row>
    <row r="175" spans="14:17">
      <c r="N175">
        <f>(SystemDataCommunicationModule!E175-SystemDataCommunicationModule!E174)/1000</f>
        <v>0.10100000000000001</v>
      </c>
      <c r="O175">
        <f t="shared" si="4"/>
        <v>9.9009900990099009</v>
      </c>
      <c r="P175">
        <f>(AirDataCommunicationModule!E175-AirDataCommunicationModule!E174)/1000</f>
        <v>5.0999999999999997E-2</v>
      </c>
      <c r="Q175">
        <f t="shared" si="5"/>
        <v>19.607843137254903</v>
      </c>
    </row>
    <row r="176" spans="14:17">
      <c r="N176">
        <f>(SystemDataCommunicationModule!E176-SystemDataCommunicationModule!E175)/1000</f>
        <v>9.9000000000000005E-2</v>
      </c>
      <c r="O176">
        <f t="shared" si="4"/>
        <v>10.1010101010101</v>
      </c>
      <c r="P176">
        <f>(AirDataCommunicationModule!E176-AirDataCommunicationModule!E175)/1000</f>
        <v>1.2999999999999999E-2</v>
      </c>
      <c r="Q176">
        <f t="shared" si="5"/>
        <v>76.92307692307692</v>
      </c>
    </row>
    <row r="177" spans="14:17">
      <c r="N177">
        <f>(SystemDataCommunicationModule!E177-SystemDataCommunicationModule!E176)/1000</f>
        <v>0.1</v>
      </c>
      <c r="O177">
        <f t="shared" si="4"/>
        <v>10</v>
      </c>
      <c r="P177">
        <f>(AirDataCommunicationModule!E177-AirDataCommunicationModule!E176)/1000</f>
        <v>3.6999999999999998E-2</v>
      </c>
      <c r="Q177">
        <f t="shared" si="5"/>
        <v>27.027027027027028</v>
      </c>
    </row>
    <row r="178" spans="14:17">
      <c r="N178">
        <f>(SystemDataCommunicationModule!E178-SystemDataCommunicationModule!E177)/1000</f>
        <v>0.1</v>
      </c>
      <c r="O178">
        <f t="shared" si="4"/>
        <v>10</v>
      </c>
      <c r="P178">
        <f>(AirDataCommunicationModule!E178-AirDataCommunicationModule!E177)/1000</f>
        <v>4.9000000000000002E-2</v>
      </c>
      <c r="Q178">
        <f t="shared" si="5"/>
        <v>20.408163265306122</v>
      </c>
    </row>
    <row r="179" spans="14:17">
      <c r="N179">
        <f>(SystemDataCommunicationModule!E179-SystemDataCommunicationModule!E178)/1000</f>
        <v>0.10100000000000001</v>
      </c>
      <c r="O179">
        <f t="shared" si="4"/>
        <v>9.9009900990099009</v>
      </c>
      <c r="P179">
        <f>(AirDataCommunicationModule!E179-AirDataCommunicationModule!E178)/1000</f>
        <v>0.05</v>
      </c>
      <c r="Q179">
        <f t="shared" si="5"/>
        <v>20</v>
      </c>
    </row>
    <row r="180" spans="14:17">
      <c r="N180">
        <f>(SystemDataCommunicationModule!E180-SystemDataCommunicationModule!E179)/1000</f>
        <v>9.9000000000000005E-2</v>
      </c>
      <c r="O180">
        <f t="shared" si="4"/>
        <v>10.1010101010101</v>
      </c>
      <c r="P180">
        <f>(AirDataCommunicationModule!E180-AirDataCommunicationModule!E179)/1000</f>
        <v>5.0999999999999997E-2</v>
      </c>
      <c r="Q180">
        <f t="shared" si="5"/>
        <v>19.607843137254903</v>
      </c>
    </row>
    <row r="181" spans="14:17">
      <c r="N181">
        <f>(SystemDataCommunicationModule!E181-SystemDataCommunicationModule!E180)/1000</f>
        <v>0.1</v>
      </c>
      <c r="O181">
        <f t="shared" si="4"/>
        <v>10</v>
      </c>
      <c r="P181">
        <f>(AirDataCommunicationModule!E181-AirDataCommunicationModule!E180)/1000</f>
        <v>4.9000000000000002E-2</v>
      </c>
      <c r="Q181">
        <f t="shared" si="5"/>
        <v>20.408163265306122</v>
      </c>
    </row>
    <row r="182" spans="14:17">
      <c r="N182">
        <f>(SystemDataCommunicationModule!E182-SystemDataCommunicationModule!E181)/1000</f>
        <v>0.1</v>
      </c>
      <c r="O182">
        <f t="shared" si="4"/>
        <v>10</v>
      </c>
      <c r="P182">
        <f>(AirDataCommunicationModule!E182-AirDataCommunicationModule!E181)/1000</f>
        <v>5.0999999999999997E-2</v>
      </c>
      <c r="Q182">
        <f t="shared" si="5"/>
        <v>19.607843137254903</v>
      </c>
    </row>
    <row r="183" spans="14:17">
      <c r="N183">
        <f>(SystemDataCommunicationModule!E183-SystemDataCommunicationModule!E182)/1000</f>
        <v>0.1</v>
      </c>
      <c r="O183">
        <f t="shared" si="4"/>
        <v>10</v>
      </c>
      <c r="P183">
        <f>(AirDataCommunicationModule!E183-AirDataCommunicationModule!E182)/1000</f>
        <v>4.9000000000000002E-2</v>
      </c>
      <c r="Q183">
        <f t="shared" si="5"/>
        <v>20.408163265306122</v>
      </c>
    </row>
    <row r="184" spans="14:17">
      <c r="N184">
        <f>(SystemDataCommunicationModule!E184-SystemDataCommunicationModule!E183)/1000</f>
        <v>0.1</v>
      </c>
      <c r="O184">
        <f t="shared" si="4"/>
        <v>10</v>
      </c>
      <c r="P184">
        <f>(AirDataCommunicationModule!E184-AirDataCommunicationModule!E183)/1000</f>
        <v>0.05</v>
      </c>
      <c r="Q184">
        <f t="shared" si="5"/>
        <v>20</v>
      </c>
    </row>
    <row r="185" spans="14:17">
      <c r="N185">
        <f>(SystemDataCommunicationModule!E185-SystemDataCommunicationModule!E184)/1000</f>
        <v>0.10100000000000001</v>
      </c>
      <c r="O185">
        <f t="shared" si="4"/>
        <v>9.9009900990099009</v>
      </c>
      <c r="P185">
        <f>(AirDataCommunicationModule!E185-AirDataCommunicationModule!E184)/1000</f>
        <v>0.05</v>
      </c>
      <c r="Q185">
        <f t="shared" si="5"/>
        <v>20</v>
      </c>
    </row>
    <row r="186" spans="14:17">
      <c r="N186">
        <f>(SystemDataCommunicationModule!E186-SystemDataCommunicationModule!E185)/1000</f>
        <v>0.1</v>
      </c>
      <c r="O186">
        <f t="shared" si="4"/>
        <v>10</v>
      </c>
      <c r="P186">
        <f>(AirDataCommunicationModule!E186-AirDataCommunicationModule!E185)/1000</f>
        <v>0.05</v>
      </c>
      <c r="Q186">
        <f t="shared" si="5"/>
        <v>20</v>
      </c>
    </row>
    <row r="187" spans="14:17">
      <c r="N187">
        <f>(SystemDataCommunicationModule!E187-SystemDataCommunicationModule!E186)/1000</f>
        <v>9.9000000000000005E-2</v>
      </c>
      <c r="O187">
        <f t="shared" si="4"/>
        <v>10.1010101010101</v>
      </c>
      <c r="P187">
        <f>(AirDataCommunicationModule!E187-AirDataCommunicationModule!E186)/1000</f>
        <v>0.05</v>
      </c>
      <c r="Q187">
        <f t="shared" si="5"/>
        <v>20</v>
      </c>
    </row>
    <row r="188" spans="14:17">
      <c r="N188">
        <f>(SystemDataCommunicationModule!E188-SystemDataCommunicationModule!E187)/1000</f>
        <v>9.9000000000000005E-2</v>
      </c>
      <c r="O188">
        <f t="shared" si="4"/>
        <v>10.1010101010101</v>
      </c>
      <c r="P188">
        <f>(AirDataCommunicationModule!E188-AirDataCommunicationModule!E187)/1000</f>
        <v>0.05</v>
      </c>
      <c r="Q188">
        <f t="shared" si="5"/>
        <v>20</v>
      </c>
    </row>
    <row r="189" spans="14:17">
      <c r="N189">
        <f>(SystemDataCommunicationModule!E189-SystemDataCommunicationModule!E188)/1000</f>
        <v>0.10100000000000001</v>
      </c>
      <c r="O189">
        <f t="shared" si="4"/>
        <v>9.9009900990099009</v>
      </c>
      <c r="P189">
        <f>(AirDataCommunicationModule!E189-AirDataCommunicationModule!E188)/1000</f>
        <v>0.05</v>
      </c>
      <c r="Q189">
        <f t="shared" si="5"/>
        <v>20</v>
      </c>
    </row>
    <row r="190" spans="14:17">
      <c r="N190">
        <f>(SystemDataCommunicationModule!E190-SystemDataCommunicationModule!E189)/1000</f>
        <v>0.1</v>
      </c>
      <c r="O190">
        <f t="shared" si="4"/>
        <v>10</v>
      </c>
      <c r="P190">
        <f>(AirDataCommunicationModule!E190-AirDataCommunicationModule!E189)/1000</f>
        <v>0.2</v>
      </c>
      <c r="Q190">
        <f t="shared" si="5"/>
        <v>5</v>
      </c>
    </row>
    <row r="191" spans="14:17">
      <c r="N191">
        <f>(SystemDataCommunicationModule!E191-SystemDataCommunicationModule!E190)/1000</f>
        <v>0.1</v>
      </c>
      <c r="O191">
        <f t="shared" si="4"/>
        <v>10</v>
      </c>
      <c r="P191">
        <f>(AirDataCommunicationModule!E191-AirDataCommunicationModule!E190)/1000</f>
        <v>0.05</v>
      </c>
      <c r="Q191">
        <f t="shared" si="5"/>
        <v>20</v>
      </c>
    </row>
    <row r="192" spans="14:17">
      <c r="N192">
        <f>(SystemDataCommunicationModule!E192-SystemDataCommunicationModule!E191)/1000</f>
        <v>0.1</v>
      </c>
      <c r="O192">
        <f t="shared" si="4"/>
        <v>10</v>
      </c>
      <c r="P192">
        <f>(AirDataCommunicationModule!E192-AirDataCommunicationModule!E191)/1000</f>
        <v>0.05</v>
      </c>
      <c r="Q192">
        <f t="shared" si="5"/>
        <v>20</v>
      </c>
    </row>
    <row r="193" spans="14:17">
      <c r="N193">
        <f>(SystemDataCommunicationModule!E193-SystemDataCommunicationModule!E192)/1000</f>
        <v>0.1</v>
      </c>
      <c r="O193">
        <f t="shared" si="4"/>
        <v>10</v>
      </c>
      <c r="P193">
        <f>(AirDataCommunicationModule!E193-AirDataCommunicationModule!E192)/1000</f>
        <v>0.05</v>
      </c>
      <c r="Q193">
        <f t="shared" si="5"/>
        <v>20</v>
      </c>
    </row>
    <row r="194" spans="14:17">
      <c r="N194">
        <f>(SystemDataCommunicationModule!E194-SystemDataCommunicationModule!E193)/1000</f>
        <v>0.1</v>
      </c>
      <c r="O194">
        <f t="shared" si="4"/>
        <v>10</v>
      </c>
      <c r="P194">
        <f>(AirDataCommunicationModule!E194-AirDataCommunicationModule!E193)/1000</f>
        <v>0.05</v>
      </c>
      <c r="Q194">
        <f t="shared" si="5"/>
        <v>20</v>
      </c>
    </row>
    <row r="195" spans="14:17">
      <c r="N195">
        <f>(SystemDataCommunicationModule!E195-SystemDataCommunicationModule!E194)/1000</f>
        <v>0.1</v>
      </c>
      <c r="O195">
        <f t="shared" si="4"/>
        <v>10</v>
      </c>
      <c r="P195">
        <f>(AirDataCommunicationModule!E195-AirDataCommunicationModule!E194)/1000</f>
        <v>0.05</v>
      </c>
      <c r="Q195">
        <f t="shared" si="5"/>
        <v>20</v>
      </c>
    </row>
    <row r="196" spans="14:17">
      <c r="N196">
        <f>(SystemDataCommunicationModule!E196-SystemDataCommunicationModule!E195)/1000</f>
        <v>0.1</v>
      </c>
      <c r="O196">
        <f t="shared" ref="O196:O259" si="6">1/N196</f>
        <v>10</v>
      </c>
      <c r="P196">
        <f>(AirDataCommunicationModule!E196-AirDataCommunicationModule!E195)/1000</f>
        <v>0.05</v>
      </c>
      <c r="Q196">
        <f t="shared" ref="Q196:Q259" si="7">1/P196</f>
        <v>20</v>
      </c>
    </row>
    <row r="197" spans="14:17">
      <c r="N197">
        <f>(SystemDataCommunicationModule!E197-SystemDataCommunicationModule!E196)/1000</f>
        <v>0.1</v>
      </c>
      <c r="O197">
        <f t="shared" si="6"/>
        <v>10</v>
      </c>
      <c r="P197">
        <f>(AirDataCommunicationModule!E197-AirDataCommunicationModule!E196)/1000</f>
        <v>0.05</v>
      </c>
      <c r="Q197">
        <f t="shared" si="7"/>
        <v>20</v>
      </c>
    </row>
    <row r="198" spans="14:17">
      <c r="N198">
        <f>(SystemDataCommunicationModule!E198-SystemDataCommunicationModule!E197)/1000</f>
        <v>0.1</v>
      </c>
      <c r="O198">
        <f t="shared" si="6"/>
        <v>10</v>
      </c>
      <c r="P198">
        <f>(AirDataCommunicationModule!E198-AirDataCommunicationModule!E197)/1000</f>
        <v>0.05</v>
      </c>
      <c r="Q198">
        <f t="shared" si="7"/>
        <v>20</v>
      </c>
    </row>
    <row r="199" spans="14:17">
      <c r="N199">
        <f>(SystemDataCommunicationModule!E199-SystemDataCommunicationModule!E198)/1000</f>
        <v>9.9000000000000005E-2</v>
      </c>
      <c r="O199">
        <f t="shared" si="6"/>
        <v>10.1010101010101</v>
      </c>
      <c r="P199">
        <f>(AirDataCommunicationModule!E199-AirDataCommunicationModule!E198)/1000</f>
        <v>0.05</v>
      </c>
      <c r="Q199">
        <f t="shared" si="7"/>
        <v>20</v>
      </c>
    </row>
    <row r="200" spans="14:17">
      <c r="N200">
        <f>(SystemDataCommunicationModule!E200-SystemDataCommunicationModule!E199)/1000</f>
        <v>0.10100000000000001</v>
      </c>
      <c r="O200">
        <f t="shared" si="6"/>
        <v>9.9009900990099009</v>
      </c>
      <c r="P200">
        <f>(AirDataCommunicationModule!E200-AirDataCommunicationModule!E199)/1000</f>
        <v>0.05</v>
      </c>
      <c r="Q200">
        <f t="shared" si="7"/>
        <v>20</v>
      </c>
    </row>
    <row r="201" spans="14:17">
      <c r="N201">
        <f>(SystemDataCommunicationModule!E201-SystemDataCommunicationModule!E200)/1000</f>
        <v>0.1</v>
      </c>
      <c r="O201">
        <f t="shared" si="6"/>
        <v>10</v>
      </c>
      <c r="P201">
        <f>(AirDataCommunicationModule!E201-AirDataCommunicationModule!E200)/1000</f>
        <v>0.05</v>
      </c>
      <c r="Q201">
        <f t="shared" si="7"/>
        <v>20</v>
      </c>
    </row>
    <row r="202" spans="14:17">
      <c r="N202">
        <f>(SystemDataCommunicationModule!E202-SystemDataCommunicationModule!E201)/1000</f>
        <v>0.1</v>
      </c>
      <c r="O202">
        <f t="shared" si="6"/>
        <v>10</v>
      </c>
      <c r="P202">
        <f>(AirDataCommunicationModule!E202-AirDataCommunicationModule!E201)/1000</f>
        <v>0.05</v>
      </c>
      <c r="Q202">
        <f t="shared" si="7"/>
        <v>20</v>
      </c>
    </row>
    <row r="203" spans="14:17">
      <c r="N203">
        <f>(SystemDataCommunicationModule!E203-SystemDataCommunicationModule!E202)/1000</f>
        <v>9.9000000000000005E-2</v>
      </c>
      <c r="O203">
        <f t="shared" si="6"/>
        <v>10.1010101010101</v>
      </c>
      <c r="P203">
        <f>(AirDataCommunicationModule!E203-AirDataCommunicationModule!E202)/1000</f>
        <v>0.05</v>
      </c>
      <c r="Q203">
        <f t="shared" si="7"/>
        <v>20</v>
      </c>
    </row>
    <row r="204" spans="14:17">
      <c r="N204">
        <f>(SystemDataCommunicationModule!E204-SystemDataCommunicationModule!E203)/1000</f>
        <v>0.1</v>
      </c>
      <c r="O204">
        <f t="shared" si="6"/>
        <v>10</v>
      </c>
      <c r="P204">
        <f>(AirDataCommunicationModule!E204-AirDataCommunicationModule!E203)/1000</f>
        <v>4.9000000000000002E-2</v>
      </c>
      <c r="Q204">
        <f t="shared" si="7"/>
        <v>20.408163265306122</v>
      </c>
    </row>
    <row r="205" spans="14:17">
      <c r="N205">
        <f>(SystemDataCommunicationModule!E205-SystemDataCommunicationModule!E204)/1000</f>
        <v>0.10100000000000001</v>
      </c>
      <c r="O205">
        <f t="shared" si="6"/>
        <v>9.9009900990099009</v>
      </c>
      <c r="P205">
        <f>(AirDataCommunicationModule!E205-AirDataCommunicationModule!E204)/1000</f>
        <v>0.05</v>
      </c>
      <c r="Q205">
        <f t="shared" si="7"/>
        <v>20</v>
      </c>
    </row>
    <row r="206" spans="14:17">
      <c r="N206">
        <f>(SystemDataCommunicationModule!E206-SystemDataCommunicationModule!E205)/1000</f>
        <v>0.1</v>
      </c>
      <c r="O206">
        <f t="shared" si="6"/>
        <v>10</v>
      </c>
      <c r="P206">
        <f>(AirDataCommunicationModule!E206-AirDataCommunicationModule!E205)/1000</f>
        <v>1.4E-2</v>
      </c>
      <c r="Q206">
        <f t="shared" si="7"/>
        <v>71.428571428571431</v>
      </c>
    </row>
    <row r="207" spans="14:17">
      <c r="N207">
        <f>(SystemDataCommunicationModule!E207-SystemDataCommunicationModule!E206)/1000</f>
        <v>0.1</v>
      </c>
      <c r="O207">
        <f t="shared" si="6"/>
        <v>10</v>
      </c>
      <c r="P207">
        <f>(AirDataCommunicationModule!E207-AirDataCommunicationModule!E206)/1000</f>
        <v>8.6999999999999994E-2</v>
      </c>
      <c r="Q207">
        <f t="shared" si="7"/>
        <v>11.494252873563219</v>
      </c>
    </row>
    <row r="208" spans="14:17">
      <c r="N208">
        <f>(SystemDataCommunicationModule!E208-SystemDataCommunicationModule!E207)/1000</f>
        <v>0.1</v>
      </c>
      <c r="O208">
        <f t="shared" si="6"/>
        <v>10</v>
      </c>
      <c r="P208">
        <f>(AirDataCommunicationModule!E208-AirDataCommunicationModule!E207)/1000</f>
        <v>4.9000000000000002E-2</v>
      </c>
      <c r="Q208">
        <f t="shared" si="7"/>
        <v>20.408163265306122</v>
      </c>
    </row>
    <row r="209" spans="14:17">
      <c r="N209">
        <f>(SystemDataCommunicationModule!E209-SystemDataCommunicationModule!E208)/1000</f>
        <v>9.9000000000000005E-2</v>
      </c>
      <c r="O209">
        <f t="shared" si="6"/>
        <v>10.1010101010101</v>
      </c>
      <c r="P209">
        <f>(AirDataCommunicationModule!E209-AirDataCommunicationModule!E208)/1000</f>
        <v>0.05</v>
      </c>
      <c r="Q209">
        <f t="shared" si="7"/>
        <v>20</v>
      </c>
    </row>
    <row r="210" spans="14:17">
      <c r="N210">
        <f>(SystemDataCommunicationModule!E210-SystemDataCommunicationModule!E209)/1000</f>
        <v>0.1</v>
      </c>
      <c r="O210">
        <f t="shared" si="6"/>
        <v>10</v>
      </c>
      <c r="P210">
        <f>(AirDataCommunicationModule!E210-AirDataCommunicationModule!E209)/1000</f>
        <v>1.4E-2</v>
      </c>
      <c r="Q210">
        <f t="shared" si="7"/>
        <v>71.428571428571431</v>
      </c>
    </row>
    <row r="211" spans="14:17">
      <c r="N211">
        <f>(SystemDataCommunicationModule!E211-SystemDataCommunicationModule!E210)/1000</f>
        <v>0.1</v>
      </c>
      <c r="O211">
        <f t="shared" si="6"/>
        <v>10</v>
      </c>
      <c r="P211">
        <f>(AirDataCommunicationModule!E211-AirDataCommunicationModule!E210)/1000</f>
        <v>3.5999999999999997E-2</v>
      </c>
      <c r="Q211">
        <f t="shared" si="7"/>
        <v>27.777777777777779</v>
      </c>
    </row>
    <row r="212" spans="14:17">
      <c r="N212">
        <f>(SystemDataCommunicationModule!E212-SystemDataCommunicationModule!E211)/1000</f>
        <v>9.9000000000000005E-2</v>
      </c>
      <c r="O212">
        <f t="shared" si="6"/>
        <v>10.1010101010101</v>
      </c>
      <c r="P212">
        <f>(AirDataCommunicationModule!E212-AirDataCommunicationModule!E211)/1000</f>
        <v>5.0999999999999997E-2</v>
      </c>
      <c r="Q212">
        <f t="shared" si="7"/>
        <v>19.607843137254903</v>
      </c>
    </row>
    <row r="213" spans="14:17">
      <c r="N213">
        <f>(SystemDataCommunicationModule!E213-SystemDataCommunicationModule!E212)/1000</f>
        <v>0.10100000000000001</v>
      </c>
      <c r="O213">
        <f t="shared" si="6"/>
        <v>9.9009900990099009</v>
      </c>
      <c r="P213">
        <f>(AirDataCommunicationModule!E213-AirDataCommunicationModule!E212)/1000</f>
        <v>1.4999999999999999E-2</v>
      </c>
      <c r="Q213">
        <f t="shared" si="7"/>
        <v>66.666666666666671</v>
      </c>
    </row>
    <row r="214" spans="14:17">
      <c r="N214">
        <f>(SystemDataCommunicationModule!E214-SystemDataCommunicationModule!E213)/1000</f>
        <v>0.1</v>
      </c>
      <c r="O214">
        <f t="shared" si="6"/>
        <v>10</v>
      </c>
      <c r="P214">
        <f>(AirDataCommunicationModule!E214-AirDataCommunicationModule!E213)/1000</f>
        <v>8.4000000000000005E-2</v>
      </c>
      <c r="Q214">
        <f t="shared" si="7"/>
        <v>11.904761904761903</v>
      </c>
    </row>
    <row r="215" spans="14:17">
      <c r="N215">
        <f>(SystemDataCommunicationModule!E215-SystemDataCommunicationModule!E214)/1000</f>
        <v>0.1</v>
      </c>
      <c r="O215">
        <f t="shared" si="6"/>
        <v>10</v>
      </c>
      <c r="P215">
        <f>(AirDataCommunicationModule!E215-AirDataCommunicationModule!E214)/1000</f>
        <v>5.0999999999999997E-2</v>
      </c>
      <c r="Q215">
        <f t="shared" si="7"/>
        <v>19.607843137254903</v>
      </c>
    </row>
    <row r="216" spans="14:17">
      <c r="N216">
        <f>(SystemDataCommunicationModule!E216-SystemDataCommunicationModule!E215)/1000</f>
        <v>0.1</v>
      </c>
      <c r="O216">
        <f t="shared" si="6"/>
        <v>10</v>
      </c>
      <c r="P216">
        <f>(AirDataCommunicationModule!E216-AirDataCommunicationModule!E215)/1000</f>
        <v>4.9000000000000002E-2</v>
      </c>
      <c r="Q216">
        <f t="shared" si="7"/>
        <v>20.408163265306122</v>
      </c>
    </row>
    <row r="217" spans="14:17">
      <c r="N217">
        <f>(SystemDataCommunicationModule!E217-SystemDataCommunicationModule!E216)/1000</f>
        <v>9.9000000000000005E-2</v>
      </c>
      <c r="O217">
        <f t="shared" si="6"/>
        <v>10.1010101010101</v>
      </c>
      <c r="P217">
        <f>(AirDataCommunicationModule!E217-AirDataCommunicationModule!E216)/1000</f>
        <v>0.05</v>
      </c>
      <c r="Q217">
        <f t="shared" si="7"/>
        <v>20</v>
      </c>
    </row>
    <row r="218" spans="14:17">
      <c r="N218">
        <f>(SystemDataCommunicationModule!E218-SystemDataCommunicationModule!E217)/1000</f>
        <v>0.10100000000000001</v>
      </c>
      <c r="O218">
        <f t="shared" si="6"/>
        <v>9.9009900990099009</v>
      </c>
      <c r="P218">
        <f>(AirDataCommunicationModule!E218-AirDataCommunicationModule!E217)/1000</f>
        <v>0.05</v>
      </c>
      <c r="Q218">
        <f t="shared" si="7"/>
        <v>20</v>
      </c>
    </row>
    <row r="219" spans="14:17">
      <c r="N219">
        <f>(SystemDataCommunicationModule!E219-SystemDataCommunicationModule!E218)/1000</f>
        <v>0.1</v>
      </c>
      <c r="O219">
        <f t="shared" si="6"/>
        <v>10</v>
      </c>
      <c r="P219">
        <f>(AirDataCommunicationModule!E219-AirDataCommunicationModule!E218)/1000</f>
        <v>5.0999999999999997E-2</v>
      </c>
      <c r="Q219">
        <f t="shared" si="7"/>
        <v>19.607843137254903</v>
      </c>
    </row>
    <row r="220" spans="14:17">
      <c r="N220">
        <f>(SystemDataCommunicationModule!E220-SystemDataCommunicationModule!E219)/1000</f>
        <v>0.1</v>
      </c>
      <c r="O220">
        <f t="shared" si="6"/>
        <v>10</v>
      </c>
      <c r="P220">
        <f>(AirDataCommunicationModule!E220-AirDataCommunicationModule!E219)/1000</f>
        <v>4.9000000000000002E-2</v>
      </c>
      <c r="Q220">
        <f t="shared" si="7"/>
        <v>20.408163265306122</v>
      </c>
    </row>
    <row r="221" spans="14:17">
      <c r="N221">
        <f>(SystemDataCommunicationModule!E221-SystemDataCommunicationModule!E220)/1000</f>
        <v>0.1</v>
      </c>
      <c r="O221">
        <f t="shared" si="6"/>
        <v>10</v>
      </c>
      <c r="P221">
        <f>(AirDataCommunicationModule!E221-AirDataCommunicationModule!E220)/1000</f>
        <v>0.05</v>
      </c>
      <c r="Q221">
        <f t="shared" si="7"/>
        <v>20</v>
      </c>
    </row>
    <row r="222" spans="14:17">
      <c r="N222">
        <f>(SystemDataCommunicationModule!E222-SystemDataCommunicationModule!E221)/1000</f>
        <v>0.1</v>
      </c>
      <c r="O222">
        <f t="shared" si="6"/>
        <v>10</v>
      </c>
      <c r="P222">
        <f>(AirDataCommunicationModule!E222-AirDataCommunicationModule!E221)/1000</f>
        <v>0.05</v>
      </c>
      <c r="Q222">
        <f t="shared" si="7"/>
        <v>20</v>
      </c>
    </row>
    <row r="223" spans="14:17">
      <c r="N223">
        <f>(SystemDataCommunicationModule!E223-SystemDataCommunicationModule!E222)/1000</f>
        <v>0.1</v>
      </c>
      <c r="O223">
        <f t="shared" si="6"/>
        <v>10</v>
      </c>
      <c r="P223">
        <f>(AirDataCommunicationModule!E223-AirDataCommunicationModule!E222)/1000</f>
        <v>0.05</v>
      </c>
      <c r="Q223">
        <f t="shared" si="7"/>
        <v>20</v>
      </c>
    </row>
    <row r="224" spans="14:17">
      <c r="N224">
        <f>(SystemDataCommunicationModule!E224-SystemDataCommunicationModule!E223)/1000</f>
        <v>0.1</v>
      </c>
      <c r="O224">
        <f t="shared" si="6"/>
        <v>10</v>
      </c>
      <c r="P224">
        <f>(AirDataCommunicationModule!E224-AirDataCommunicationModule!E223)/1000</f>
        <v>0.05</v>
      </c>
      <c r="Q224">
        <f t="shared" si="7"/>
        <v>20</v>
      </c>
    </row>
    <row r="225" spans="14:17">
      <c r="N225">
        <f>(SystemDataCommunicationModule!E225-SystemDataCommunicationModule!E224)/1000</f>
        <v>0.1</v>
      </c>
      <c r="O225">
        <f t="shared" si="6"/>
        <v>10</v>
      </c>
      <c r="P225">
        <f>(AirDataCommunicationModule!E225-AirDataCommunicationModule!E224)/1000</f>
        <v>0.05</v>
      </c>
      <c r="Q225">
        <f t="shared" si="7"/>
        <v>20</v>
      </c>
    </row>
    <row r="226" spans="14:17">
      <c r="N226">
        <f>(SystemDataCommunicationModule!E226-SystemDataCommunicationModule!E225)/1000</f>
        <v>0.1</v>
      </c>
      <c r="O226">
        <f t="shared" si="6"/>
        <v>10</v>
      </c>
      <c r="P226">
        <f>(AirDataCommunicationModule!E226-AirDataCommunicationModule!E225)/1000</f>
        <v>0.05</v>
      </c>
      <c r="Q226">
        <f t="shared" si="7"/>
        <v>20</v>
      </c>
    </row>
    <row r="227" spans="14:17">
      <c r="N227">
        <f>(SystemDataCommunicationModule!E227-SystemDataCommunicationModule!E226)/1000</f>
        <v>0.1</v>
      </c>
      <c r="O227">
        <f t="shared" si="6"/>
        <v>10</v>
      </c>
      <c r="P227">
        <f>(AirDataCommunicationModule!E227-AirDataCommunicationModule!E226)/1000</f>
        <v>0.05</v>
      </c>
      <c r="Q227">
        <f t="shared" si="7"/>
        <v>20</v>
      </c>
    </row>
    <row r="228" spans="14:17">
      <c r="N228">
        <f>(SystemDataCommunicationModule!E228-SystemDataCommunicationModule!E227)/1000</f>
        <v>9.9000000000000005E-2</v>
      </c>
      <c r="O228">
        <f t="shared" si="6"/>
        <v>10.1010101010101</v>
      </c>
      <c r="P228">
        <f>(AirDataCommunicationModule!E228-AirDataCommunicationModule!E227)/1000</f>
        <v>0.05</v>
      </c>
      <c r="Q228">
        <f t="shared" si="7"/>
        <v>20</v>
      </c>
    </row>
    <row r="229" spans="14:17">
      <c r="N229">
        <f>(SystemDataCommunicationModule!E229-SystemDataCommunicationModule!E228)/1000</f>
        <v>0.1</v>
      </c>
      <c r="O229">
        <f t="shared" si="6"/>
        <v>10</v>
      </c>
      <c r="P229">
        <f>(AirDataCommunicationModule!E229-AirDataCommunicationModule!E228)/1000</f>
        <v>0.05</v>
      </c>
      <c r="Q229">
        <f t="shared" si="7"/>
        <v>20</v>
      </c>
    </row>
    <row r="230" spans="14:17">
      <c r="N230">
        <f>(SystemDataCommunicationModule!E230-SystemDataCommunicationModule!E229)/1000</f>
        <v>0.10100000000000001</v>
      </c>
      <c r="O230">
        <f t="shared" si="6"/>
        <v>9.9009900990099009</v>
      </c>
      <c r="P230">
        <f>(AirDataCommunicationModule!E230-AirDataCommunicationModule!E229)/1000</f>
        <v>0.05</v>
      </c>
      <c r="Q230">
        <f t="shared" si="7"/>
        <v>20</v>
      </c>
    </row>
    <row r="231" spans="14:17">
      <c r="N231">
        <f>(SystemDataCommunicationModule!E231-SystemDataCommunicationModule!E230)/1000</f>
        <v>9.9000000000000005E-2</v>
      </c>
      <c r="O231">
        <f t="shared" si="6"/>
        <v>10.1010101010101</v>
      </c>
      <c r="P231">
        <f>(AirDataCommunicationModule!E231-AirDataCommunicationModule!E230)/1000</f>
        <v>0.05</v>
      </c>
      <c r="Q231">
        <f t="shared" si="7"/>
        <v>20</v>
      </c>
    </row>
    <row r="232" spans="14:17">
      <c r="N232">
        <f>(SystemDataCommunicationModule!E232-SystemDataCommunicationModule!E231)/1000</f>
        <v>0.1</v>
      </c>
      <c r="O232">
        <f t="shared" si="6"/>
        <v>10</v>
      </c>
      <c r="P232">
        <f>(AirDataCommunicationModule!E232-AirDataCommunicationModule!E231)/1000</f>
        <v>0.05</v>
      </c>
      <c r="Q232">
        <f t="shared" si="7"/>
        <v>20</v>
      </c>
    </row>
    <row r="233" spans="14:17">
      <c r="N233">
        <f>(SystemDataCommunicationModule!E233-SystemDataCommunicationModule!E232)/1000</f>
        <v>0.1</v>
      </c>
      <c r="O233">
        <f t="shared" si="6"/>
        <v>10</v>
      </c>
      <c r="P233">
        <f>(AirDataCommunicationModule!E233-AirDataCommunicationModule!E232)/1000</f>
        <v>0.05</v>
      </c>
      <c r="Q233">
        <f t="shared" si="7"/>
        <v>20</v>
      </c>
    </row>
    <row r="234" spans="14:17">
      <c r="N234">
        <f>(SystemDataCommunicationModule!E234-SystemDataCommunicationModule!E233)/1000</f>
        <v>0.10100000000000001</v>
      </c>
      <c r="O234">
        <f t="shared" si="6"/>
        <v>9.9009900990099009</v>
      </c>
      <c r="P234">
        <f>(AirDataCommunicationModule!E234-AirDataCommunicationModule!E233)/1000</f>
        <v>0.05</v>
      </c>
      <c r="Q234">
        <f t="shared" si="7"/>
        <v>20</v>
      </c>
    </row>
    <row r="235" spans="14:17">
      <c r="N235">
        <f>(SystemDataCommunicationModule!E235-SystemDataCommunicationModule!E234)/1000</f>
        <v>0.1</v>
      </c>
      <c r="O235">
        <f t="shared" si="6"/>
        <v>10</v>
      </c>
      <c r="P235">
        <f>(AirDataCommunicationModule!E235-AirDataCommunicationModule!E234)/1000</f>
        <v>0.05</v>
      </c>
      <c r="Q235">
        <f t="shared" si="7"/>
        <v>20</v>
      </c>
    </row>
    <row r="236" spans="14:17">
      <c r="N236">
        <f>(SystemDataCommunicationModule!E236-SystemDataCommunicationModule!E235)/1000</f>
        <v>0.1</v>
      </c>
      <c r="O236">
        <f t="shared" si="6"/>
        <v>10</v>
      </c>
      <c r="P236">
        <f>(AirDataCommunicationModule!E236-AirDataCommunicationModule!E235)/1000</f>
        <v>4.9000000000000002E-2</v>
      </c>
      <c r="Q236">
        <f t="shared" si="7"/>
        <v>20.408163265306122</v>
      </c>
    </row>
    <row r="237" spans="14:17">
      <c r="N237">
        <f>(SystemDataCommunicationModule!E237-SystemDataCommunicationModule!E236)/1000</f>
        <v>9.9000000000000005E-2</v>
      </c>
      <c r="O237">
        <f t="shared" si="6"/>
        <v>10.1010101010101</v>
      </c>
      <c r="P237">
        <f>(AirDataCommunicationModule!E237-AirDataCommunicationModule!E236)/1000</f>
        <v>0.15</v>
      </c>
      <c r="Q237">
        <f t="shared" si="7"/>
        <v>6.666666666666667</v>
      </c>
    </row>
    <row r="238" spans="14:17">
      <c r="N238">
        <f>(SystemDataCommunicationModule!E238-SystemDataCommunicationModule!E237)/1000</f>
        <v>0.1</v>
      </c>
      <c r="O238">
        <f t="shared" si="6"/>
        <v>10</v>
      </c>
      <c r="P238">
        <f>(AirDataCommunicationModule!E238-AirDataCommunicationModule!E237)/1000</f>
        <v>0.05</v>
      </c>
      <c r="Q238">
        <f t="shared" si="7"/>
        <v>20</v>
      </c>
    </row>
    <row r="239" spans="14:17">
      <c r="N239">
        <f>(SystemDataCommunicationModule!E239-SystemDataCommunicationModule!E238)/1000</f>
        <v>0.1</v>
      </c>
      <c r="O239">
        <f t="shared" si="6"/>
        <v>10</v>
      </c>
      <c r="P239">
        <f>(AirDataCommunicationModule!E239-AirDataCommunicationModule!E238)/1000</f>
        <v>0.05</v>
      </c>
      <c r="Q239">
        <f t="shared" si="7"/>
        <v>20</v>
      </c>
    </row>
    <row r="240" spans="14:17">
      <c r="N240">
        <f>(SystemDataCommunicationModule!E240-SystemDataCommunicationModule!E239)/1000</f>
        <v>0.10100000000000001</v>
      </c>
      <c r="O240">
        <f t="shared" si="6"/>
        <v>9.9009900990099009</v>
      </c>
      <c r="P240">
        <f>(AirDataCommunicationModule!E240-AirDataCommunicationModule!E239)/1000</f>
        <v>5.0999999999999997E-2</v>
      </c>
      <c r="Q240">
        <f t="shared" si="7"/>
        <v>19.607843137254903</v>
      </c>
    </row>
    <row r="241" spans="14:17">
      <c r="N241">
        <f>(SystemDataCommunicationModule!E241-SystemDataCommunicationModule!E240)/1000</f>
        <v>0.1</v>
      </c>
      <c r="O241">
        <f t="shared" si="6"/>
        <v>10</v>
      </c>
      <c r="P241">
        <f>(AirDataCommunicationModule!E241-AirDataCommunicationModule!E240)/1000</f>
        <v>0.05</v>
      </c>
      <c r="Q241">
        <f t="shared" si="7"/>
        <v>20</v>
      </c>
    </row>
    <row r="242" spans="14:17">
      <c r="N242">
        <f>(SystemDataCommunicationModule!E242-SystemDataCommunicationModule!E241)/1000</f>
        <v>0.10100000000000001</v>
      </c>
      <c r="O242">
        <f t="shared" si="6"/>
        <v>9.9009900990099009</v>
      </c>
      <c r="P242">
        <f>(AirDataCommunicationModule!E242-AirDataCommunicationModule!E241)/1000</f>
        <v>0.05</v>
      </c>
      <c r="Q242">
        <f t="shared" si="7"/>
        <v>20</v>
      </c>
    </row>
    <row r="243" spans="14:17">
      <c r="N243">
        <f>(SystemDataCommunicationModule!E243-SystemDataCommunicationModule!E242)/1000</f>
        <v>9.8000000000000004E-2</v>
      </c>
      <c r="O243">
        <f t="shared" si="6"/>
        <v>10.204081632653061</v>
      </c>
      <c r="P243">
        <f>(AirDataCommunicationModule!E243-AirDataCommunicationModule!E242)/1000</f>
        <v>0.05</v>
      </c>
      <c r="Q243">
        <f t="shared" si="7"/>
        <v>20</v>
      </c>
    </row>
    <row r="244" spans="14:17">
      <c r="N244">
        <f>(SystemDataCommunicationModule!E244-SystemDataCommunicationModule!E243)/1000</f>
        <v>0.1</v>
      </c>
      <c r="O244">
        <f t="shared" si="6"/>
        <v>10</v>
      </c>
      <c r="P244">
        <f>(AirDataCommunicationModule!E244-AirDataCommunicationModule!E243)/1000</f>
        <v>4.9000000000000002E-2</v>
      </c>
      <c r="Q244">
        <f t="shared" si="7"/>
        <v>20.408163265306122</v>
      </c>
    </row>
    <row r="245" spans="14:17">
      <c r="N245">
        <f>(SystemDataCommunicationModule!E245-SystemDataCommunicationModule!E244)/1000</f>
        <v>0.1</v>
      </c>
      <c r="O245">
        <f t="shared" si="6"/>
        <v>10</v>
      </c>
      <c r="P245">
        <f>(AirDataCommunicationModule!E245-AirDataCommunicationModule!E244)/1000</f>
        <v>5.0999999999999997E-2</v>
      </c>
      <c r="Q245">
        <f t="shared" si="7"/>
        <v>19.607843137254903</v>
      </c>
    </row>
    <row r="246" spans="14:17">
      <c r="N246">
        <f>(SystemDataCommunicationModule!E246-SystemDataCommunicationModule!E245)/1000</f>
        <v>9.9000000000000005E-2</v>
      </c>
      <c r="O246">
        <f t="shared" si="6"/>
        <v>10.1010101010101</v>
      </c>
      <c r="P246">
        <f>(AirDataCommunicationModule!E246-AirDataCommunicationModule!E245)/1000</f>
        <v>4.9000000000000002E-2</v>
      </c>
      <c r="Q246">
        <f t="shared" si="7"/>
        <v>20.408163265306122</v>
      </c>
    </row>
    <row r="247" spans="14:17">
      <c r="N247">
        <f>(SystemDataCommunicationModule!E247-SystemDataCommunicationModule!E246)/1000</f>
        <v>0.10100000000000001</v>
      </c>
      <c r="O247">
        <f t="shared" si="6"/>
        <v>9.9009900990099009</v>
      </c>
      <c r="P247">
        <f>(AirDataCommunicationModule!E247-AirDataCommunicationModule!E246)/1000</f>
        <v>5.0999999999999997E-2</v>
      </c>
      <c r="Q247">
        <f t="shared" si="7"/>
        <v>19.607843137254903</v>
      </c>
    </row>
    <row r="248" spans="14:17">
      <c r="N248">
        <f>(SystemDataCommunicationModule!E248-SystemDataCommunicationModule!E247)/1000</f>
        <v>9.9000000000000005E-2</v>
      </c>
      <c r="O248">
        <f t="shared" si="6"/>
        <v>10.1010101010101</v>
      </c>
      <c r="P248">
        <f>(AirDataCommunicationModule!E248-AirDataCommunicationModule!E247)/1000</f>
        <v>4.9000000000000002E-2</v>
      </c>
      <c r="Q248">
        <f t="shared" si="7"/>
        <v>20.408163265306122</v>
      </c>
    </row>
    <row r="249" spans="14:17">
      <c r="N249">
        <f>(SystemDataCommunicationModule!E249-SystemDataCommunicationModule!E248)/1000</f>
        <v>0.1</v>
      </c>
      <c r="O249">
        <f t="shared" si="6"/>
        <v>10</v>
      </c>
      <c r="P249">
        <f>(AirDataCommunicationModule!E249-AirDataCommunicationModule!E248)/1000</f>
        <v>0.05</v>
      </c>
      <c r="Q249">
        <f t="shared" si="7"/>
        <v>20</v>
      </c>
    </row>
    <row r="250" spans="14:17">
      <c r="N250">
        <f>(SystemDataCommunicationModule!E250-SystemDataCommunicationModule!E249)/1000</f>
        <v>0.1</v>
      </c>
      <c r="O250">
        <f t="shared" si="6"/>
        <v>10</v>
      </c>
      <c r="P250">
        <f>(AirDataCommunicationModule!E250-AirDataCommunicationModule!E249)/1000</f>
        <v>0.05</v>
      </c>
      <c r="Q250">
        <f t="shared" si="7"/>
        <v>20</v>
      </c>
    </row>
    <row r="251" spans="14:17">
      <c r="N251">
        <f>(SystemDataCommunicationModule!E251-SystemDataCommunicationModule!E250)/1000</f>
        <v>0.10100000000000001</v>
      </c>
      <c r="O251">
        <f t="shared" si="6"/>
        <v>9.9009900990099009</v>
      </c>
      <c r="P251">
        <f>(AirDataCommunicationModule!E251-AirDataCommunicationModule!E250)/1000</f>
        <v>0.05</v>
      </c>
      <c r="Q251">
        <f t="shared" si="7"/>
        <v>20</v>
      </c>
    </row>
    <row r="252" spans="14:17">
      <c r="N252">
        <f>(SystemDataCommunicationModule!E252-SystemDataCommunicationModule!E251)/1000</f>
        <v>0.10100000000000001</v>
      </c>
      <c r="O252">
        <f t="shared" si="6"/>
        <v>9.9009900990099009</v>
      </c>
      <c r="P252">
        <f>(AirDataCommunicationModule!E252-AirDataCommunicationModule!E251)/1000</f>
        <v>0.05</v>
      </c>
      <c r="Q252">
        <f t="shared" si="7"/>
        <v>20</v>
      </c>
    </row>
    <row r="253" spans="14:17">
      <c r="N253">
        <f>(SystemDataCommunicationModule!E253-SystemDataCommunicationModule!E252)/1000</f>
        <v>9.9000000000000005E-2</v>
      </c>
      <c r="O253">
        <f t="shared" si="6"/>
        <v>10.1010101010101</v>
      </c>
      <c r="P253">
        <f>(AirDataCommunicationModule!E253-AirDataCommunicationModule!E252)/1000</f>
        <v>0.05</v>
      </c>
      <c r="Q253">
        <f t="shared" si="7"/>
        <v>20</v>
      </c>
    </row>
    <row r="254" spans="14:17">
      <c r="N254">
        <f>(SystemDataCommunicationModule!E254-SystemDataCommunicationModule!E253)/1000</f>
        <v>0.1</v>
      </c>
      <c r="O254">
        <f t="shared" si="6"/>
        <v>10</v>
      </c>
      <c r="P254">
        <f>(AirDataCommunicationModule!E254-AirDataCommunicationModule!E253)/1000</f>
        <v>0.05</v>
      </c>
      <c r="Q254">
        <f t="shared" si="7"/>
        <v>20</v>
      </c>
    </row>
    <row r="255" spans="14:17">
      <c r="N255">
        <f>(SystemDataCommunicationModule!E255-SystemDataCommunicationModule!E254)/1000</f>
        <v>9.9000000000000005E-2</v>
      </c>
      <c r="O255">
        <f t="shared" si="6"/>
        <v>10.1010101010101</v>
      </c>
      <c r="P255">
        <f>(AirDataCommunicationModule!E255-AirDataCommunicationModule!E254)/1000</f>
        <v>0.05</v>
      </c>
      <c r="Q255">
        <f t="shared" si="7"/>
        <v>20</v>
      </c>
    </row>
    <row r="256" spans="14:17">
      <c r="N256">
        <f>(SystemDataCommunicationModule!E256-SystemDataCommunicationModule!E255)/1000</f>
        <v>0.1</v>
      </c>
      <c r="O256">
        <f t="shared" si="6"/>
        <v>10</v>
      </c>
      <c r="P256">
        <f>(AirDataCommunicationModule!E256-AirDataCommunicationModule!E255)/1000</f>
        <v>0.05</v>
      </c>
      <c r="Q256">
        <f t="shared" si="7"/>
        <v>20</v>
      </c>
    </row>
    <row r="257" spans="14:17">
      <c r="N257">
        <f>(SystemDataCommunicationModule!E257-SystemDataCommunicationModule!E256)/1000</f>
        <v>0.1</v>
      </c>
      <c r="O257">
        <f t="shared" si="6"/>
        <v>10</v>
      </c>
      <c r="P257">
        <f>(AirDataCommunicationModule!E257-AirDataCommunicationModule!E256)/1000</f>
        <v>0.05</v>
      </c>
      <c r="Q257">
        <f t="shared" si="7"/>
        <v>20</v>
      </c>
    </row>
    <row r="258" spans="14:17">
      <c r="N258">
        <f>(SystemDataCommunicationModule!E258-SystemDataCommunicationModule!E257)/1000</f>
        <v>0.10100000000000001</v>
      </c>
      <c r="O258">
        <f t="shared" si="6"/>
        <v>9.9009900990099009</v>
      </c>
      <c r="P258">
        <f>(AirDataCommunicationModule!E258-AirDataCommunicationModule!E257)/1000</f>
        <v>0.05</v>
      </c>
      <c r="Q258">
        <f t="shared" si="7"/>
        <v>20</v>
      </c>
    </row>
    <row r="259" spans="14:17">
      <c r="N259">
        <f>(SystemDataCommunicationModule!E259-SystemDataCommunicationModule!E258)/1000</f>
        <v>9.9000000000000005E-2</v>
      </c>
      <c r="O259">
        <f t="shared" si="6"/>
        <v>10.1010101010101</v>
      </c>
      <c r="P259">
        <f>(AirDataCommunicationModule!E259-AirDataCommunicationModule!E258)/1000</f>
        <v>0.05</v>
      </c>
      <c r="Q259">
        <f t="shared" si="7"/>
        <v>20</v>
      </c>
    </row>
    <row r="260" spans="14:17">
      <c r="N260">
        <f>(SystemDataCommunicationModule!E260-SystemDataCommunicationModule!E259)/1000</f>
        <v>0.10199999999999999</v>
      </c>
      <c r="O260">
        <f t="shared" ref="O260:O323" si="8">1/N260</f>
        <v>9.8039215686274517</v>
      </c>
      <c r="P260">
        <f>(AirDataCommunicationModule!E260-AirDataCommunicationModule!E259)/1000</f>
        <v>0.05</v>
      </c>
      <c r="Q260">
        <f t="shared" ref="Q260:Q323" si="9">1/P260</f>
        <v>20</v>
      </c>
    </row>
    <row r="261" spans="14:17">
      <c r="N261">
        <f>(SystemDataCommunicationModule!E261-SystemDataCommunicationModule!E260)/1000</f>
        <v>9.9000000000000005E-2</v>
      </c>
      <c r="O261">
        <f t="shared" si="8"/>
        <v>10.1010101010101</v>
      </c>
      <c r="P261">
        <f>(AirDataCommunicationModule!E261-AirDataCommunicationModule!E260)/1000</f>
        <v>0.1</v>
      </c>
      <c r="Q261">
        <f t="shared" si="9"/>
        <v>10</v>
      </c>
    </row>
    <row r="262" spans="14:17">
      <c r="N262">
        <f>(SystemDataCommunicationModule!E262-SystemDataCommunicationModule!E261)/1000</f>
        <v>9.9000000000000005E-2</v>
      </c>
      <c r="O262">
        <f t="shared" si="8"/>
        <v>10.1010101010101</v>
      </c>
      <c r="P262">
        <f>(AirDataCommunicationModule!E262-AirDataCommunicationModule!E261)/1000</f>
        <v>0.05</v>
      </c>
      <c r="Q262">
        <f t="shared" si="9"/>
        <v>20</v>
      </c>
    </row>
    <row r="263" spans="14:17">
      <c r="N263">
        <f>(SystemDataCommunicationModule!E263-SystemDataCommunicationModule!E262)/1000</f>
        <v>0.2</v>
      </c>
      <c r="O263">
        <f t="shared" si="8"/>
        <v>5</v>
      </c>
      <c r="P263">
        <f>(AirDataCommunicationModule!E263-AirDataCommunicationModule!E262)/1000</f>
        <v>0.05</v>
      </c>
      <c r="Q263">
        <f t="shared" si="9"/>
        <v>20</v>
      </c>
    </row>
    <row r="264" spans="14:17">
      <c r="N264">
        <f>(SystemDataCommunicationModule!E264-SystemDataCommunicationModule!E263)/1000</f>
        <v>0.1</v>
      </c>
      <c r="O264">
        <f t="shared" si="8"/>
        <v>10</v>
      </c>
      <c r="P264">
        <f>(AirDataCommunicationModule!E264-AirDataCommunicationModule!E263)/1000</f>
        <v>0.05</v>
      </c>
      <c r="Q264">
        <f t="shared" si="9"/>
        <v>20</v>
      </c>
    </row>
    <row r="265" spans="14:17">
      <c r="N265">
        <f>(SystemDataCommunicationModule!E265-SystemDataCommunicationModule!E264)/1000</f>
        <v>0.1</v>
      </c>
      <c r="O265">
        <f t="shared" si="8"/>
        <v>10</v>
      </c>
      <c r="P265">
        <f>(AirDataCommunicationModule!E265-AirDataCommunicationModule!E264)/1000</f>
        <v>5.0999999999999997E-2</v>
      </c>
      <c r="Q265">
        <f t="shared" si="9"/>
        <v>19.607843137254903</v>
      </c>
    </row>
    <row r="266" spans="14:17">
      <c r="N266">
        <f>(SystemDataCommunicationModule!E266-SystemDataCommunicationModule!E265)/1000</f>
        <v>0.1</v>
      </c>
      <c r="O266">
        <f t="shared" si="8"/>
        <v>10</v>
      </c>
      <c r="P266">
        <f>(AirDataCommunicationModule!E266-AirDataCommunicationModule!E265)/1000</f>
        <v>4.9000000000000002E-2</v>
      </c>
      <c r="Q266">
        <f t="shared" si="9"/>
        <v>20.408163265306122</v>
      </c>
    </row>
    <row r="267" spans="14:17">
      <c r="N267">
        <f>(SystemDataCommunicationModule!E267-SystemDataCommunicationModule!E266)/1000</f>
        <v>0.10100000000000001</v>
      </c>
      <c r="O267">
        <f t="shared" si="8"/>
        <v>9.9009900990099009</v>
      </c>
      <c r="P267">
        <f>(AirDataCommunicationModule!E267-AirDataCommunicationModule!E266)/1000</f>
        <v>0.05</v>
      </c>
      <c r="Q267">
        <f t="shared" si="9"/>
        <v>20</v>
      </c>
    </row>
    <row r="268" spans="14:17">
      <c r="N268">
        <f>(SystemDataCommunicationModule!E268-SystemDataCommunicationModule!E267)/1000</f>
        <v>9.8000000000000004E-2</v>
      </c>
      <c r="O268">
        <f t="shared" si="8"/>
        <v>10.204081632653061</v>
      </c>
      <c r="P268">
        <f>(AirDataCommunicationModule!E268-AirDataCommunicationModule!E267)/1000</f>
        <v>0.05</v>
      </c>
      <c r="Q268">
        <f t="shared" si="9"/>
        <v>20</v>
      </c>
    </row>
    <row r="269" spans="14:17">
      <c r="N269">
        <f>(SystemDataCommunicationModule!E269-SystemDataCommunicationModule!E268)/1000</f>
        <v>0.10100000000000001</v>
      </c>
      <c r="O269">
        <f t="shared" si="8"/>
        <v>9.9009900990099009</v>
      </c>
      <c r="P269">
        <f>(AirDataCommunicationModule!E269-AirDataCommunicationModule!E268)/1000</f>
        <v>0.05</v>
      </c>
      <c r="Q269">
        <f t="shared" si="9"/>
        <v>20</v>
      </c>
    </row>
    <row r="270" spans="14:17">
      <c r="N270">
        <f>(SystemDataCommunicationModule!E270-SystemDataCommunicationModule!E269)/1000</f>
        <v>0.10100000000000001</v>
      </c>
      <c r="O270">
        <f t="shared" si="8"/>
        <v>9.9009900990099009</v>
      </c>
      <c r="P270">
        <f>(AirDataCommunicationModule!E270-AirDataCommunicationModule!E269)/1000</f>
        <v>4.9000000000000002E-2</v>
      </c>
      <c r="Q270">
        <f t="shared" si="9"/>
        <v>20.408163265306122</v>
      </c>
    </row>
    <row r="271" spans="14:17">
      <c r="N271">
        <f>(SystemDataCommunicationModule!E271-SystemDataCommunicationModule!E270)/1000</f>
        <v>9.9000000000000005E-2</v>
      </c>
      <c r="O271">
        <f t="shared" si="8"/>
        <v>10.1010101010101</v>
      </c>
      <c r="P271">
        <f>(AirDataCommunicationModule!E271-AirDataCommunicationModule!E270)/1000</f>
        <v>5.0999999999999997E-2</v>
      </c>
      <c r="Q271">
        <f t="shared" si="9"/>
        <v>19.607843137254903</v>
      </c>
    </row>
    <row r="272" spans="14:17">
      <c r="N272">
        <f>(SystemDataCommunicationModule!E272-SystemDataCommunicationModule!E271)/1000</f>
        <v>0.10100000000000001</v>
      </c>
      <c r="O272">
        <f t="shared" si="8"/>
        <v>9.9009900990099009</v>
      </c>
      <c r="P272">
        <f>(AirDataCommunicationModule!E272-AirDataCommunicationModule!E271)/1000</f>
        <v>0.05</v>
      </c>
      <c r="Q272">
        <f t="shared" si="9"/>
        <v>20</v>
      </c>
    </row>
    <row r="273" spans="14:17">
      <c r="N273">
        <f>(SystemDataCommunicationModule!E273-SystemDataCommunicationModule!E272)/1000</f>
        <v>9.9000000000000005E-2</v>
      </c>
      <c r="O273">
        <f t="shared" si="8"/>
        <v>10.1010101010101</v>
      </c>
      <c r="P273">
        <f>(AirDataCommunicationModule!E273-AirDataCommunicationModule!E272)/1000</f>
        <v>0.05</v>
      </c>
      <c r="Q273">
        <f t="shared" si="9"/>
        <v>20</v>
      </c>
    </row>
    <row r="274" spans="14:17">
      <c r="N274">
        <f>(SystemDataCommunicationModule!E274-SystemDataCommunicationModule!E273)/1000</f>
        <v>0.10100000000000001</v>
      </c>
      <c r="O274">
        <f t="shared" si="8"/>
        <v>9.9009900990099009</v>
      </c>
      <c r="P274">
        <f>(AirDataCommunicationModule!E274-AirDataCommunicationModule!E273)/1000</f>
        <v>0.05</v>
      </c>
      <c r="Q274">
        <f t="shared" si="9"/>
        <v>20</v>
      </c>
    </row>
    <row r="275" spans="14:17">
      <c r="N275">
        <f>(SystemDataCommunicationModule!E275-SystemDataCommunicationModule!E274)/1000</f>
        <v>9.9000000000000005E-2</v>
      </c>
      <c r="O275">
        <f t="shared" si="8"/>
        <v>10.1010101010101</v>
      </c>
      <c r="P275">
        <f>(AirDataCommunicationModule!E275-AirDataCommunicationModule!E274)/1000</f>
        <v>0.05</v>
      </c>
      <c r="Q275">
        <f t="shared" si="9"/>
        <v>20</v>
      </c>
    </row>
    <row r="276" spans="14:17">
      <c r="N276">
        <f>(SystemDataCommunicationModule!E276-SystemDataCommunicationModule!E275)/1000</f>
        <v>9.9000000000000005E-2</v>
      </c>
      <c r="O276">
        <f t="shared" si="8"/>
        <v>10.1010101010101</v>
      </c>
      <c r="P276">
        <f>(AirDataCommunicationModule!E276-AirDataCommunicationModule!E275)/1000</f>
        <v>4.9000000000000002E-2</v>
      </c>
      <c r="Q276">
        <f t="shared" si="9"/>
        <v>20.408163265306122</v>
      </c>
    </row>
    <row r="277" spans="14:17">
      <c r="N277">
        <f>(SystemDataCommunicationModule!E277-SystemDataCommunicationModule!E276)/1000</f>
        <v>0.10100000000000001</v>
      </c>
      <c r="O277">
        <f t="shared" si="8"/>
        <v>9.9009900990099009</v>
      </c>
      <c r="P277">
        <f>(AirDataCommunicationModule!E277-AirDataCommunicationModule!E276)/1000</f>
        <v>0.05</v>
      </c>
      <c r="Q277">
        <f t="shared" si="9"/>
        <v>20</v>
      </c>
    </row>
    <row r="278" spans="14:17">
      <c r="N278">
        <f>(SystemDataCommunicationModule!E278-SystemDataCommunicationModule!E277)/1000</f>
        <v>9.9000000000000005E-2</v>
      </c>
      <c r="O278">
        <f t="shared" si="8"/>
        <v>10.1010101010101</v>
      </c>
      <c r="P278">
        <f>(AirDataCommunicationModule!E278-AirDataCommunicationModule!E277)/1000</f>
        <v>5.0999999999999997E-2</v>
      </c>
      <c r="Q278">
        <f t="shared" si="9"/>
        <v>19.607843137254903</v>
      </c>
    </row>
    <row r="279" spans="14:17">
      <c r="N279">
        <f>(SystemDataCommunicationModule!E279-SystemDataCommunicationModule!E278)/1000</f>
        <v>0.10100000000000001</v>
      </c>
      <c r="O279">
        <f t="shared" si="8"/>
        <v>9.9009900990099009</v>
      </c>
      <c r="P279">
        <f>(AirDataCommunicationModule!E279-AirDataCommunicationModule!E278)/1000</f>
        <v>4.9000000000000002E-2</v>
      </c>
      <c r="Q279">
        <f t="shared" si="9"/>
        <v>20.408163265306122</v>
      </c>
    </row>
    <row r="280" spans="14:17">
      <c r="N280">
        <f>(SystemDataCommunicationModule!E280-SystemDataCommunicationModule!E279)/1000</f>
        <v>0.1</v>
      </c>
      <c r="O280">
        <f t="shared" si="8"/>
        <v>10</v>
      </c>
      <c r="P280">
        <f>(AirDataCommunicationModule!E280-AirDataCommunicationModule!E279)/1000</f>
        <v>0.05</v>
      </c>
      <c r="Q280">
        <f t="shared" si="9"/>
        <v>20</v>
      </c>
    </row>
    <row r="281" spans="14:17">
      <c r="N281">
        <f>(SystemDataCommunicationModule!E281-SystemDataCommunicationModule!E280)/1000</f>
        <v>0.1</v>
      </c>
      <c r="O281">
        <f t="shared" si="8"/>
        <v>10</v>
      </c>
      <c r="P281">
        <f>(AirDataCommunicationModule!E281-AirDataCommunicationModule!E280)/1000</f>
        <v>0.05</v>
      </c>
      <c r="Q281">
        <f t="shared" si="9"/>
        <v>20</v>
      </c>
    </row>
    <row r="282" spans="14:17">
      <c r="N282">
        <f>(SystemDataCommunicationModule!E282-SystemDataCommunicationModule!E281)/1000</f>
        <v>9.9000000000000005E-2</v>
      </c>
      <c r="O282">
        <f t="shared" si="8"/>
        <v>10.1010101010101</v>
      </c>
      <c r="P282">
        <f>(AirDataCommunicationModule!E282-AirDataCommunicationModule!E281)/1000</f>
        <v>0.05</v>
      </c>
      <c r="Q282">
        <f t="shared" si="9"/>
        <v>20</v>
      </c>
    </row>
    <row r="283" spans="14:17">
      <c r="N283">
        <f>(SystemDataCommunicationModule!E283-SystemDataCommunicationModule!E282)/1000</f>
        <v>0.10100000000000001</v>
      </c>
      <c r="O283">
        <f t="shared" si="8"/>
        <v>9.9009900990099009</v>
      </c>
      <c r="P283">
        <f>(AirDataCommunicationModule!E283-AirDataCommunicationModule!E282)/1000</f>
        <v>0.05</v>
      </c>
      <c r="Q283">
        <f t="shared" si="9"/>
        <v>20</v>
      </c>
    </row>
    <row r="284" spans="14:17">
      <c r="N284">
        <f>(SystemDataCommunicationModule!E284-SystemDataCommunicationModule!E283)/1000</f>
        <v>9.9000000000000005E-2</v>
      </c>
      <c r="O284">
        <f t="shared" si="8"/>
        <v>10.1010101010101</v>
      </c>
      <c r="P284">
        <f>(AirDataCommunicationModule!E284-AirDataCommunicationModule!E283)/1000</f>
        <v>0.05</v>
      </c>
      <c r="Q284">
        <f t="shared" si="9"/>
        <v>20</v>
      </c>
    </row>
    <row r="285" spans="14:17">
      <c r="N285">
        <f>(SystemDataCommunicationModule!E285-SystemDataCommunicationModule!E284)/1000</f>
        <v>0.1</v>
      </c>
      <c r="O285">
        <f t="shared" si="8"/>
        <v>10</v>
      </c>
      <c r="P285">
        <f>(AirDataCommunicationModule!E285-AirDataCommunicationModule!E284)/1000</f>
        <v>0.05</v>
      </c>
      <c r="Q285">
        <f t="shared" si="9"/>
        <v>20</v>
      </c>
    </row>
    <row r="286" spans="14:17">
      <c r="N286">
        <f>(SystemDataCommunicationModule!E286-SystemDataCommunicationModule!E285)/1000</f>
        <v>0.1</v>
      </c>
      <c r="O286">
        <f t="shared" si="8"/>
        <v>10</v>
      </c>
      <c r="P286">
        <f>(AirDataCommunicationModule!E286-AirDataCommunicationModule!E285)/1000</f>
        <v>0.05</v>
      </c>
      <c r="Q286">
        <f t="shared" si="9"/>
        <v>20</v>
      </c>
    </row>
    <row r="287" spans="14:17">
      <c r="N287">
        <f>(SystemDataCommunicationModule!E287-SystemDataCommunicationModule!E286)/1000</f>
        <v>0.1</v>
      </c>
      <c r="O287">
        <f t="shared" si="8"/>
        <v>10</v>
      </c>
      <c r="P287">
        <f>(AirDataCommunicationModule!E287-AirDataCommunicationModule!E286)/1000</f>
        <v>0.05</v>
      </c>
      <c r="Q287">
        <f t="shared" si="9"/>
        <v>20</v>
      </c>
    </row>
    <row r="288" spans="14:17">
      <c r="N288">
        <f>(SystemDataCommunicationModule!E288-SystemDataCommunicationModule!E287)/1000</f>
        <v>0.1</v>
      </c>
      <c r="O288">
        <f t="shared" si="8"/>
        <v>10</v>
      </c>
      <c r="P288">
        <f>(AirDataCommunicationModule!E288-AirDataCommunicationModule!E287)/1000</f>
        <v>0.05</v>
      </c>
      <c r="Q288">
        <f t="shared" si="9"/>
        <v>20</v>
      </c>
    </row>
    <row r="289" spans="14:17">
      <c r="N289">
        <f>(SystemDataCommunicationModule!E289-SystemDataCommunicationModule!E288)/1000</f>
        <v>0.1</v>
      </c>
      <c r="O289">
        <f t="shared" si="8"/>
        <v>10</v>
      </c>
      <c r="P289">
        <f>(AirDataCommunicationModule!E289-AirDataCommunicationModule!E288)/1000</f>
        <v>0.1</v>
      </c>
      <c r="Q289">
        <f t="shared" si="9"/>
        <v>10</v>
      </c>
    </row>
    <row r="290" spans="14:17">
      <c r="N290">
        <f>(SystemDataCommunicationModule!E290-SystemDataCommunicationModule!E289)/1000</f>
        <v>0.1</v>
      </c>
      <c r="O290">
        <f t="shared" si="8"/>
        <v>10</v>
      </c>
      <c r="P290">
        <f>(AirDataCommunicationModule!E290-AirDataCommunicationModule!E289)/1000</f>
        <v>0.05</v>
      </c>
      <c r="Q290">
        <f t="shared" si="9"/>
        <v>20</v>
      </c>
    </row>
    <row r="291" spans="14:17">
      <c r="N291">
        <f>(SystemDataCommunicationModule!E291-SystemDataCommunicationModule!E290)/1000</f>
        <v>0.1</v>
      </c>
      <c r="O291">
        <f t="shared" si="8"/>
        <v>10</v>
      </c>
      <c r="P291">
        <f>(AirDataCommunicationModule!E291-AirDataCommunicationModule!E290)/1000</f>
        <v>0.05</v>
      </c>
      <c r="Q291">
        <f t="shared" si="9"/>
        <v>20</v>
      </c>
    </row>
    <row r="292" spans="14:17">
      <c r="N292">
        <f>(SystemDataCommunicationModule!E292-SystemDataCommunicationModule!E291)/1000</f>
        <v>0.1</v>
      </c>
      <c r="O292">
        <f t="shared" si="8"/>
        <v>10</v>
      </c>
      <c r="P292">
        <f>(AirDataCommunicationModule!E292-AirDataCommunicationModule!E291)/1000</f>
        <v>0.05</v>
      </c>
      <c r="Q292">
        <f t="shared" si="9"/>
        <v>20</v>
      </c>
    </row>
    <row r="293" spans="14:17">
      <c r="N293">
        <f>(SystemDataCommunicationModule!E293-SystemDataCommunicationModule!E292)/1000</f>
        <v>0.10100000000000001</v>
      </c>
      <c r="O293">
        <f t="shared" si="8"/>
        <v>9.9009900990099009</v>
      </c>
      <c r="P293">
        <f>(AirDataCommunicationModule!E293-AirDataCommunicationModule!E292)/1000</f>
        <v>0.05</v>
      </c>
      <c r="Q293">
        <f t="shared" si="9"/>
        <v>20</v>
      </c>
    </row>
    <row r="294" spans="14:17">
      <c r="N294">
        <f>(SystemDataCommunicationModule!E294-SystemDataCommunicationModule!E293)/1000</f>
        <v>9.9000000000000005E-2</v>
      </c>
      <c r="O294">
        <f t="shared" si="8"/>
        <v>10.1010101010101</v>
      </c>
      <c r="P294">
        <f>(AirDataCommunicationModule!E294-AirDataCommunicationModule!E293)/1000</f>
        <v>0.05</v>
      </c>
      <c r="Q294">
        <f t="shared" si="9"/>
        <v>20</v>
      </c>
    </row>
    <row r="295" spans="14:17">
      <c r="N295">
        <f>(SystemDataCommunicationModule!E295-SystemDataCommunicationModule!E294)/1000</f>
        <v>0.1</v>
      </c>
      <c r="O295">
        <f t="shared" si="8"/>
        <v>10</v>
      </c>
      <c r="P295">
        <f>(AirDataCommunicationModule!E295-AirDataCommunicationModule!E294)/1000</f>
        <v>0.05</v>
      </c>
      <c r="Q295">
        <f t="shared" si="9"/>
        <v>20</v>
      </c>
    </row>
    <row r="296" spans="14:17">
      <c r="N296">
        <f>(SystemDataCommunicationModule!E296-SystemDataCommunicationModule!E295)/1000</f>
        <v>0.1</v>
      </c>
      <c r="O296">
        <f t="shared" si="8"/>
        <v>10</v>
      </c>
      <c r="P296">
        <f>(AirDataCommunicationModule!E296-AirDataCommunicationModule!E295)/1000</f>
        <v>0.05</v>
      </c>
      <c r="Q296">
        <f t="shared" si="9"/>
        <v>20</v>
      </c>
    </row>
    <row r="297" spans="14:17">
      <c r="N297">
        <f>(SystemDataCommunicationModule!E297-SystemDataCommunicationModule!E296)/1000</f>
        <v>0.1</v>
      </c>
      <c r="O297">
        <f t="shared" si="8"/>
        <v>10</v>
      </c>
      <c r="P297">
        <f>(AirDataCommunicationModule!E297-AirDataCommunicationModule!E296)/1000</f>
        <v>0.05</v>
      </c>
      <c r="Q297">
        <f t="shared" si="9"/>
        <v>20</v>
      </c>
    </row>
    <row r="298" spans="14:17">
      <c r="N298">
        <f>(SystemDataCommunicationModule!E298-SystemDataCommunicationModule!E297)/1000</f>
        <v>0.1</v>
      </c>
      <c r="O298">
        <f t="shared" si="8"/>
        <v>10</v>
      </c>
      <c r="P298">
        <f>(AirDataCommunicationModule!E298-AirDataCommunicationModule!E297)/1000</f>
        <v>0.05</v>
      </c>
      <c r="Q298">
        <f t="shared" si="9"/>
        <v>20</v>
      </c>
    </row>
    <row r="299" spans="14:17">
      <c r="N299">
        <f>(SystemDataCommunicationModule!E299-SystemDataCommunicationModule!E298)/1000</f>
        <v>0.10100000000000001</v>
      </c>
      <c r="O299">
        <f t="shared" si="8"/>
        <v>9.9009900990099009</v>
      </c>
      <c r="P299">
        <f>(AirDataCommunicationModule!E299-AirDataCommunicationModule!E298)/1000</f>
        <v>0.05</v>
      </c>
      <c r="Q299">
        <f t="shared" si="9"/>
        <v>20</v>
      </c>
    </row>
    <row r="300" spans="14:17">
      <c r="N300">
        <f>(SystemDataCommunicationModule!E300-SystemDataCommunicationModule!E299)/1000</f>
        <v>9.9000000000000005E-2</v>
      </c>
      <c r="O300">
        <f t="shared" si="8"/>
        <v>10.1010101010101</v>
      </c>
      <c r="P300">
        <f>(AirDataCommunicationModule!E300-AirDataCommunicationModule!E299)/1000</f>
        <v>5.0999999999999997E-2</v>
      </c>
      <c r="Q300">
        <f t="shared" si="9"/>
        <v>19.607843137254903</v>
      </c>
    </row>
    <row r="301" spans="14:17">
      <c r="N301">
        <f>(SystemDataCommunicationModule!E301-SystemDataCommunicationModule!E300)/1000</f>
        <v>9.9000000000000005E-2</v>
      </c>
      <c r="O301">
        <f t="shared" si="8"/>
        <v>10.1010101010101</v>
      </c>
      <c r="P301">
        <f>(AirDataCommunicationModule!E301-AirDataCommunicationModule!E300)/1000</f>
        <v>4.9000000000000002E-2</v>
      </c>
      <c r="Q301">
        <f t="shared" si="9"/>
        <v>20.408163265306122</v>
      </c>
    </row>
    <row r="302" spans="14:17">
      <c r="N302">
        <f>(SystemDataCommunicationModule!E302-SystemDataCommunicationModule!E301)/1000</f>
        <v>0.10199999999999999</v>
      </c>
      <c r="O302">
        <f t="shared" si="8"/>
        <v>9.8039215686274517</v>
      </c>
      <c r="P302">
        <f>(AirDataCommunicationModule!E302-AirDataCommunicationModule!E301)/1000</f>
        <v>0.05</v>
      </c>
      <c r="Q302">
        <f t="shared" si="9"/>
        <v>20</v>
      </c>
    </row>
    <row r="303" spans="14:17">
      <c r="N303">
        <f>(SystemDataCommunicationModule!E303-SystemDataCommunicationModule!E302)/1000</f>
        <v>9.9000000000000005E-2</v>
      </c>
      <c r="O303">
        <f t="shared" si="8"/>
        <v>10.1010101010101</v>
      </c>
      <c r="P303">
        <f>(AirDataCommunicationModule!E303-AirDataCommunicationModule!E302)/1000</f>
        <v>0.05</v>
      </c>
      <c r="Q303">
        <f t="shared" si="9"/>
        <v>20</v>
      </c>
    </row>
    <row r="304" spans="14:17">
      <c r="N304">
        <f>(SystemDataCommunicationModule!E304-SystemDataCommunicationModule!E303)/1000</f>
        <v>0.1</v>
      </c>
      <c r="O304">
        <f t="shared" si="8"/>
        <v>10</v>
      </c>
      <c r="P304">
        <f>(AirDataCommunicationModule!E304-AirDataCommunicationModule!E303)/1000</f>
        <v>0.05</v>
      </c>
      <c r="Q304">
        <f t="shared" si="9"/>
        <v>20</v>
      </c>
    </row>
    <row r="305" spans="14:17">
      <c r="N305">
        <f>(SystemDataCommunicationModule!E305-SystemDataCommunicationModule!E304)/1000</f>
        <v>0.10100000000000001</v>
      </c>
      <c r="O305">
        <f t="shared" si="8"/>
        <v>9.9009900990099009</v>
      </c>
      <c r="P305">
        <f>(AirDataCommunicationModule!E305-AirDataCommunicationModule!E304)/1000</f>
        <v>4.9000000000000002E-2</v>
      </c>
      <c r="Q305">
        <f t="shared" si="9"/>
        <v>20.408163265306122</v>
      </c>
    </row>
    <row r="306" spans="14:17">
      <c r="N306">
        <f>(SystemDataCommunicationModule!E306-SystemDataCommunicationModule!E305)/1000</f>
        <v>9.9000000000000005E-2</v>
      </c>
      <c r="O306">
        <f t="shared" si="8"/>
        <v>10.1010101010101</v>
      </c>
      <c r="P306">
        <f>(AirDataCommunicationModule!E306-AirDataCommunicationModule!E305)/1000</f>
        <v>0.05</v>
      </c>
      <c r="Q306">
        <f t="shared" si="9"/>
        <v>20</v>
      </c>
    </row>
    <row r="307" spans="14:17">
      <c r="N307">
        <f>(SystemDataCommunicationModule!E307-SystemDataCommunicationModule!E306)/1000</f>
        <v>0.1</v>
      </c>
      <c r="O307">
        <f t="shared" si="8"/>
        <v>10</v>
      </c>
      <c r="P307">
        <f>(AirDataCommunicationModule!E307-AirDataCommunicationModule!E306)/1000</f>
        <v>0.05</v>
      </c>
      <c r="Q307">
        <f t="shared" si="9"/>
        <v>20</v>
      </c>
    </row>
    <row r="308" spans="14:17">
      <c r="N308">
        <f>(SystemDataCommunicationModule!E308-SystemDataCommunicationModule!E307)/1000</f>
        <v>9.9000000000000005E-2</v>
      </c>
      <c r="O308">
        <f t="shared" si="8"/>
        <v>10.1010101010101</v>
      </c>
      <c r="P308">
        <f>(AirDataCommunicationModule!E308-AirDataCommunicationModule!E307)/1000</f>
        <v>0.05</v>
      </c>
      <c r="Q308">
        <f t="shared" si="9"/>
        <v>20</v>
      </c>
    </row>
    <row r="309" spans="14:17">
      <c r="N309">
        <f>(SystemDataCommunicationModule!E309-SystemDataCommunicationModule!E308)/1000</f>
        <v>0.10100000000000001</v>
      </c>
      <c r="O309">
        <f t="shared" si="8"/>
        <v>9.9009900990099009</v>
      </c>
      <c r="P309">
        <f>(AirDataCommunicationModule!E309-AirDataCommunicationModule!E308)/1000</f>
        <v>0.05</v>
      </c>
      <c r="Q309">
        <f t="shared" si="9"/>
        <v>20</v>
      </c>
    </row>
    <row r="310" spans="14:17">
      <c r="N310">
        <f>(SystemDataCommunicationModule!E310-SystemDataCommunicationModule!E309)/1000</f>
        <v>0.1</v>
      </c>
      <c r="O310">
        <f t="shared" si="8"/>
        <v>10</v>
      </c>
      <c r="P310">
        <f>(AirDataCommunicationModule!E310-AirDataCommunicationModule!E309)/1000</f>
        <v>5.0999999999999997E-2</v>
      </c>
      <c r="Q310">
        <f t="shared" si="9"/>
        <v>19.607843137254903</v>
      </c>
    </row>
    <row r="311" spans="14:17">
      <c r="N311">
        <f>(SystemDataCommunicationModule!E311-SystemDataCommunicationModule!E310)/1000</f>
        <v>0.1</v>
      </c>
      <c r="O311">
        <f t="shared" si="8"/>
        <v>10</v>
      </c>
      <c r="P311">
        <f>(AirDataCommunicationModule!E311-AirDataCommunicationModule!E310)/1000</f>
        <v>4.9000000000000002E-2</v>
      </c>
      <c r="Q311">
        <f t="shared" si="9"/>
        <v>20.408163265306122</v>
      </c>
    </row>
    <row r="312" spans="14:17">
      <c r="N312">
        <f>(SystemDataCommunicationModule!E312-SystemDataCommunicationModule!E311)/1000</f>
        <v>0.1</v>
      </c>
      <c r="O312">
        <f t="shared" si="8"/>
        <v>10</v>
      </c>
      <c r="P312">
        <f>(AirDataCommunicationModule!E312-AirDataCommunicationModule!E311)/1000</f>
        <v>0.05</v>
      </c>
      <c r="Q312">
        <f t="shared" si="9"/>
        <v>20</v>
      </c>
    </row>
    <row r="313" spans="14:17">
      <c r="N313">
        <f>(SystemDataCommunicationModule!E313-SystemDataCommunicationModule!E312)/1000</f>
        <v>0.1</v>
      </c>
      <c r="O313">
        <f t="shared" si="8"/>
        <v>10</v>
      </c>
      <c r="P313">
        <f>(AirDataCommunicationModule!E313-AirDataCommunicationModule!E312)/1000</f>
        <v>1.4E-2</v>
      </c>
      <c r="Q313">
        <f t="shared" si="9"/>
        <v>71.428571428571431</v>
      </c>
    </row>
    <row r="314" spans="14:17">
      <c r="N314">
        <f>(SystemDataCommunicationModule!E314-SystemDataCommunicationModule!E313)/1000</f>
        <v>9.9000000000000005E-2</v>
      </c>
      <c r="O314">
        <f t="shared" si="8"/>
        <v>10.1010101010101</v>
      </c>
      <c r="P314">
        <f>(AirDataCommunicationModule!E314-AirDataCommunicationModule!E313)/1000</f>
        <v>8.6999999999999994E-2</v>
      </c>
      <c r="Q314">
        <f t="shared" si="9"/>
        <v>11.494252873563219</v>
      </c>
    </row>
    <row r="315" spans="14:17">
      <c r="N315">
        <f>(SystemDataCommunicationModule!E315-SystemDataCommunicationModule!E314)/1000</f>
        <v>0.1</v>
      </c>
      <c r="O315">
        <f t="shared" si="8"/>
        <v>10</v>
      </c>
      <c r="P315">
        <f>(AirDataCommunicationModule!E315-AirDataCommunicationModule!E314)/1000</f>
        <v>4.9000000000000002E-2</v>
      </c>
      <c r="Q315">
        <f t="shared" si="9"/>
        <v>20.408163265306122</v>
      </c>
    </row>
    <row r="316" spans="14:17">
      <c r="N316">
        <f>(SystemDataCommunicationModule!E316-SystemDataCommunicationModule!E315)/1000</f>
        <v>0.1</v>
      </c>
      <c r="O316">
        <f t="shared" si="8"/>
        <v>10</v>
      </c>
      <c r="P316">
        <f>(AirDataCommunicationModule!E316-AirDataCommunicationModule!E315)/1000</f>
        <v>5.0999999999999997E-2</v>
      </c>
      <c r="Q316">
        <f t="shared" si="9"/>
        <v>19.607843137254903</v>
      </c>
    </row>
    <row r="317" spans="14:17">
      <c r="N317">
        <f>(SystemDataCommunicationModule!E317-SystemDataCommunicationModule!E316)/1000</f>
        <v>0.10100000000000001</v>
      </c>
      <c r="O317">
        <f t="shared" si="8"/>
        <v>9.9009900990099009</v>
      </c>
      <c r="P317">
        <f>(AirDataCommunicationModule!E317-AirDataCommunicationModule!E316)/1000</f>
        <v>4.9000000000000002E-2</v>
      </c>
      <c r="Q317">
        <f t="shared" si="9"/>
        <v>20.408163265306122</v>
      </c>
    </row>
    <row r="318" spans="14:17">
      <c r="N318">
        <f>(SystemDataCommunicationModule!E318-SystemDataCommunicationModule!E317)/1000</f>
        <v>9.9000000000000005E-2</v>
      </c>
      <c r="O318">
        <f t="shared" si="8"/>
        <v>10.1010101010101</v>
      </c>
      <c r="P318">
        <f>(AirDataCommunicationModule!E318-AirDataCommunicationModule!E317)/1000</f>
        <v>0.05</v>
      </c>
      <c r="Q318">
        <f t="shared" si="9"/>
        <v>20</v>
      </c>
    </row>
    <row r="319" spans="14:17">
      <c r="N319">
        <f>(SystemDataCommunicationModule!E319-SystemDataCommunicationModule!E318)/1000</f>
        <v>0.1</v>
      </c>
      <c r="O319">
        <f t="shared" si="8"/>
        <v>10</v>
      </c>
      <c r="P319">
        <f>(AirDataCommunicationModule!E319-AirDataCommunicationModule!E318)/1000</f>
        <v>0.05</v>
      </c>
      <c r="Q319">
        <f t="shared" si="9"/>
        <v>20</v>
      </c>
    </row>
    <row r="320" spans="14:17">
      <c r="N320">
        <f>(SystemDataCommunicationModule!E320-SystemDataCommunicationModule!E319)/1000</f>
        <v>0.20100000000000001</v>
      </c>
      <c r="O320">
        <f t="shared" si="8"/>
        <v>4.9751243781094523</v>
      </c>
      <c r="P320">
        <f>(AirDataCommunicationModule!E320-AirDataCommunicationModule!E319)/1000</f>
        <v>5.1999999999999998E-2</v>
      </c>
      <c r="Q320">
        <f t="shared" si="9"/>
        <v>19.23076923076923</v>
      </c>
    </row>
    <row r="321" spans="14:17">
      <c r="N321">
        <f>(SystemDataCommunicationModule!E321-SystemDataCommunicationModule!E320)/1000</f>
        <v>9.9000000000000005E-2</v>
      </c>
      <c r="O321">
        <f t="shared" si="8"/>
        <v>10.1010101010101</v>
      </c>
      <c r="P321">
        <f>(AirDataCommunicationModule!E321-AirDataCommunicationModule!E320)/1000</f>
        <v>4.8000000000000001E-2</v>
      </c>
      <c r="Q321">
        <f t="shared" si="9"/>
        <v>20.833333333333332</v>
      </c>
    </row>
    <row r="322" spans="14:17">
      <c r="N322">
        <f>(SystemDataCommunicationModule!E322-SystemDataCommunicationModule!E321)/1000</f>
        <v>0.10100000000000001</v>
      </c>
      <c r="O322">
        <f t="shared" si="8"/>
        <v>9.9009900990099009</v>
      </c>
      <c r="P322">
        <f>(AirDataCommunicationModule!E322-AirDataCommunicationModule!E321)/1000</f>
        <v>0.05</v>
      </c>
      <c r="Q322">
        <f t="shared" si="9"/>
        <v>20</v>
      </c>
    </row>
    <row r="323" spans="14:17">
      <c r="N323">
        <f>(SystemDataCommunicationModule!E323-SystemDataCommunicationModule!E322)/1000</f>
        <v>9.8000000000000004E-2</v>
      </c>
      <c r="O323">
        <f t="shared" si="8"/>
        <v>10.204081632653061</v>
      </c>
      <c r="P323">
        <f>(AirDataCommunicationModule!E323-AirDataCommunicationModule!E322)/1000</f>
        <v>0.05</v>
      </c>
      <c r="Q323">
        <f t="shared" si="9"/>
        <v>20</v>
      </c>
    </row>
    <row r="324" spans="14:17">
      <c r="N324">
        <f>(SystemDataCommunicationModule!E324-SystemDataCommunicationModule!E323)/1000</f>
        <v>0.10199999999999999</v>
      </c>
      <c r="O324">
        <f t="shared" ref="O324:O387" si="10">1/N324</f>
        <v>9.8039215686274517</v>
      </c>
      <c r="P324">
        <f>(AirDataCommunicationModule!E324-AirDataCommunicationModule!E323)/1000</f>
        <v>0.05</v>
      </c>
      <c r="Q324">
        <f t="shared" ref="Q324:Q387" si="11">1/P324</f>
        <v>20</v>
      </c>
    </row>
    <row r="325" spans="14:17">
      <c r="N325">
        <f>(SystemDataCommunicationModule!E325-SystemDataCommunicationModule!E324)/1000</f>
        <v>0.10100000000000001</v>
      </c>
      <c r="O325">
        <f t="shared" si="10"/>
        <v>9.9009900990099009</v>
      </c>
      <c r="P325">
        <f>(AirDataCommunicationModule!E325-AirDataCommunicationModule!E324)/1000</f>
        <v>0.05</v>
      </c>
      <c r="Q325">
        <f t="shared" si="11"/>
        <v>20</v>
      </c>
    </row>
    <row r="326" spans="14:17">
      <c r="N326">
        <f>(SystemDataCommunicationModule!E326-SystemDataCommunicationModule!E325)/1000</f>
        <v>9.8000000000000004E-2</v>
      </c>
      <c r="O326">
        <f t="shared" si="10"/>
        <v>10.204081632653061</v>
      </c>
      <c r="P326">
        <f>(AirDataCommunicationModule!E326-AirDataCommunicationModule!E325)/1000</f>
        <v>0.05</v>
      </c>
      <c r="Q326">
        <f t="shared" si="11"/>
        <v>20</v>
      </c>
    </row>
    <row r="327" spans="14:17">
      <c r="N327">
        <f>(SystemDataCommunicationModule!E327-SystemDataCommunicationModule!E326)/1000</f>
        <v>0.1</v>
      </c>
      <c r="O327">
        <f t="shared" si="10"/>
        <v>10</v>
      </c>
      <c r="P327">
        <f>(AirDataCommunicationModule!E327-AirDataCommunicationModule!E326)/1000</f>
        <v>0.1</v>
      </c>
      <c r="Q327">
        <f t="shared" si="11"/>
        <v>10</v>
      </c>
    </row>
    <row r="328" spans="14:17">
      <c r="N328">
        <f>(SystemDataCommunicationModule!E328-SystemDataCommunicationModule!E327)/1000</f>
        <v>0.1</v>
      </c>
      <c r="O328">
        <f t="shared" si="10"/>
        <v>10</v>
      </c>
      <c r="P328">
        <f>(AirDataCommunicationModule!E328-AirDataCommunicationModule!E327)/1000</f>
        <v>0.1</v>
      </c>
      <c r="Q328">
        <f t="shared" si="11"/>
        <v>10</v>
      </c>
    </row>
    <row r="329" spans="14:17">
      <c r="N329">
        <f>(SystemDataCommunicationModule!E329-SystemDataCommunicationModule!E328)/1000</f>
        <v>9.9000000000000005E-2</v>
      </c>
      <c r="O329">
        <f t="shared" si="10"/>
        <v>10.1010101010101</v>
      </c>
      <c r="P329">
        <f>(AirDataCommunicationModule!E329-AirDataCommunicationModule!E328)/1000</f>
        <v>0.05</v>
      </c>
      <c r="Q329">
        <f t="shared" si="11"/>
        <v>20</v>
      </c>
    </row>
    <row r="330" spans="14:17">
      <c r="N330">
        <f>(SystemDataCommunicationModule!E330-SystemDataCommunicationModule!E329)/1000</f>
        <v>0.10100000000000001</v>
      </c>
      <c r="O330">
        <f t="shared" si="10"/>
        <v>9.9009900990099009</v>
      </c>
      <c r="P330">
        <f>(AirDataCommunicationModule!E330-AirDataCommunicationModule!E329)/1000</f>
        <v>0.1</v>
      </c>
      <c r="Q330">
        <f t="shared" si="11"/>
        <v>10</v>
      </c>
    </row>
    <row r="331" spans="14:17">
      <c r="N331">
        <f>(SystemDataCommunicationModule!E331-SystemDataCommunicationModule!E330)/1000</f>
        <v>9.9000000000000005E-2</v>
      </c>
      <c r="O331">
        <f t="shared" si="10"/>
        <v>10.1010101010101</v>
      </c>
      <c r="P331">
        <f>(AirDataCommunicationModule!E331-AirDataCommunicationModule!E330)/1000</f>
        <v>0.05</v>
      </c>
      <c r="Q331">
        <f t="shared" si="11"/>
        <v>20</v>
      </c>
    </row>
    <row r="332" spans="14:17">
      <c r="N332">
        <f>(SystemDataCommunicationModule!E332-SystemDataCommunicationModule!E331)/1000</f>
        <v>0.10100000000000001</v>
      </c>
      <c r="O332">
        <f t="shared" si="10"/>
        <v>9.9009900990099009</v>
      </c>
      <c r="P332">
        <f>(AirDataCommunicationModule!E332-AirDataCommunicationModule!E331)/1000</f>
        <v>0.05</v>
      </c>
      <c r="Q332">
        <f t="shared" si="11"/>
        <v>20</v>
      </c>
    </row>
    <row r="333" spans="14:17">
      <c r="N333">
        <f>(SystemDataCommunicationModule!E333-SystemDataCommunicationModule!E332)/1000</f>
        <v>0.10100000000000001</v>
      </c>
      <c r="O333">
        <f t="shared" si="10"/>
        <v>9.9009900990099009</v>
      </c>
      <c r="P333">
        <f>(AirDataCommunicationModule!E333-AirDataCommunicationModule!E332)/1000</f>
        <v>4.9000000000000002E-2</v>
      </c>
      <c r="Q333">
        <f t="shared" si="11"/>
        <v>20.408163265306122</v>
      </c>
    </row>
    <row r="334" spans="14:17">
      <c r="N334">
        <f>(SystemDataCommunicationModule!E334-SystemDataCommunicationModule!E333)/1000</f>
        <v>9.9000000000000005E-2</v>
      </c>
      <c r="O334">
        <f t="shared" si="10"/>
        <v>10.1010101010101</v>
      </c>
      <c r="P334">
        <f>(AirDataCommunicationModule!E334-AirDataCommunicationModule!E333)/1000</f>
        <v>5.1999999999999998E-2</v>
      </c>
      <c r="Q334">
        <f t="shared" si="11"/>
        <v>19.23076923076923</v>
      </c>
    </row>
    <row r="335" spans="14:17">
      <c r="N335">
        <f>(SystemDataCommunicationModule!E335-SystemDataCommunicationModule!E334)/1000</f>
        <v>0.10100000000000001</v>
      </c>
      <c r="O335">
        <f t="shared" si="10"/>
        <v>9.9009900990099009</v>
      </c>
      <c r="P335">
        <f>(AirDataCommunicationModule!E335-AirDataCommunicationModule!E334)/1000</f>
        <v>4.9000000000000002E-2</v>
      </c>
      <c r="Q335">
        <f t="shared" si="11"/>
        <v>20.408163265306122</v>
      </c>
    </row>
    <row r="336" spans="14:17">
      <c r="N336">
        <f>(SystemDataCommunicationModule!E336-SystemDataCommunicationModule!E335)/1000</f>
        <v>9.9000000000000005E-2</v>
      </c>
      <c r="O336">
        <f t="shared" si="10"/>
        <v>10.1010101010101</v>
      </c>
      <c r="P336">
        <f>(AirDataCommunicationModule!E336-AirDataCommunicationModule!E335)/1000</f>
        <v>0.05</v>
      </c>
      <c r="Q336">
        <f t="shared" si="11"/>
        <v>20</v>
      </c>
    </row>
    <row r="337" spans="14:17">
      <c r="N337">
        <f>(SystemDataCommunicationModule!E337-SystemDataCommunicationModule!E336)/1000</f>
        <v>9.9000000000000005E-2</v>
      </c>
      <c r="O337">
        <f t="shared" si="10"/>
        <v>10.1010101010101</v>
      </c>
      <c r="P337">
        <f>(AirDataCommunicationModule!E337-AirDataCommunicationModule!E336)/1000</f>
        <v>0.05</v>
      </c>
      <c r="Q337">
        <f t="shared" si="11"/>
        <v>20</v>
      </c>
    </row>
    <row r="338" spans="14:17">
      <c r="N338">
        <f>(SystemDataCommunicationModule!E338-SystemDataCommunicationModule!E337)/1000</f>
        <v>0.10100000000000001</v>
      </c>
      <c r="O338">
        <f t="shared" si="10"/>
        <v>9.9009900990099009</v>
      </c>
      <c r="P338">
        <f>(AirDataCommunicationModule!E338-AirDataCommunicationModule!E337)/1000</f>
        <v>0.05</v>
      </c>
      <c r="Q338">
        <f t="shared" si="11"/>
        <v>20</v>
      </c>
    </row>
    <row r="339" spans="14:17">
      <c r="N339">
        <f>(SystemDataCommunicationModule!E339-SystemDataCommunicationModule!E338)/1000</f>
        <v>0.1</v>
      </c>
      <c r="O339">
        <f t="shared" si="10"/>
        <v>10</v>
      </c>
      <c r="P339">
        <f>(AirDataCommunicationModule!E339-AirDataCommunicationModule!E338)/1000</f>
        <v>0.05</v>
      </c>
      <c r="Q339">
        <f t="shared" si="11"/>
        <v>20</v>
      </c>
    </row>
    <row r="340" spans="14:17">
      <c r="N340">
        <f>(SystemDataCommunicationModule!E340-SystemDataCommunicationModule!E339)/1000</f>
        <v>9.9000000000000005E-2</v>
      </c>
      <c r="O340">
        <f t="shared" si="10"/>
        <v>10.1010101010101</v>
      </c>
      <c r="P340">
        <f>(AirDataCommunicationModule!E340-AirDataCommunicationModule!E339)/1000</f>
        <v>4.9000000000000002E-2</v>
      </c>
      <c r="Q340">
        <f t="shared" si="11"/>
        <v>20.408163265306122</v>
      </c>
    </row>
    <row r="341" spans="14:17">
      <c r="N341">
        <f>(SystemDataCommunicationModule!E341-SystemDataCommunicationModule!E340)/1000</f>
        <v>0.10100000000000001</v>
      </c>
      <c r="O341">
        <f t="shared" si="10"/>
        <v>9.9009900990099009</v>
      </c>
      <c r="P341">
        <f>(AirDataCommunicationModule!E341-AirDataCommunicationModule!E340)/1000</f>
        <v>5.0999999999999997E-2</v>
      </c>
      <c r="Q341">
        <f t="shared" si="11"/>
        <v>19.607843137254903</v>
      </c>
    </row>
    <row r="342" spans="14:17">
      <c r="N342">
        <f>(SystemDataCommunicationModule!E342-SystemDataCommunicationModule!E341)/1000</f>
        <v>0.1</v>
      </c>
      <c r="O342">
        <f t="shared" si="10"/>
        <v>10</v>
      </c>
      <c r="P342">
        <f>(AirDataCommunicationModule!E342-AirDataCommunicationModule!E341)/1000</f>
        <v>1.4E-2</v>
      </c>
      <c r="Q342">
        <f t="shared" si="11"/>
        <v>71.428571428571431</v>
      </c>
    </row>
    <row r="343" spans="14:17">
      <c r="N343">
        <f>(SystemDataCommunicationModule!E343-SystemDataCommunicationModule!E342)/1000</f>
        <v>9.9000000000000005E-2</v>
      </c>
      <c r="O343">
        <f t="shared" si="10"/>
        <v>10.1010101010101</v>
      </c>
      <c r="P343">
        <f>(AirDataCommunicationModule!E343-AirDataCommunicationModule!E342)/1000</f>
        <v>3.5000000000000003E-2</v>
      </c>
      <c r="Q343">
        <f t="shared" si="11"/>
        <v>28.571428571428569</v>
      </c>
    </row>
    <row r="344" spans="14:17">
      <c r="N344">
        <f>(SystemDataCommunicationModule!E344-SystemDataCommunicationModule!E343)/1000</f>
        <v>0.1</v>
      </c>
      <c r="O344">
        <f t="shared" si="10"/>
        <v>10</v>
      </c>
      <c r="P344">
        <f>(AirDataCommunicationModule!E344-AirDataCommunicationModule!E343)/1000</f>
        <v>1.4E-2</v>
      </c>
      <c r="Q344">
        <f t="shared" si="11"/>
        <v>71.428571428571431</v>
      </c>
    </row>
    <row r="345" spans="14:17">
      <c r="N345">
        <f>(SystemDataCommunicationModule!E345-SystemDataCommunicationModule!E344)/1000</f>
        <v>0.1</v>
      </c>
      <c r="O345">
        <f t="shared" si="10"/>
        <v>10</v>
      </c>
      <c r="P345">
        <f>(AirDataCommunicationModule!E345-AirDataCommunicationModule!E344)/1000</f>
        <v>3.5999999999999997E-2</v>
      </c>
      <c r="Q345">
        <f t="shared" si="11"/>
        <v>27.777777777777779</v>
      </c>
    </row>
    <row r="346" spans="14:17">
      <c r="N346">
        <f>(SystemDataCommunicationModule!E346-SystemDataCommunicationModule!E345)/1000</f>
        <v>0.1</v>
      </c>
      <c r="O346">
        <f t="shared" si="10"/>
        <v>10</v>
      </c>
      <c r="P346">
        <f>(AirDataCommunicationModule!E346-AirDataCommunicationModule!E345)/1000</f>
        <v>0.05</v>
      </c>
      <c r="Q346">
        <f t="shared" si="11"/>
        <v>20</v>
      </c>
    </row>
    <row r="347" spans="14:17">
      <c r="N347">
        <f>(SystemDataCommunicationModule!E347-SystemDataCommunicationModule!E346)/1000</f>
        <v>0.10100000000000001</v>
      </c>
      <c r="O347">
        <f t="shared" si="10"/>
        <v>9.9009900990099009</v>
      </c>
      <c r="P347">
        <f>(AirDataCommunicationModule!E347-AirDataCommunicationModule!E346)/1000</f>
        <v>0.05</v>
      </c>
      <c r="Q347">
        <f t="shared" si="11"/>
        <v>20</v>
      </c>
    </row>
    <row r="348" spans="14:17">
      <c r="N348">
        <f>(SystemDataCommunicationModule!E348-SystemDataCommunicationModule!E347)/1000</f>
        <v>0.1</v>
      </c>
      <c r="O348">
        <f t="shared" si="10"/>
        <v>10</v>
      </c>
      <c r="P348">
        <f>(AirDataCommunicationModule!E348-AirDataCommunicationModule!E347)/1000</f>
        <v>5.0999999999999997E-2</v>
      </c>
      <c r="Q348">
        <f t="shared" si="11"/>
        <v>19.607843137254903</v>
      </c>
    </row>
    <row r="349" spans="14:17">
      <c r="N349">
        <f>(SystemDataCommunicationModule!E349-SystemDataCommunicationModule!E348)/1000</f>
        <v>9.9000000000000005E-2</v>
      </c>
      <c r="O349">
        <f t="shared" si="10"/>
        <v>10.1010101010101</v>
      </c>
      <c r="P349">
        <f>(AirDataCommunicationModule!E349-AirDataCommunicationModule!E348)/1000</f>
        <v>0.05</v>
      </c>
      <c r="Q349">
        <f t="shared" si="11"/>
        <v>20</v>
      </c>
    </row>
    <row r="350" spans="14:17">
      <c r="N350">
        <f>(SystemDataCommunicationModule!E350-SystemDataCommunicationModule!E349)/1000</f>
        <v>0.1</v>
      </c>
      <c r="O350">
        <f t="shared" si="10"/>
        <v>10</v>
      </c>
      <c r="P350">
        <f>(AirDataCommunicationModule!E350-AirDataCommunicationModule!E349)/1000</f>
        <v>4.9000000000000002E-2</v>
      </c>
      <c r="Q350">
        <f t="shared" si="11"/>
        <v>20.408163265306122</v>
      </c>
    </row>
    <row r="351" spans="14:17">
      <c r="N351">
        <f>(SystemDataCommunicationModule!E351-SystemDataCommunicationModule!E350)/1000</f>
        <v>0.10100000000000001</v>
      </c>
      <c r="O351">
        <f t="shared" si="10"/>
        <v>9.9009900990099009</v>
      </c>
      <c r="P351">
        <f>(AirDataCommunicationModule!E351-AirDataCommunicationModule!E350)/1000</f>
        <v>0.05</v>
      </c>
      <c r="Q351">
        <f t="shared" si="11"/>
        <v>20</v>
      </c>
    </row>
    <row r="352" spans="14:17">
      <c r="N352">
        <f>(SystemDataCommunicationModule!E352-SystemDataCommunicationModule!E351)/1000</f>
        <v>9.9000000000000005E-2</v>
      </c>
      <c r="O352">
        <f t="shared" si="10"/>
        <v>10.1010101010101</v>
      </c>
      <c r="P352">
        <f>(AirDataCommunicationModule!E352-AirDataCommunicationModule!E351)/1000</f>
        <v>0.05</v>
      </c>
      <c r="Q352">
        <f t="shared" si="11"/>
        <v>20</v>
      </c>
    </row>
    <row r="353" spans="14:17">
      <c r="N353">
        <f>(SystemDataCommunicationModule!E353-SystemDataCommunicationModule!E352)/1000</f>
        <v>9.9000000000000005E-2</v>
      </c>
      <c r="O353">
        <f t="shared" si="10"/>
        <v>10.1010101010101</v>
      </c>
      <c r="P353">
        <f>(AirDataCommunicationModule!E353-AirDataCommunicationModule!E352)/1000</f>
        <v>0.05</v>
      </c>
      <c r="Q353">
        <f t="shared" si="11"/>
        <v>20</v>
      </c>
    </row>
    <row r="354" spans="14:17">
      <c r="N354">
        <f>(SystemDataCommunicationModule!E354-SystemDataCommunicationModule!E353)/1000</f>
        <v>0.1</v>
      </c>
      <c r="O354">
        <f t="shared" si="10"/>
        <v>10</v>
      </c>
      <c r="P354">
        <f>(AirDataCommunicationModule!E354-AirDataCommunicationModule!E353)/1000</f>
        <v>0.05</v>
      </c>
      <c r="Q354">
        <f t="shared" si="11"/>
        <v>20</v>
      </c>
    </row>
    <row r="355" spans="14:17">
      <c r="N355">
        <f>(SystemDataCommunicationModule!E355-SystemDataCommunicationModule!E354)/1000</f>
        <v>0.10100000000000001</v>
      </c>
      <c r="O355">
        <f t="shared" si="10"/>
        <v>9.9009900990099009</v>
      </c>
      <c r="P355">
        <f>(AirDataCommunicationModule!E355-AirDataCommunicationModule!E354)/1000</f>
        <v>0.05</v>
      </c>
      <c r="Q355">
        <f t="shared" si="11"/>
        <v>20</v>
      </c>
    </row>
    <row r="356" spans="14:17">
      <c r="N356">
        <f>(SystemDataCommunicationModule!E356-SystemDataCommunicationModule!E355)/1000</f>
        <v>0.1</v>
      </c>
      <c r="O356">
        <f t="shared" si="10"/>
        <v>10</v>
      </c>
      <c r="P356">
        <f>(AirDataCommunicationModule!E356-AirDataCommunicationModule!E355)/1000</f>
        <v>0.05</v>
      </c>
      <c r="Q356">
        <f t="shared" si="11"/>
        <v>20</v>
      </c>
    </row>
    <row r="357" spans="14:17">
      <c r="N357">
        <f>(SystemDataCommunicationModule!E357-SystemDataCommunicationModule!E356)/1000</f>
        <v>0.1</v>
      </c>
      <c r="O357">
        <f t="shared" si="10"/>
        <v>10</v>
      </c>
      <c r="P357">
        <f>(AirDataCommunicationModule!E357-AirDataCommunicationModule!E356)/1000</f>
        <v>5.0999999999999997E-2</v>
      </c>
      <c r="Q357">
        <f t="shared" si="11"/>
        <v>19.607843137254903</v>
      </c>
    </row>
    <row r="358" spans="14:17">
      <c r="N358">
        <f>(SystemDataCommunicationModule!E358-SystemDataCommunicationModule!E357)/1000</f>
        <v>0.1</v>
      </c>
      <c r="O358">
        <f t="shared" si="10"/>
        <v>10</v>
      </c>
      <c r="P358">
        <f>(AirDataCommunicationModule!E358-AirDataCommunicationModule!E357)/1000</f>
        <v>4.9000000000000002E-2</v>
      </c>
      <c r="Q358">
        <f t="shared" si="11"/>
        <v>20.408163265306122</v>
      </c>
    </row>
    <row r="359" spans="14:17">
      <c r="N359">
        <f>(SystemDataCommunicationModule!E359-SystemDataCommunicationModule!E358)/1000</f>
        <v>9.8000000000000004E-2</v>
      </c>
      <c r="O359">
        <f t="shared" si="10"/>
        <v>10.204081632653061</v>
      </c>
      <c r="P359">
        <f>(AirDataCommunicationModule!E359-AirDataCommunicationModule!E358)/1000</f>
        <v>0.05</v>
      </c>
      <c r="Q359">
        <f t="shared" si="11"/>
        <v>20</v>
      </c>
    </row>
    <row r="360" spans="14:17">
      <c r="N360">
        <f>(SystemDataCommunicationModule!E360-SystemDataCommunicationModule!E359)/1000</f>
        <v>0.10199999999999999</v>
      </c>
      <c r="O360">
        <f t="shared" si="10"/>
        <v>9.8039215686274517</v>
      </c>
      <c r="P360">
        <f>(AirDataCommunicationModule!E360-AirDataCommunicationModule!E359)/1000</f>
        <v>0.05</v>
      </c>
      <c r="Q360">
        <f t="shared" si="11"/>
        <v>20</v>
      </c>
    </row>
    <row r="361" spans="14:17">
      <c r="N361">
        <f>(SystemDataCommunicationModule!E361-SystemDataCommunicationModule!E360)/1000</f>
        <v>9.9000000000000005E-2</v>
      </c>
      <c r="O361">
        <f t="shared" si="10"/>
        <v>10.1010101010101</v>
      </c>
      <c r="P361">
        <f>(AirDataCommunicationModule!E361-AirDataCommunicationModule!E360)/1000</f>
        <v>1.4E-2</v>
      </c>
      <c r="Q361">
        <f t="shared" si="11"/>
        <v>71.428571428571431</v>
      </c>
    </row>
    <row r="362" spans="14:17">
      <c r="N362">
        <f>(SystemDataCommunicationModule!E362-SystemDataCommunicationModule!E361)/1000</f>
        <v>0.10100000000000001</v>
      </c>
      <c r="O362">
        <f t="shared" si="10"/>
        <v>9.9009900990099009</v>
      </c>
      <c r="P362">
        <f>(AirDataCommunicationModule!E362-AirDataCommunicationModule!E361)/1000</f>
        <v>3.5999999999999997E-2</v>
      </c>
      <c r="Q362">
        <f t="shared" si="11"/>
        <v>27.777777777777779</v>
      </c>
    </row>
    <row r="363" spans="14:17">
      <c r="N363">
        <f>(SystemDataCommunicationModule!E363-SystemDataCommunicationModule!E362)/1000</f>
        <v>0.1</v>
      </c>
      <c r="O363">
        <f t="shared" si="10"/>
        <v>10</v>
      </c>
      <c r="P363">
        <f>(AirDataCommunicationModule!E363-AirDataCommunicationModule!E362)/1000</f>
        <v>0.05</v>
      </c>
      <c r="Q363">
        <f t="shared" si="11"/>
        <v>20</v>
      </c>
    </row>
    <row r="364" spans="14:17">
      <c r="N364">
        <f>(SystemDataCommunicationModule!E364-SystemDataCommunicationModule!E363)/1000</f>
        <v>9.8000000000000004E-2</v>
      </c>
      <c r="O364">
        <f t="shared" si="10"/>
        <v>10.204081632653061</v>
      </c>
      <c r="P364">
        <f>(AirDataCommunicationModule!E364-AirDataCommunicationModule!E363)/1000</f>
        <v>0.05</v>
      </c>
      <c r="Q364">
        <f t="shared" si="11"/>
        <v>20</v>
      </c>
    </row>
    <row r="365" spans="14:17">
      <c r="N365">
        <f>(SystemDataCommunicationModule!E365-SystemDataCommunicationModule!E364)/1000</f>
        <v>0.1</v>
      </c>
      <c r="O365">
        <f t="shared" si="10"/>
        <v>10</v>
      </c>
      <c r="P365">
        <f>(AirDataCommunicationModule!E365-AirDataCommunicationModule!E364)/1000</f>
        <v>0.15</v>
      </c>
      <c r="Q365">
        <f t="shared" si="11"/>
        <v>6.666666666666667</v>
      </c>
    </row>
    <row r="366" spans="14:17">
      <c r="N366">
        <f>(SystemDataCommunicationModule!E366-SystemDataCommunicationModule!E365)/1000</f>
        <v>0.10100000000000001</v>
      </c>
      <c r="O366">
        <f t="shared" si="10"/>
        <v>9.9009900990099009</v>
      </c>
      <c r="P366">
        <f>(AirDataCommunicationModule!E366-AirDataCommunicationModule!E365)/1000</f>
        <v>0.05</v>
      </c>
      <c r="Q366">
        <f t="shared" si="11"/>
        <v>20</v>
      </c>
    </row>
    <row r="367" spans="14:17">
      <c r="N367">
        <f>(SystemDataCommunicationModule!E367-SystemDataCommunicationModule!E366)/1000</f>
        <v>0.1</v>
      </c>
      <c r="O367">
        <f t="shared" si="10"/>
        <v>10</v>
      </c>
      <c r="P367">
        <f>(AirDataCommunicationModule!E367-AirDataCommunicationModule!E366)/1000</f>
        <v>0.05</v>
      </c>
      <c r="Q367">
        <f t="shared" si="11"/>
        <v>20</v>
      </c>
    </row>
    <row r="368" spans="14:17">
      <c r="N368">
        <f>(SystemDataCommunicationModule!E368-SystemDataCommunicationModule!E367)/1000</f>
        <v>0.1</v>
      </c>
      <c r="O368">
        <f t="shared" si="10"/>
        <v>10</v>
      </c>
      <c r="P368">
        <f>(AirDataCommunicationModule!E368-AirDataCommunicationModule!E367)/1000</f>
        <v>0.05</v>
      </c>
      <c r="Q368">
        <f t="shared" si="11"/>
        <v>20</v>
      </c>
    </row>
    <row r="369" spans="14:17">
      <c r="N369">
        <f>(SystemDataCommunicationModule!E369-SystemDataCommunicationModule!E368)/1000</f>
        <v>0.1</v>
      </c>
      <c r="O369">
        <f t="shared" si="10"/>
        <v>10</v>
      </c>
      <c r="P369">
        <f>(AirDataCommunicationModule!E369-AirDataCommunicationModule!E368)/1000</f>
        <v>0.05</v>
      </c>
      <c r="Q369">
        <f t="shared" si="11"/>
        <v>20</v>
      </c>
    </row>
    <row r="370" spans="14:17">
      <c r="N370">
        <f>(SystemDataCommunicationModule!E370-SystemDataCommunicationModule!E369)/1000</f>
        <v>0.1</v>
      </c>
      <c r="O370">
        <f t="shared" si="10"/>
        <v>10</v>
      </c>
      <c r="P370">
        <f>(AirDataCommunicationModule!E370-AirDataCommunicationModule!E369)/1000</f>
        <v>0.05</v>
      </c>
      <c r="Q370">
        <f t="shared" si="11"/>
        <v>20</v>
      </c>
    </row>
    <row r="371" spans="14:17">
      <c r="N371">
        <f>(SystemDataCommunicationModule!E371-SystemDataCommunicationModule!E370)/1000</f>
        <v>0.1</v>
      </c>
      <c r="O371">
        <f t="shared" si="10"/>
        <v>10</v>
      </c>
      <c r="P371">
        <f>(AirDataCommunicationModule!E371-AirDataCommunicationModule!E370)/1000</f>
        <v>0.05</v>
      </c>
      <c r="Q371">
        <f t="shared" si="11"/>
        <v>20</v>
      </c>
    </row>
    <row r="372" spans="14:17">
      <c r="N372">
        <f>(SystemDataCommunicationModule!E372-SystemDataCommunicationModule!E371)/1000</f>
        <v>0.1</v>
      </c>
      <c r="O372">
        <f t="shared" si="10"/>
        <v>10</v>
      </c>
      <c r="P372">
        <f>(AirDataCommunicationModule!E372-AirDataCommunicationModule!E371)/1000</f>
        <v>0.05</v>
      </c>
      <c r="Q372">
        <f t="shared" si="11"/>
        <v>20</v>
      </c>
    </row>
    <row r="373" spans="14:17">
      <c r="N373">
        <f>(SystemDataCommunicationModule!E373-SystemDataCommunicationModule!E372)/1000</f>
        <v>9.9000000000000005E-2</v>
      </c>
      <c r="O373">
        <f t="shared" si="10"/>
        <v>10.1010101010101</v>
      </c>
      <c r="P373">
        <f>(AirDataCommunicationModule!E373-AirDataCommunicationModule!E372)/1000</f>
        <v>0.05</v>
      </c>
      <c r="Q373">
        <f t="shared" si="11"/>
        <v>20</v>
      </c>
    </row>
    <row r="374" spans="14:17">
      <c r="N374">
        <f>(SystemDataCommunicationModule!E374-SystemDataCommunicationModule!E373)/1000</f>
        <v>0.10100000000000001</v>
      </c>
      <c r="O374">
        <f t="shared" si="10"/>
        <v>9.9009900990099009</v>
      </c>
      <c r="P374">
        <f>(AirDataCommunicationModule!E374-AirDataCommunicationModule!E373)/1000</f>
        <v>0.05</v>
      </c>
      <c r="Q374">
        <f t="shared" si="11"/>
        <v>20</v>
      </c>
    </row>
    <row r="375" spans="14:17">
      <c r="N375">
        <f>(SystemDataCommunicationModule!E375-SystemDataCommunicationModule!E374)/1000</f>
        <v>0.1</v>
      </c>
      <c r="O375">
        <f t="shared" si="10"/>
        <v>10</v>
      </c>
      <c r="P375">
        <f>(AirDataCommunicationModule!E375-AirDataCommunicationModule!E374)/1000</f>
        <v>0.05</v>
      </c>
      <c r="Q375">
        <f t="shared" si="11"/>
        <v>20</v>
      </c>
    </row>
    <row r="376" spans="14:17">
      <c r="N376">
        <f>(SystemDataCommunicationModule!E376-SystemDataCommunicationModule!E375)/1000</f>
        <v>0.1</v>
      </c>
      <c r="O376">
        <f t="shared" si="10"/>
        <v>10</v>
      </c>
      <c r="P376">
        <f>(AirDataCommunicationModule!E376-AirDataCommunicationModule!E375)/1000</f>
        <v>0.05</v>
      </c>
      <c r="Q376">
        <f t="shared" si="11"/>
        <v>20</v>
      </c>
    </row>
    <row r="377" spans="14:17">
      <c r="N377">
        <f>(SystemDataCommunicationModule!E377-SystemDataCommunicationModule!E376)/1000</f>
        <v>0.10100000000000001</v>
      </c>
      <c r="O377">
        <f t="shared" si="10"/>
        <v>9.9009900990099009</v>
      </c>
      <c r="P377">
        <f>(AirDataCommunicationModule!E377-AirDataCommunicationModule!E376)/1000</f>
        <v>0.14899999999999999</v>
      </c>
      <c r="Q377">
        <f t="shared" si="11"/>
        <v>6.7114093959731544</v>
      </c>
    </row>
    <row r="378" spans="14:17">
      <c r="N378">
        <f>(SystemDataCommunicationModule!E378-SystemDataCommunicationModule!E377)/1000</f>
        <v>9.9000000000000005E-2</v>
      </c>
      <c r="O378">
        <f t="shared" si="10"/>
        <v>10.1010101010101</v>
      </c>
      <c r="P378">
        <f>(AirDataCommunicationModule!E378-AirDataCommunicationModule!E377)/1000</f>
        <v>5.0999999999999997E-2</v>
      </c>
      <c r="Q378">
        <f t="shared" si="11"/>
        <v>19.607843137254903</v>
      </c>
    </row>
    <row r="379" spans="14:17">
      <c r="N379">
        <f>(SystemDataCommunicationModule!E379-SystemDataCommunicationModule!E378)/1000</f>
        <v>0.1</v>
      </c>
      <c r="O379">
        <f t="shared" si="10"/>
        <v>10</v>
      </c>
      <c r="P379">
        <f>(AirDataCommunicationModule!E379-AirDataCommunicationModule!E378)/1000</f>
        <v>1.4E-2</v>
      </c>
      <c r="Q379">
        <f t="shared" si="11"/>
        <v>71.428571428571431</v>
      </c>
    </row>
    <row r="380" spans="14:17">
      <c r="N380">
        <f>(SystemDataCommunicationModule!E380-SystemDataCommunicationModule!E379)/1000</f>
        <v>9.8000000000000004E-2</v>
      </c>
      <c r="O380">
        <f t="shared" si="10"/>
        <v>10.204081632653061</v>
      </c>
      <c r="P380">
        <f>(AirDataCommunicationModule!E380-AirDataCommunicationModule!E379)/1000</f>
        <v>8.5000000000000006E-2</v>
      </c>
      <c r="Q380">
        <f t="shared" si="11"/>
        <v>11.76470588235294</v>
      </c>
    </row>
    <row r="381" spans="14:17">
      <c r="N381">
        <f>(SystemDataCommunicationModule!E381-SystemDataCommunicationModule!E380)/1000</f>
        <v>0.10100000000000001</v>
      </c>
      <c r="O381">
        <f t="shared" si="10"/>
        <v>9.9009900990099009</v>
      </c>
      <c r="P381">
        <f>(AirDataCommunicationModule!E381-AirDataCommunicationModule!E380)/1000</f>
        <v>0.1</v>
      </c>
      <c r="Q381">
        <f t="shared" si="11"/>
        <v>10</v>
      </c>
    </row>
    <row r="382" spans="14:17">
      <c r="N382">
        <f>(SystemDataCommunicationModule!E382-SystemDataCommunicationModule!E381)/1000</f>
        <v>0.1</v>
      </c>
      <c r="O382">
        <f t="shared" si="10"/>
        <v>10</v>
      </c>
      <c r="P382">
        <f>(AirDataCommunicationModule!E382-AirDataCommunicationModule!E381)/1000</f>
        <v>5.0999999999999997E-2</v>
      </c>
      <c r="Q382">
        <f t="shared" si="11"/>
        <v>19.607843137254903</v>
      </c>
    </row>
    <row r="383" spans="14:17">
      <c r="N383">
        <f>(SystemDataCommunicationModule!E383-SystemDataCommunicationModule!E382)/1000</f>
        <v>0.1</v>
      </c>
      <c r="O383">
        <f t="shared" si="10"/>
        <v>10</v>
      </c>
      <c r="P383">
        <f>(AirDataCommunicationModule!E383-AirDataCommunicationModule!E382)/1000</f>
        <v>9.9000000000000005E-2</v>
      </c>
      <c r="Q383">
        <f t="shared" si="11"/>
        <v>10.1010101010101</v>
      </c>
    </row>
    <row r="384" spans="14:17">
      <c r="N384">
        <f>(SystemDataCommunicationModule!E384-SystemDataCommunicationModule!E383)/1000</f>
        <v>0.10100000000000001</v>
      </c>
      <c r="O384">
        <f t="shared" si="10"/>
        <v>9.9009900990099009</v>
      </c>
      <c r="P384">
        <f>(AirDataCommunicationModule!E384-AirDataCommunicationModule!E383)/1000</f>
        <v>0.05</v>
      </c>
      <c r="Q384">
        <f t="shared" si="11"/>
        <v>20</v>
      </c>
    </row>
    <row r="385" spans="14:17">
      <c r="N385">
        <f>(SystemDataCommunicationModule!E385-SystemDataCommunicationModule!E384)/1000</f>
        <v>0.1</v>
      </c>
      <c r="O385">
        <f t="shared" si="10"/>
        <v>10</v>
      </c>
      <c r="P385">
        <f>(AirDataCommunicationModule!E385-AirDataCommunicationModule!E384)/1000</f>
        <v>0.05</v>
      </c>
      <c r="Q385">
        <f t="shared" si="11"/>
        <v>20</v>
      </c>
    </row>
    <row r="386" spans="14:17">
      <c r="N386">
        <f>(SystemDataCommunicationModule!E386-SystemDataCommunicationModule!E385)/1000</f>
        <v>9.9000000000000005E-2</v>
      </c>
      <c r="O386">
        <f t="shared" si="10"/>
        <v>10.1010101010101</v>
      </c>
      <c r="P386">
        <f>(AirDataCommunicationModule!E386-AirDataCommunicationModule!E385)/1000</f>
        <v>0.05</v>
      </c>
      <c r="Q386">
        <f t="shared" si="11"/>
        <v>20</v>
      </c>
    </row>
    <row r="387" spans="14:17">
      <c r="N387">
        <f>(SystemDataCommunicationModule!E387-SystemDataCommunicationModule!E386)/1000</f>
        <v>0.10100000000000001</v>
      </c>
      <c r="O387">
        <f t="shared" si="10"/>
        <v>9.9009900990099009</v>
      </c>
      <c r="P387">
        <f>(AirDataCommunicationModule!E387-AirDataCommunicationModule!E386)/1000</f>
        <v>0.05</v>
      </c>
      <c r="Q387">
        <f t="shared" si="11"/>
        <v>20</v>
      </c>
    </row>
    <row r="388" spans="14:17">
      <c r="N388">
        <f>(SystemDataCommunicationModule!E388-SystemDataCommunicationModule!E387)/1000</f>
        <v>0.1</v>
      </c>
      <c r="O388">
        <f t="shared" ref="O388:O451" si="12">1/N388</f>
        <v>10</v>
      </c>
      <c r="P388">
        <f>(AirDataCommunicationModule!E388-AirDataCommunicationModule!E387)/1000</f>
        <v>0.05</v>
      </c>
      <c r="Q388">
        <f t="shared" ref="Q388:Q451" si="13">1/P388</f>
        <v>20</v>
      </c>
    </row>
    <row r="389" spans="14:17">
      <c r="N389">
        <f>(SystemDataCommunicationModule!E389-SystemDataCommunicationModule!E388)/1000</f>
        <v>9.9000000000000005E-2</v>
      </c>
      <c r="O389">
        <f t="shared" si="12"/>
        <v>10.1010101010101</v>
      </c>
      <c r="P389">
        <f>(AirDataCommunicationModule!E389-AirDataCommunicationModule!E388)/1000</f>
        <v>0.05</v>
      </c>
      <c r="Q389">
        <f t="shared" si="13"/>
        <v>20</v>
      </c>
    </row>
    <row r="390" spans="14:17">
      <c r="N390">
        <f>(SystemDataCommunicationModule!E390-SystemDataCommunicationModule!E389)/1000</f>
        <v>9.9000000000000005E-2</v>
      </c>
      <c r="O390">
        <f t="shared" si="12"/>
        <v>10.1010101010101</v>
      </c>
      <c r="P390">
        <f>(AirDataCommunicationModule!E390-AirDataCommunicationModule!E389)/1000</f>
        <v>0.05</v>
      </c>
      <c r="Q390">
        <f t="shared" si="13"/>
        <v>20</v>
      </c>
    </row>
    <row r="391" spans="14:17">
      <c r="N391">
        <f>(SystemDataCommunicationModule!E391-SystemDataCommunicationModule!E390)/1000</f>
        <v>0.10100000000000001</v>
      </c>
      <c r="O391">
        <f t="shared" si="12"/>
        <v>9.9009900990099009</v>
      </c>
      <c r="P391">
        <f>(AirDataCommunicationModule!E391-AirDataCommunicationModule!E390)/1000</f>
        <v>0.05</v>
      </c>
      <c r="Q391">
        <f t="shared" si="13"/>
        <v>20</v>
      </c>
    </row>
    <row r="392" spans="14:17">
      <c r="N392">
        <f>(SystemDataCommunicationModule!E392-SystemDataCommunicationModule!E391)/1000</f>
        <v>0.1</v>
      </c>
      <c r="O392">
        <f t="shared" si="12"/>
        <v>10</v>
      </c>
      <c r="P392">
        <f>(AirDataCommunicationModule!E392-AirDataCommunicationModule!E391)/1000</f>
        <v>0.05</v>
      </c>
      <c r="Q392">
        <f t="shared" si="13"/>
        <v>20</v>
      </c>
    </row>
    <row r="393" spans="14:17">
      <c r="N393">
        <f>(SystemDataCommunicationModule!E393-SystemDataCommunicationModule!E392)/1000</f>
        <v>0.1</v>
      </c>
      <c r="O393">
        <f t="shared" si="12"/>
        <v>10</v>
      </c>
      <c r="P393">
        <f>(AirDataCommunicationModule!E393-AirDataCommunicationModule!E392)/1000</f>
        <v>0.05</v>
      </c>
      <c r="Q393">
        <f t="shared" si="13"/>
        <v>20</v>
      </c>
    </row>
    <row r="394" spans="14:17">
      <c r="N394">
        <f>(SystemDataCommunicationModule!E394-SystemDataCommunicationModule!E393)/1000</f>
        <v>0.1</v>
      </c>
      <c r="O394">
        <f t="shared" si="12"/>
        <v>10</v>
      </c>
      <c r="P394">
        <f>(AirDataCommunicationModule!E394-AirDataCommunicationModule!E393)/1000</f>
        <v>0.05</v>
      </c>
      <c r="Q394">
        <f t="shared" si="13"/>
        <v>20</v>
      </c>
    </row>
    <row r="395" spans="14:17">
      <c r="N395">
        <f>(SystemDataCommunicationModule!E395-SystemDataCommunicationModule!E394)/1000</f>
        <v>0.1</v>
      </c>
      <c r="O395">
        <f t="shared" si="12"/>
        <v>10</v>
      </c>
      <c r="P395">
        <f>(AirDataCommunicationModule!E395-AirDataCommunicationModule!E394)/1000</f>
        <v>0.05</v>
      </c>
      <c r="Q395">
        <f t="shared" si="13"/>
        <v>20</v>
      </c>
    </row>
    <row r="396" spans="14:17">
      <c r="N396">
        <f>(SystemDataCommunicationModule!E396-SystemDataCommunicationModule!E395)/1000</f>
        <v>0.1</v>
      </c>
      <c r="O396">
        <f t="shared" si="12"/>
        <v>10</v>
      </c>
      <c r="P396">
        <f>(AirDataCommunicationModule!E396-AirDataCommunicationModule!E395)/1000</f>
        <v>0.05</v>
      </c>
      <c r="Q396">
        <f t="shared" si="13"/>
        <v>20</v>
      </c>
    </row>
    <row r="397" spans="14:17">
      <c r="N397">
        <f>(SystemDataCommunicationModule!E397-SystemDataCommunicationModule!E396)/1000</f>
        <v>9.9000000000000005E-2</v>
      </c>
      <c r="O397">
        <f t="shared" si="12"/>
        <v>10.1010101010101</v>
      </c>
      <c r="P397">
        <f>(AirDataCommunicationModule!E397-AirDataCommunicationModule!E396)/1000</f>
        <v>0.05</v>
      </c>
      <c r="Q397">
        <f t="shared" si="13"/>
        <v>20</v>
      </c>
    </row>
    <row r="398" spans="14:17">
      <c r="N398">
        <f>(SystemDataCommunicationModule!E398-SystemDataCommunicationModule!E397)/1000</f>
        <v>0.10100000000000001</v>
      </c>
      <c r="O398">
        <f t="shared" si="12"/>
        <v>9.9009900990099009</v>
      </c>
      <c r="P398">
        <f>(AirDataCommunicationModule!E398-AirDataCommunicationModule!E397)/1000</f>
        <v>9.9000000000000005E-2</v>
      </c>
      <c r="Q398">
        <f t="shared" si="13"/>
        <v>10.1010101010101</v>
      </c>
    </row>
    <row r="399" spans="14:17">
      <c r="N399">
        <f>(SystemDataCommunicationModule!E399-SystemDataCommunicationModule!E398)/1000</f>
        <v>9.9000000000000005E-2</v>
      </c>
      <c r="O399">
        <f t="shared" si="12"/>
        <v>10.1010101010101</v>
      </c>
      <c r="P399">
        <f>(AirDataCommunicationModule!E399-AirDataCommunicationModule!E398)/1000</f>
        <v>5.0999999999999997E-2</v>
      </c>
      <c r="Q399">
        <f t="shared" si="13"/>
        <v>19.607843137254903</v>
      </c>
    </row>
    <row r="400" spans="14:17">
      <c r="N400">
        <f>(SystemDataCommunicationModule!E400-SystemDataCommunicationModule!E399)/1000</f>
        <v>0.1</v>
      </c>
      <c r="O400">
        <f t="shared" si="12"/>
        <v>10</v>
      </c>
      <c r="P400">
        <f>(AirDataCommunicationModule!E400-AirDataCommunicationModule!E399)/1000</f>
        <v>1.4E-2</v>
      </c>
      <c r="Q400">
        <f t="shared" si="13"/>
        <v>71.428571428571431</v>
      </c>
    </row>
    <row r="401" spans="14:17">
      <c r="N401">
        <f>(SystemDataCommunicationModule!E401-SystemDataCommunicationModule!E400)/1000</f>
        <v>0.1</v>
      </c>
      <c r="O401">
        <f t="shared" si="12"/>
        <v>10</v>
      </c>
      <c r="P401">
        <f>(AirDataCommunicationModule!E401-AirDataCommunicationModule!E400)/1000</f>
        <v>3.5999999999999997E-2</v>
      </c>
      <c r="Q401">
        <f t="shared" si="13"/>
        <v>27.777777777777779</v>
      </c>
    </row>
    <row r="402" spans="14:17">
      <c r="N402">
        <f>(SystemDataCommunicationModule!E402-SystemDataCommunicationModule!E401)/1000</f>
        <v>0.1</v>
      </c>
      <c r="O402">
        <f t="shared" si="12"/>
        <v>10</v>
      </c>
      <c r="P402">
        <f>(AirDataCommunicationModule!E402-AirDataCommunicationModule!E401)/1000</f>
        <v>4.9000000000000002E-2</v>
      </c>
      <c r="Q402">
        <f t="shared" si="13"/>
        <v>20.408163265306122</v>
      </c>
    </row>
    <row r="403" spans="14:17">
      <c r="N403">
        <f>(SystemDataCommunicationModule!E403-SystemDataCommunicationModule!E402)/1000</f>
        <v>0.1</v>
      </c>
      <c r="O403">
        <f t="shared" si="12"/>
        <v>10</v>
      </c>
      <c r="P403">
        <f>(AirDataCommunicationModule!E403-AirDataCommunicationModule!E402)/1000</f>
        <v>0.05</v>
      </c>
      <c r="Q403">
        <f t="shared" si="13"/>
        <v>20</v>
      </c>
    </row>
    <row r="404" spans="14:17">
      <c r="N404">
        <f>(SystemDataCommunicationModule!E404-SystemDataCommunicationModule!E403)/1000</f>
        <v>0.1</v>
      </c>
      <c r="O404">
        <f t="shared" si="12"/>
        <v>10</v>
      </c>
      <c r="P404">
        <f>(AirDataCommunicationModule!E404-AirDataCommunicationModule!E403)/1000</f>
        <v>0.05</v>
      </c>
      <c r="Q404">
        <f t="shared" si="13"/>
        <v>20</v>
      </c>
    </row>
    <row r="405" spans="14:17">
      <c r="N405">
        <f>(SystemDataCommunicationModule!E405-SystemDataCommunicationModule!E404)/1000</f>
        <v>0.1</v>
      </c>
      <c r="O405">
        <f t="shared" si="12"/>
        <v>10</v>
      </c>
      <c r="P405">
        <f>(AirDataCommunicationModule!E405-AirDataCommunicationModule!E404)/1000</f>
        <v>0.151</v>
      </c>
      <c r="Q405">
        <f t="shared" si="13"/>
        <v>6.6225165562913908</v>
      </c>
    </row>
    <row r="406" spans="14:17">
      <c r="N406">
        <f>(SystemDataCommunicationModule!E406-SystemDataCommunicationModule!E405)/1000</f>
        <v>0.1</v>
      </c>
      <c r="O406">
        <f t="shared" si="12"/>
        <v>10</v>
      </c>
      <c r="P406">
        <f>(AirDataCommunicationModule!E406-AirDataCommunicationModule!E405)/1000</f>
        <v>4.9000000000000002E-2</v>
      </c>
      <c r="Q406">
        <f t="shared" si="13"/>
        <v>20.408163265306122</v>
      </c>
    </row>
    <row r="407" spans="14:17">
      <c r="N407">
        <f>(SystemDataCommunicationModule!E407-SystemDataCommunicationModule!E406)/1000</f>
        <v>0.1</v>
      </c>
      <c r="O407">
        <f t="shared" si="12"/>
        <v>10</v>
      </c>
      <c r="P407">
        <f>(AirDataCommunicationModule!E407-AirDataCommunicationModule!E406)/1000</f>
        <v>1.2999999999999999E-2</v>
      </c>
      <c r="Q407">
        <f t="shared" si="13"/>
        <v>76.92307692307692</v>
      </c>
    </row>
    <row r="408" spans="14:17">
      <c r="N408">
        <f>(SystemDataCommunicationModule!E408-SystemDataCommunicationModule!E407)/1000</f>
        <v>0.1</v>
      </c>
      <c r="O408">
        <f t="shared" si="12"/>
        <v>10</v>
      </c>
      <c r="P408">
        <f>(AirDataCommunicationModule!E408-AirDataCommunicationModule!E407)/1000</f>
        <v>3.7999999999999999E-2</v>
      </c>
      <c r="Q408">
        <f t="shared" si="13"/>
        <v>26.315789473684212</v>
      </c>
    </row>
    <row r="409" spans="14:17">
      <c r="N409">
        <f>(SystemDataCommunicationModule!E409-SystemDataCommunicationModule!E408)/1000</f>
        <v>0.1</v>
      </c>
      <c r="O409">
        <f t="shared" si="12"/>
        <v>10</v>
      </c>
      <c r="P409">
        <f>(AirDataCommunicationModule!E409-AirDataCommunicationModule!E408)/1000</f>
        <v>0.15</v>
      </c>
      <c r="Q409">
        <f t="shared" si="13"/>
        <v>6.666666666666667</v>
      </c>
    </row>
    <row r="410" spans="14:17">
      <c r="N410">
        <f>(SystemDataCommunicationModule!E410-SystemDataCommunicationModule!E409)/1000</f>
        <v>0.1</v>
      </c>
      <c r="O410">
        <f t="shared" si="12"/>
        <v>10</v>
      </c>
      <c r="P410">
        <f>(AirDataCommunicationModule!E410-AirDataCommunicationModule!E409)/1000</f>
        <v>4.9000000000000002E-2</v>
      </c>
      <c r="Q410">
        <f t="shared" si="13"/>
        <v>20.408163265306122</v>
      </c>
    </row>
    <row r="411" spans="14:17">
      <c r="N411">
        <f>(SystemDataCommunicationModule!E411-SystemDataCommunicationModule!E410)/1000</f>
        <v>0.1</v>
      </c>
      <c r="O411">
        <f t="shared" si="12"/>
        <v>10</v>
      </c>
      <c r="P411">
        <f>(AirDataCommunicationModule!E411-AirDataCommunicationModule!E410)/1000</f>
        <v>0.05</v>
      </c>
      <c r="Q411">
        <f t="shared" si="13"/>
        <v>20</v>
      </c>
    </row>
    <row r="412" spans="14:17">
      <c r="N412">
        <f>(SystemDataCommunicationModule!E412-SystemDataCommunicationModule!E411)/1000</f>
        <v>0.1</v>
      </c>
      <c r="O412">
        <f t="shared" si="12"/>
        <v>10</v>
      </c>
      <c r="P412">
        <f>(AirDataCommunicationModule!E412-AirDataCommunicationModule!E411)/1000</f>
        <v>0.05</v>
      </c>
      <c r="Q412">
        <f t="shared" si="13"/>
        <v>20</v>
      </c>
    </row>
    <row r="413" spans="14:17">
      <c r="N413">
        <f>(SystemDataCommunicationModule!E413-SystemDataCommunicationModule!E412)/1000</f>
        <v>0.1</v>
      </c>
      <c r="O413">
        <f t="shared" si="12"/>
        <v>10</v>
      </c>
      <c r="P413">
        <f>(AirDataCommunicationModule!E413-AirDataCommunicationModule!E412)/1000</f>
        <v>5.0999999999999997E-2</v>
      </c>
      <c r="Q413">
        <f t="shared" si="13"/>
        <v>19.607843137254903</v>
      </c>
    </row>
    <row r="414" spans="14:17">
      <c r="N414">
        <f>(SystemDataCommunicationModule!E414-SystemDataCommunicationModule!E413)/1000</f>
        <v>0.1</v>
      </c>
      <c r="O414">
        <f t="shared" si="12"/>
        <v>10</v>
      </c>
      <c r="P414">
        <f>(AirDataCommunicationModule!E414-AirDataCommunicationModule!E413)/1000</f>
        <v>4.9000000000000002E-2</v>
      </c>
      <c r="Q414">
        <f t="shared" si="13"/>
        <v>20.408163265306122</v>
      </c>
    </row>
    <row r="415" spans="14:17">
      <c r="N415">
        <f>(SystemDataCommunicationModule!E415-SystemDataCommunicationModule!E414)/1000</f>
        <v>0.1</v>
      </c>
      <c r="O415">
        <f t="shared" si="12"/>
        <v>10</v>
      </c>
      <c r="P415">
        <f>(AirDataCommunicationModule!E415-AirDataCommunicationModule!E414)/1000</f>
        <v>0.05</v>
      </c>
      <c r="Q415">
        <f t="shared" si="13"/>
        <v>20</v>
      </c>
    </row>
    <row r="416" spans="14:17">
      <c r="N416">
        <f>(SystemDataCommunicationModule!E416-SystemDataCommunicationModule!E415)/1000</f>
        <v>0.1</v>
      </c>
      <c r="O416">
        <f t="shared" si="12"/>
        <v>10</v>
      </c>
      <c r="P416">
        <f>(AirDataCommunicationModule!E416-AirDataCommunicationModule!E415)/1000</f>
        <v>0.05</v>
      </c>
      <c r="Q416">
        <f t="shared" si="13"/>
        <v>20</v>
      </c>
    </row>
    <row r="417" spans="14:17">
      <c r="N417">
        <f>(SystemDataCommunicationModule!E417-SystemDataCommunicationModule!E416)/1000</f>
        <v>0.1</v>
      </c>
      <c r="O417">
        <f t="shared" si="12"/>
        <v>10</v>
      </c>
      <c r="P417">
        <f>(AirDataCommunicationModule!E417-AirDataCommunicationModule!E416)/1000</f>
        <v>0.05</v>
      </c>
      <c r="Q417">
        <f t="shared" si="13"/>
        <v>20</v>
      </c>
    </row>
    <row r="418" spans="14:17">
      <c r="N418">
        <f>(SystemDataCommunicationModule!E418-SystemDataCommunicationModule!E417)/1000</f>
        <v>0.1</v>
      </c>
      <c r="O418">
        <f t="shared" si="12"/>
        <v>10</v>
      </c>
      <c r="P418">
        <f>(AirDataCommunicationModule!E418-AirDataCommunicationModule!E417)/1000</f>
        <v>0.05</v>
      </c>
      <c r="Q418">
        <f t="shared" si="13"/>
        <v>20</v>
      </c>
    </row>
    <row r="419" spans="14:17">
      <c r="N419">
        <f>(SystemDataCommunicationModule!E419-SystemDataCommunicationModule!E418)/1000</f>
        <v>0.1</v>
      </c>
      <c r="O419">
        <f t="shared" si="12"/>
        <v>10</v>
      </c>
      <c r="P419">
        <f>(AirDataCommunicationModule!E419-AirDataCommunicationModule!E418)/1000</f>
        <v>0.05</v>
      </c>
      <c r="Q419">
        <f t="shared" si="13"/>
        <v>20</v>
      </c>
    </row>
    <row r="420" spans="14:17">
      <c r="N420">
        <f>(SystemDataCommunicationModule!E420-SystemDataCommunicationModule!E419)/1000</f>
        <v>9.9000000000000005E-2</v>
      </c>
      <c r="O420">
        <f t="shared" si="12"/>
        <v>10.1010101010101</v>
      </c>
      <c r="P420">
        <f>(AirDataCommunicationModule!E420-AirDataCommunicationModule!E419)/1000</f>
        <v>0.05</v>
      </c>
      <c r="Q420">
        <f t="shared" si="13"/>
        <v>20</v>
      </c>
    </row>
    <row r="421" spans="14:17">
      <c r="N421">
        <f>(SystemDataCommunicationModule!E421-SystemDataCommunicationModule!E420)/1000</f>
        <v>0.10100000000000001</v>
      </c>
      <c r="O421">
        <f t="shared" si="12"/>
        <v>9.9009900990099009</v>
      </c>
      <c r="P421">
        <f>(AirDataCommunicationModule!E421-AirDataCommunicationModule!E420)/1000</f>
        <v>0.05</v>
      </c>
      <c r="Q421">
        <f t="shared" si="13"/>
        <v>20</v>
      </c>
    </row>
    <row r="422" spans="14:17">
      <c r="N422">
        <f>(SystemDataCommunicationModule!E422-SystemDataCommunicationModule!E421)/1000</f>
        <v>9.9000000000000005E-2</v>
      </c>
      <c r="O422">
        <f t="shared" si="12"/>
        <v>10.1010101010101</v>
      </c>
      <c r="P422">
        <f>(AirDataCommunicationModule!E422-AirDataCommunicationModule!E421)/1000</f>
        <v>4.9000000000000002E-2</v>
      </c>
      <c r="Q422">
        <f t="shared" si="13"/>
        <v>20.408163265306122</v>
      </c>
    </row>
    <row r="423" spans="14:17">
      <c r="N423">
        <f>(SystemDataCommunicationModule!E423-SystemDataCommunicationModule!E422)/1000</f>
        <v>0.10100000000000001</v>
      </c>
      <c r="O423">
        <f t="shared" si="12"/>
        <v>9.9009900990099009</v>
      </c>
      <c r="P423">
        <f>(AirDataCommunicationModule!E423-AirDataCommunicationModule!E422)/1000</f>
        <v>5.0999999999999997E-2</v>
      </c>
      <c r="Q423">
        <f t="shared" si="13"/>
        <v>19.607843137254903</v>
      </c>
    </row>
    <row r="424" spans="14:17">
      <c r="N424">
        <f>(SystemDataCommunicationModule!E424-SystemDataCommunicationModule!E423)/1000</f>
        <v>9.9000000000000005E-2</v>
      </c>
      <c r="O424">
        <f t="shared" si="12"/>
        <v>10.1010101010101</v>
      </c>
      <c r="P424">
        <f>(AirDataCommunicationModule!E424-AirDataCommunicationModule!E423)/1000</f>
        <v>0.05</v>
      </c>
      <c r="Q424">
        <f t="shared" si="13"/>
        <v>20</v>
      </c>
    </row>
    <row r="425" spans="14:17">
      <c r="N425">
        <f>(SystemDataCommunicationModule!E425-SystemDataCommunicationModule!E424)/1000</f>
        <v>0.10100000000000001</v>
      </c>
      <c r="O425">
        <f t="shared" si="12"/>
        <v>9.9009900990099009</v>
      </c>
      <c r="P425">
        <f>(AirDataCommunicationModule!E425-AirDataCommunicationModule!E424)/1000</f>
        <v>0.05</v>
      </c>
      <c r="Q425">
        <f t="shared" si="13"/>
        <v>20</v>
      </c>
    </row>
    <row r="426" spans="14:17">
      <c r="N426">
        <f>(SystemDataCommunicationModule!E426-SystemDataCommunicationModule!E425)/1000</f>
        <v>9.9000000000000005E-2</v>
      </c>
      <c r="O426">
        <f t="shared" si="12"/>
        <v>10.1010101010101</v>
      </c>
      <c r="P426">
        <f>(AirDataCommunicationModule!E426-AirDataCommunicationModule!E425)/1000</f>
        <v>0.05</v>
      </c>
      <c r="Q426">
        <f t="shared" si="13"/>
        <v>20</v>
      </c>
    </row>
    <row r="427" spans="14:17">
      <c r="N427">
        <f>(SystemDataCommunicationModule!E427-SystemDataCommunicationModule!E426)/1000</f>
        <v>0.1</v>
      </c>
      <c r="O427">
        <f t="shared" si="12"/>
        <v>10</v>
      </c>
      <c r="P427">
        <f>(AirDataCommunicationModule!E427-AirDataCommunicationModule!E426)/1000</f>
        <v>0.05</v>
      </c>
      <c r="Q427">
        <f t="shared" si="13"/>
        <v>20</v>
      </c>
    </row>
    <row r="428" spans="14:17">
      <c r="N428">
        <f>(SystemDataCommunicationModule!E428-SystemDataCommunicationModule!E427)/1000</f>
        <v>0.1</v>
      </c>
      <c r="O428">
        <f t="shared" si="12"/>
        <v>10</v>
      </c>
      <c r="P428">
        <f>(AirDataCommunicationModule!E428-AirDataCommunicationModule!E427)/1000</f>
        <v>0.05</v>
      </c>
      <c r="Q428">
        <f t="shared" si="13"/>
        <v>20</v>
      </c>
    </row>
    <row r="429" spans="14:17">
      <c r="N429">
        <f>(SystemDataCommunicationModule!E429-SystemDataCommunicationModule!E428)/1000</f>
        <v>0.10199999999999999</v>
      </c>
      <c r="O429">
        <f t="shared" si="12"/>
        <v>9.8039215686274517</v>
      </c>
      <c r="P429">
        <f>(AirDataCommunicationModule!E429-AirDataCommunicationModule!E428)/1000</f>
        <v>0.05</v>
      </c>
      <c r="Q429">
        <f t="shared" si="13"/>
        <v>20</v>
      </c>
    </row>
    <row r="430" spans="14:17">
      <c r="N430">
        <f>(SystemDataCommunicationModule!E430-SystemDataCommunicationModule!E429)/1000</f>
        <v>9.9000000000000005E-2</v>
      </c>
      <c r="O430">
        <f t="shared" si="12"/>
        <v>10.1010101010101</v>
      </c>
      <c r="P430">
        <f>(AirDataCommunicationModule!E430-AirDataCommunicationModule!E429)/1000</f>
        <v>4.9000000000000002E-2</v>
      </c>
      <c r="Q430">
        <f t="shared" si="13"/>
        <v>20.408163265306122</v>
      </c>
    </row>
    <row r="431" spans="14:17">
      <c r="N431">
        <f>(SystemDataCommunicationModule!E431-SystemDataCommunicationModule!E430)/1000</f>
        <v>0.1</v>
      </c>
      <c r="O431">
        <f t="shared" si="12"/>
        <v>10</v>
      </c>
      <c r="P431">
        <f>(AirDataCommunicationModule!E431-AirDataCommunicationModule!E430)/1000</f>
        <v>5.0999999999999997E-2</v>
      </c>
      <c r="Q431">
        <f t="shared" si="13"/>
        <v>19.607843137254903</v>
      </c>
    </row>
    <row r="432" spans="14:17">
      <c r="N432">
        <f>(SystemDataCommunicationModule!E432-SystemDataCommunicationModule!E431)/1000</f>
        <v>9.8000000000000004E-2</v>
      </c>
      <c r="O432">
        <f t="shared" si="12"/>
        <v>10.204081632653061</v>
      </c>
      <c r="P432">
        <f>(AirDataCommunicationModule!E432-AirDataCommunicationModule!E431)/1000</f>
        <v>0.05</v>
      </c>
      <c r="Q432">
        <f t="shared" si="13"/>
        <v>20</v>
      </c>
    </row>
    <row r="433" spans="14:17">
      <c r="N433">
        <f>(SystemDataCommunicationModule!E433-SystemDataCommunicationModule!E432)/1000</f>
        <v>0.10100000000000001</v>
      </c>
      <c r="O433">
        <f t="shared" si="12"/>
        <v>9.9009900990099009</v>
      </c>
      <c r="P433">
        <f>(AirDataCommunicationModule!E433-AirDataCommunicationModule!E432)/1000</f>
        <v>0.05</v>
      </c>
      <c r="Q433">
        <f t="shared" si="13"/>
        <v>20</v>
      </c>
    </row>
    <row r="434" spans="14:17">
      <c r="N434">
        <f>(SystemDataCommunicationModule!E434-SystemDataCommunicationModule!E433)/1000</f>
        <v>9.9000000000000005E-2</v>
      </c>
      <c r="O434">
        <f t="shared" si="12"/>
        <v>10.1010101010101</v>
      </c>
      <c r="P434">
        <f>(AirDataCommunicationModule!E434-AirDataCommunicationModule!E433)/1000</f>
        <v>1.4E-2</v>
      </c>
      <c r="Q434">
        <f t="shared" si="13"/>
        <v>71.428571428571431</v>
      </c>
    </row>
    <row r="435" spans="14:17">
      <c r="N435">
        <f>(SystemDataCommunicationModule!E435-SystemDataCommunicationModule!E434)/1000</f>
        <v>0.10100000000000001</v>
      </c>
      <c r="O435">
        <f t="shared" si="12"/>
        <v>9.9009900990099009</v>
      </c>
      <c r="P435">
        <f>(AirDataCommunicationModule!E435-AirDataCommunicationModule!E434)/1000</f>
        <v>8.5999999999999993E-2</v>
      </c>
      <c r="Q435">
        <f t="shared" si="13"/>
        <v>11.627906976744187</v>
      </c>
    </row>
    <row r="436" spans="14:17">
      <c r="N436">
        <f>(SystemDataCommunicationModule!E436-SystemDataCommunicationModule!E435)/1000</f>
        <v>0.10100000000000001</v>
      </c>
      <c r="O436">
        <f t="shared" si="12"/>
        <v>9.9009900990099009</v>
      </c>
      <c r="P436">
        <f>(AirDataCommunicationModule!E436-AirDataCommunicationModule!E435)/1000</f>
        <v>0.05</v>
      </c>
      <c r="Q436">
        <f t="shared" si="13"/>
        <v>20</v>
      </c>
    </row>
    <row r="437" spans="14:17">
      <c r="N437">
        <f>(SystemDataCommunicationModule!E437-SystemDataCommunicationModule!E436)/1000</f>
        <v>9.9000000000000005E-2</v>
      </c>
      <c r="O437">
        <f t="shared" si="12"/>
        <v>10.1010101010101</v>
      </c>
      <c r="P437">
        <f>(AirDataCommunicationModule!E437-AirDataCommunicationModule!E436)/1000</f>
        <v>0.05</v>
      </c>
      <c r="Q437">
        <f t="shared" si="13"/>
        <v>20</v>
      </c>
    </row>
    <row r="438" spans="14:17">
      <c r="N438">
        <f>(SystemDataCommunicationModule!E438-SystemDataCommunicationModule!E437)/1000</f>
        <v>0.1</v>
      </c>
      <c r="O438">
        <f t="shared" si="12"/>
        <v>10</v>
      </c>
      <c r="P438">
        <f>(AirDataCommunicationModule!E438-AirDataCommunicationModule!E437)/1000</f>
        <v>4.9000000000000002E-2</v>
      </c>
      <c r="Q438">
        <f t="shared" si="13"/>
        <v>20.408163265306122</v>
      </c>
    </row>
    <row r="439" spans="14:17">
      <c r="N439">
        <f>(SystemDataCommunicationModule!E439-SystemDataCommunicationModule!E438)/1000</f>
        <v>9.8000000000000004E-2</v>
      </c>
      <c r="O439">
        <f t="shared" si="12"/>
        <v>10.204081632653061</v>
      </c>
      <c r="P439">
        <f>(AirDataCommunicationModule!E439-AirDataCommunicationModule!E438)/1000</f>
        <v>0.05</v>
      </c>
      <c r="Q439">
        <f t="shared" si="13"/>
        <v>20</v>
      </c>
    </row>
    <row r="440" spans="14:17">
      <c r="N440">
        <f>(SystemDataCommunicationModule!E440-SystemDataCommunicationModule!E439)/1000</f>
        <v>0.10299999999999999</v>
      </c>
      <c r="O440">
        <f t="shared" si="12"/>
        <v>9.7087378640776709</v>
      </c>
      <c r="P440">
        <f>(AirDataCommunicationModule!E440-AirDataCommunicationModule!E439)/1000</f>
        <v>0.05</v>
      </c>
      <c r="Q440">
        <f t="shared" si="13"/>
        <v>20</v>
      </c>
    </row>
    <row r="441" spans="14:17">
      <c r="N441">
        <f>(SystemDataCommunicationModule!E441-SystemDataCommunicationModule!E440)/1000</f>
        <v>9.9000000000000005E-2</v>
      </c>
      <c r="O441">
        <f t="shared" si="12"/>
        <v>10.1010101010101</v>
      </c>
      <c r="P441">
        <f>(AirDataCommunicationModule!E441-AirDataCommunicationModule!E440)/1000</f>
        <v>0.05</v>
      </c>
      <c r="Q441">
        <f t="shared" si="13"/>
        <v>20</v>
      </c>
    </row>
    <row r="442" spans="14:17">
      <c r="N442">
        <f>(SystemDataCommunicationModule!E442-SystemDataCommunicationModule!E441)/1000</f>
        <v>9.9000000000000005E-2</v>
      </c>
      <c r="O442">
        <f t="shared" si="12"/>
        <v>10.1010101010101</v>
      </c>
      <c r="P442">
        <f>(AirDataCommunicationModule!E442-AirDataCommunicationModule!E441)/1000</f>
        <v>5.0999999999999997E-2</v>
      </c>
      <c r="Q442">
        <f t="shared" si="13"/>
        <v>19.607843137254903</v>
      </c>
    </row>
    <row r="443" spans="14:17">
      <c r="N443">
        <f>(SystemDataCommunicationModule!E443-SystemDataCommunicationModule!E442)/1000</f>
        <v>0.10100000000000001</v>
      </c>
      <c r="O443">
        <f t="shared" si="12"/>
        <v>9.9009900990099009</v>
      </c>
      <c r="P443">
        <f>(AirDataCommunicationModule!E443-AirDataCommunicationModule!E442)/1000</f>
        <v>0.05</v>
      </c>
      <c r="Q443">
        <f t="shared" si="13"/>
        <v>20</v>
      </c>
    </row>
    <row r="444" spans="14:17">
      <c r="N444">
        <f>(SystemDataCommunicationModule!E444-SystemDataCommunicationModule!E443)/1000</f>
        <v>9.9000000000000005E-2</v>
      </c>
      <c r="O444">
        <f t="shared" si="12"/>
        <v>10.1010101010101</v>
      </c>
      <c r="P444">
        <f>(AirDataCommunicationModule!E444-AirDataCommunicationModule!E443)/1000</f>
        <v>0.05</v>
      </c>
      <c r="Q444">
        <f t="shared" si="13"/>
        <v>20</v>
      </c>
    </row>
    <row r="445" spans="14:17">
      <c r="N445">
        <f>(SystemDataCommunicationModule!E445-SystemDataCommunicationModule!E444)/1000</f>
        <v>0.1</v>
      </c>
      <c r="O445">
        <f t="shared" si="12"/>
        <v>10</v>
      </c>
      <c r="P445">
        <f>(AirDataCommunicationModule!E445-AirDataCommunicationModule!E444)/1000</f>
        <v>4.9000000000000002E-2</v>
      </c>
      <c r="Q445">
        <f t="shared" si="13"/>
        <v>20.408163265306122</v>
      </c>
    </row>
    <row r="446" spans="14:17">
      <c r="N446">
        <f>(SystemDataCommunicationModule!E446-SystemDataCommunicationModule!E445)/1000</f>
        <v>0.10100000000000001</v>
      </c>
      <c r="O446">
        <f t="shared" si="12"/>
        <v>9.9009900990099009</v>
      </c>
      <c r="P446">
        <f>(AirDataCommunicationModule!E446-AirDataCommunicationModule!E445)/1000</f>
        <v>5.0999999999999997E-2</v>
      </c>
      <c r="Q446">
        <f t="shared" si="13"/>
        <v>19.607843137254903</v>
      </c>
    </row>
    <row r="447" spans="14:17">
      <c r="N447">
        <f>(SystemDataCommunicationModule!E447-SystemDataCommunicationModule!E446)/1000</f>
        <v>0.1</v>
      </c>
      <c r="O447">
        <f t="shared" si="12"/>
        <v>10</v>
      </c>
      <c r="P447">
        <f>(AirDataCommunicationModule!E447-AirDataCommunicationModule!E446)/1000</f>
        <v>4.9000000000000002E-2</v>
      </c>
      <c r="Q447">
        <f t="shared" si="13"/>
        <v>20.408163265306122</v>
      </c>
    </row>
    <row r="448" spans="14:17">
      <c r="N448">
        <f>(SystemDataCommunicationModule!E448-SystemDataCommunicationModule!E447)/1000</f>
        <v>0.1</v>
      </c>
      <c r="O448">
        <f t="shared" si="12"/>
        <v>10</v>
      </c>
      <c r="P448">
        <f>(AirDataCommunicationModule!E448-AirDataCommunicationModule!E447)/1000</f>
        <v>5.0999999999999997E-2</v>
      </c>
      <c r="Q448">
        <f t="shared" si="13"/>
        <v>19.607843137254903</v>
      </c>
    </row>
    <row r="449" spans="14:17">
      <c r="N449">
        <f>(SystemDataCommunicationModule!E449-SystemDataCommunicationModule!E448)/1000</f>
        <v>0.1</v>
      </c>
      <c r="O449">
        <f t="shared" si="12"/>
        <v>10</v>
      </c>
      <c r="P449">
        <f>(AirDataCommunicationModule!E449-AirDataCommunicationModule!E448)/1000</f>
        <v>4.9000000000000002E-2</v>
      </c>
      <c r="Q449">
        <f t="shared" si="13"/>
        <v>20.408163265306122</v>
      </c>
    </row>
    <row r="450" spans="14:17">
      <c r="N450">
        <f>(SystemDataCommunicationModule!E450-SystemDataCommunicationModule!E449)/1000</f>
        <v>9.9000000000000005E-2</v>
      </c>
      <c r="O450">
        <f t="shared" si="12"/>
        <v>10.1010101010101</v>
      </c>
      <c r="P450">
        <f>(AirDataCommunicationModule!E450-AirDataCommunicationModule!E449)/1000</f>
        <v>0.05</v>
      </c>
      <c r="Q450">
        <f t="shared" si="13"/>
        <v>20</v>
      </c>
    </row>
    <row r="451" spans="14:17">
      <c r="N451">
        <f>(SystemDataCommunicationModule!E451-SystemDataCommunicationModule!E450)/1000</f>
        <v>0.10100000000000001</v>
      </c>
      <c r="O451">
        <f t="shared" si="12"/>
        <v>9.9009900990099009</v>
      </c>
      <c r="P451">
        <f>(AirDataCommunicationModule!E451-AirDataCommunicationModule!E450)/1000</f>
        <v>0.05</v>
      </c>
      <c r="Q451">
        <f t="shared" si="13"/>
        <v>20</v>
      </c>
    </row>
    <row r="452" spans="14:17">
      <c r="N452">
        <f>(SystemDataCommunicationModule!E452-SystemDataCommunicationModule!E451)/1000</f>
        <v>0.1</v>
      </c>
      <c r="O452">
        <f t="shared" ref="O452:O501" si="14">1/N452</f>
        <v>10</v>
      </c>
      <c r="P452">
        <f>(AirDataCommunicationModule!E452-AirDataCommunicationModule!E451)/1000</f>
        <v>0.05</v>
      </c>
      <c r="Q452">
        <f t="shared" ref="Q452:Q501" si="15">1/P452</f>
        <v>20</v>
      </c>
    </row>
    <row r="453" spans="14:17">
      <c r="N453">
        <f>(SystemDataCommunicationModule!E453-SystemDataCommunicationModule!E452)/1000</f>
        <v>9.9000000000000005E-2</v>
      </c>
      <c r="O453">
        <f t="shared" si="14"/>
        <v>10.1010101010101</v>
      </c>
      <c r="P453">
        <f>(AirDataCommunicationModule!E453-AirDataCommunicationModule!E452)/1000</f>
        <v>1.4E-2</v>
      </c>
      <c r="Q453">
        <f t="shared" si="15"/>
        <v>71.428571428571431</v>
      </c>
    </row>
    <row r="454" spans="14:17">
      <c r="N454">
        <f>(SystemDataCommunicationModule!E454-SystemDataCommunicationModule!E453)/1000</f>
        <v>0.1</v>
      </c>
      <c r="O454">
        <f t="shared" si="14"/>
        <v>10</v>
      </c>
      <c r="P454">
        <f>(AirDataCommunicationModule!E454-AirDataCommunicationModule!E453)/1000</f>
        <v>3.5999999999999997E-2</v>
      </c>
      <c r="Q454">
        <f t="shared" si="15"/>
        <v>27.777777777777779</v>
      </c>
    </row>
    <row r="455" spans="14:17">
      <c r="N455">
        <f>(SystemDataCommunicationModule!E455-SystemDataCommunicationModule!E454)/1000</f>
        <v>9.9000000000000005E-2</v>
      </c>
      <c r="O455">
        <f t="shared" si="14"/>
        <v>10.1010101010101</v>
      </c>
      <c r="P455">
        <f>(AirDataCommunicationModule!E455-AirDataCommunicationModule!E454)/1000</f>
        <v>0.05</v>
      </c>
      <c r="Q455">
        <f t="shared" si="15"/>
        <v>20</v>
      </c>
    </row>
    <row r="456" spans="14:17">
      <c r="N456">
        <f>(SystemDataCommunicationModule!E456-SystemDataCommunicationModule!E455)/1000</f>
        <v>0.10100000000000001</v>
      </c>
      <c r="O456">
        <f t="shared" si="14"/>
        <v>9.9009900990099009</v>
      </c>
      <c r="P456">
        <f>(AirDataCommunicationModule!E456-AirDataCommunicationModule!E455)/1000</f>
        <v>0.05</v>
      </c>
      <c r="Q456">
        <f t="shared" si="15"/>
        <v>20</v>
      </c>
    </row>
    <row r="457" spans="14:17">
      <c r="N457">
        <f>(SystemDataCommunicationModule!E457-SystemDataCommunicationModule!E456)/1000</f>
        <v>0.1</v>
      </c>
      <c r="O457">
        <f t="shared" si="14"/>
        <v>10</v>
      </c>
      <c r="P457">
        <f>(AirDataCommunicationModule!E457-AirDataCommunicationModule!E456)/1000</f>
        <v>1.4999999999999999E-2</v>
      </c>
      <c r="Q457">
        <f t="shared" si="15"/>
        <v>66.666666666666671</v>
      </c>
    </row>
    <row r="458" spans="14:17">
      <c r="N458">
        <f>(SystemDataCommunicationModule!E458-SystemDataCommunicationModule!E457)/1000</f>
        <v>0.10100000000000001</v>
      </c>
      <c r="O458">
        <f t="shared" si="14"/>
        <v>9.9009900990099009</v>
      </c>
      <c r="P458">
        <f>(AirDataCommunicationModule!E458-AirDataCommunicationModule!E457)/1000</f>
        <v>8.5000000000000006E-2</v>
      </c>
      <c r="Q458">
        <f t="shared" si="15"/>
        <v>11.76470588235294</v>
      </c>
    </row>
    <row r="459" spans="14:17">
      <c r="N459">
        <f>(SystemDataCommunicationModule!E459-SystemDataCommunicationModule!E458)/1000</f>
        <v>0.29799999999999999</v>
      </c>
      <c r="O459">
        <f t="shared" si="14"/>
        <v>3.3557046979865772</v>
      </c>
      <c r="P459">
        <f>(AirDataCommunicationModule!E459-AirDataCommunicationModule!E458)/1000</f>
        <v>5.0999999999999997E-2</v>
      </c>
      <c r="Q459">
        <f t="shared" si="15"/>
        <v>19.607843137254903</v>
      </c>
    </row>
    <row r="460" spans="14:17">
      <c r="N460">
        <f>(SystemDataCommunicationModule!E460-SystemDataCommunicationModule!E459)/1000</f>
        <v>0.10100000000000001</v>
      </c>
      <c r="O460">
        <f t="shared" si="14"/>
        <v>9.9009900990099009</v>
      </c>
      <c r="P460">
        <f>(AirDataCommunicationModule!E460-AirDataCommunicationModule!E459)/1000</f>
        <v>4.9000000000000002E-2</v>
      </c>
      <c r="Q460">
        <f t="shared" si="15"/>
        <v>20.408163265306122</v>
      </c>
    </row>
    <row r="461" spans="14:17">
      <c r="N461">
        <f>(SystemDataCommunicationModule!E461-SystemDataCommunicationModule!E460)/1000</f>
        <v>9.9000000000000005E-2</v>
      </c>
      <c r="O461">
        <f t="shared" si="14"/>
        <v>10.1010101010101</v>
      </c>
      <c r="P461">
        <f>(AirDataCommunicationModule!E461-AirDataCommunicationModule!E460)/1000</f>
        <v>0.05</v>
      </c>
      <c r="Q461">
        <f t="shared" si="15"/>
        <v>20</v>
      </c>
    </row>
    <row r="462" spans="14:17">
      <c r="N462">
        <f>(SystemDataCommunicationModule!E462-SystemDataCommunicationModule!E461)/1000</f>
        <v>0.10100000000000001</v>
      </c>
      <c r="O462">
        <f t="shared" si="14"/>
        <v>9.9009900990099009</v>
      </c>
      <c r="P462">
        <f>(AirDataCommunicationModule!E462-AirDataCommunicationModule!E461)/1000</f>
        <v>0.05</v>
      </c>
      <c r="Q462">
        <f t="shared" si="15"/>
        <v>20</v>
      </c>
    </row>
    <row r="463" spans="14:17">
      <c r="N463">
        <f>(SystemDataCommunicationModule!E463-SystemDataCommunicationModule!E462)/1000</f>
        <v>9.9000000000000005E-2</v>
      </c>
      <c r="O463">
        <f t="shared" si="14"/>
        <v>10.1010101010101</v>
      </c>
      <c r="P463">
        <f>(AirDataCommunicationModule!E463-AirDataCommunicationModule!E462)/1000</f>
        <v>0.05</v>
      </c>
      <c r="Q463">
        <f t="shared" si="15"/>
        <v>20</v>
      </c>
    </row>
    <row r="464" spans="14:17">
      <c r="N464">
        <f>(SystemDataCommunicationModule!E464-SystemDataCommunicationModule!E463)/1000</f>
        <v>0.10100000000000001</v>
      </c>
      <c r="O464">
        <f t="shared" si="14"/>
        <v>9.9009900990099009</v>
      </c>
      <c r="P464">
        <f>(AirDataCommunicationModule!E464-AirDataCommunicationModule!E463)/1000</f>
        <v>0.05</v>
      </c>
      <c r="Q464">
        <f t="shared" si="15"/>
        <v>20</v>
      </c>
    </row>
    <row r="465" spans="14:17">
      <c r="N465">
        <f>(SystemDataCommunicationModule!E465-SystemDataCommunicationModule!E464)/1000</f>
        <v>0.1</v>
      </c>
      <c r="O465">
        <f t="shared" si="14"/>
        <v>10</v>
      </c>
      <c r="P465">
        <f>(AirDataCommunicationModule!E465-AirDataCommunicationModule!E464)/1000</f>
        <v>1.2999999999999999E-2</v>
      </c>
      <c r="Q465">
        <f t="shared" si="15"/>
        <v>76.92307692307692</v>
      </c>
    </row>
    <row r="466" spans="14:17">
      <c r="N466">
        <f>(SystemDataCommunicationModule!E466-SystemDataCommunicationModule!E465)/1000</f>
        <v>0.1</v>
      </c>
      <c r="O466">
        <f t="shared" si="14"/>
        <v>10</v>
      </c>
      <c r="P466">
        <f>(AirDataCommunicationModule!E466-AirDataCommunicationModule!E465)/1000</f>
        <v>3.6999999999999998E-2</v>
      </c>
      <c r="Q466">
        <f t="shared" si="15"/>
        <v>27.027027027027028</v>
      </c>
    </row>
    <row r="467" spans="14:17">
      <c r="N467">
        <f>(SystemDataCommunicationModule!E467-SystemDataCommunicationModule!E466)/1000</f>
        <v>9.9000000000000005E-2</v>
      </c>
      <c r="O467">
        <f t="shared" si="14"/>
        <v>10.1010101010101</v>
      </c>
      <c r="P467">
        <f>(AirDataCommunicationModule!E467-AirDataCommunicationModule!E466)/1000</f>
        <v>0.05</v>
      </c>
      <c r="Q467">
        <f t="shared" si="15"/>
        <v>20</v>
      </c>
    </row>
    <row r="468" spans="14:17">
      <c r="N468">
        <f>(SystemDataCommunicationModule!E468-SystemDataCommunicationModule!E467)/1000</f>
        <v>9.9000000000000005E-2</v>
      </c>
      <c r="O468">
        <f t="shared" si="14"/>
        <v>10.1010101010101</v>
      </c>
      <c r="P468">
        <f>(AirDataCommunicationModule!E468-AirDataCommunicationModule!E467)/1000</f>
        <v>0.05</v>
      </c>
      <c r="Q468">
        <f t="shared" si="15"/>
        <v>20</v>
      </c>
    </row>
    <row r="469" spans="14:17">
      <c r="N469">
        <f>(SystemDataCommunicationModule!E469-SystemDataCommunicationModule!E468)/1000</f>
        <v>0.10100000000000001</v>
      </c>
      <c r="O469">
        <f t="shared" si="14"/>
        <v>9.9009900990099009</v>
      </c>
      <c r="P469">
        <f>(AirDataCommunicationModule!E469-AirDataCommunicationModule!E468)/1000</f>
        <v>4.9000000000000002E-2</v>
      </c>
      <c r="Q469">
        <f t="shared" si="15"/>
        <v>20.408163265306122</v>
      </c>
    </row>
    <row r="470" spans="14:17">
      <c r="N470">
        <f>(SystemDataCommunicationModule!E470-SystemDataCommunicationModule!E469)/1000</f>
        <v>0.10100000000000001</v>
      </c>
      <c r="O470">
        <f t="shared" si="14"/>
        <v>9.9009900990099009</v>
      </c>
      <c r="P470">
        <f>(AirDataCommunicationModule!E470-AirDataCommunicationModule!E469)/1000</f>
        <v>5.0999999999999997E-2</v>
      </c>
      <c r="Q470">
        <f t="shared" si="15"/>
        <v>19.607843137254903</v>
      </c>
    </row>
    <row r="471" spans="14:17">
      <c r="N471">
        <f>(SystemDataCommunicationModule!E471-SystemDataCommunicationModule!E470)/1000</f>
        <v>9.8000000000000004E-2</v>
      </c>
      <c r="O471">
        <f t="shared" si="14"/>
        <v>10.204081632653061</v>
      </c>
      <c r="P471">
        <f>(AirDataCommunicationModule!E471-AirDataCommunicationModule!E470)/1000</f>
        <v>4.9000000000000002E-2</v>
      </c>
      <c r="Q471">
        <f t="shared" si="15"/>
        <v>20.408163265306122</v>
      </c>
    </row>
    <row r="472" spans="14:17">
      <c r="N472">
        <f>(SystemDataCommunicationModule!E472-SystemDataCommunicationModule!E471)/1000</f>
        <v>0.10100000000000001</v>
      </c>
      <c r="O472">
        <f t="shared" si="14"/>
        <v>9.9009900990099009</v>
      </c>
      <c r="P472">
        <f>(AirDataCommunicationModule!E472-AirDataCommunicationModule!E471)/1000</f>
        <v>5.0999999999999997E-2</v>
      </c>
      <c r="Q472">
        <f t="shared" si="15"/>
        <v>19.607843137254903</v>
      </c>
    </row>
    <row r="473" spans="14:17">
      <c r="N473">
        <f>(SystemDataCommunicationModule!E473-SystemDataCommunicationModule!E472)/1000</f>
        <v>0.1</v>
      </c>
      <c r="O473">
        <f t="shared" si="14"/>
        <v>10</v>
      </c>
      <c r="P473">
        <f>(AirDataCommunicationModule!E473-AirDataCommunicationModule!E472)/1000</f>
        <v>0.05</v>
      </c>
      <c r="Q473">
        <f t="shared" si="15"/>
        <v>20</v>
      </c>
    </row>
    <row r="474" spans="14:17">
      <c r="N474">
        <f>(SystemDataCommunicationModule!E474-SystemDataCommunicationModule!E473)/1000</f>
        <v>0.1</v>
      </c>
      <c r="O474">
        <f t="shared" si="14"/>
        <v>10</v>
      </c>
      <c r="P474">
        <f>(AirDataCommunicationModule!E474-AirDataCommunicationModule!E473)/1000</f>
        <v>4.9000000000000002E-2</v>
      </c>
      <c r="Q474">
        <f t="shared" si="15"/>
        <v>20.408163265306122</v>
      </c>
    </row>
    <row r="475" spans="14:17">
      <c r="N475">
        <f>(SystemDataCommunicationModule!E475-SystemDataCommunicationModule!E474)/1000</f>
        <v>0.2</v>
      </c>
      <c r="O475">
        <f t="shared" si="14"/>
        <v>5</v>
      </c>
      <c r="P475">
        <f>(AirDataCommunicationModule!E475-AirDataCommunicationModule!E474)/1000</f>
        <v>1.4E-2</v>
      </c>
      <c r="Q475">
        <f t="shared" si="15"/>
        <v>71.428571428571431</v>
      </c>
    </row>
    <row r="476" spans="14:17">
      <c r="N476">
        <f>(SystemDataCommunicationModule!E476-SystemDataCommunicationModule!E475)/1000</f>
        <v>0.1</v>
      </c>
      <c r="O476">
        <f t="shared" si="14"/>
        <v>10</v>
      </c>
      <c r="P476">
        <f>(AirDataCommunicationModule!E476-AirDataCommunicationModule!E475)/1000</f>
        <v>3.6999999999999998E-2</v>
      </c>
      <c r="Q476">
        <f t="shared" si="15"/>
        <v>27.027027027027028</v>
      </c>
    </row>
    <row r="477" spans="14:17">
      <c r="N477">
        <f>(SystemDataCommunicationModule!E477-SystemDataCommunicationModule!E476)/1000</f>
        <v>0.1</v>
      </c>
      <c r="O477">
        <f t="shared" si="14"/>
        <v>10</v>
      </c>
      <c r="P477">
        <f>(AirDataCommunicationModule!E477-AirDataCommunicationModule!E476)/1000</f>
        <v>0.05</v>
      </c>
      <c r="Q477">
        <f t="shared" si="15"/>
        <v>20</v>
      </c>
    </row>
    <row r="478" spans="14:17">
      <c r="N478">
        <f>(SystemDataCommunicationModule!E478-SystemDataCommunicationModule!E477)/1000</f>
        <v>0.1</v>
      </c>
      <c r="O478">
        <f t="shared" si="14"/>
        <v>10</v>
      </c>
      <c r="P478">
        <f>(AirDataCommunicationModule!E478-AirDataCommunicationModule!E477)/1000</f>
        <v>4.9000000000000002E-2</v>
      </c>
      <c r="Q478">
        <f t="shared" si="15"/>
        <v>20.408163265306122</v>
      </c>
    </row>
    <row r="479" spans="14:17">
      <c r="N479">
        <f>(SystemDataCommunicationModule!E479-SystemDataCommunicationModule!E478)/1000</f>
        <v>0.1</v>
      </c>
      <c r="O479">
        <f t="shared" si="14"/>
        <v>10</v>
      </c>
      <c r="P479">
        <f>(AirDataCommunicationModule!E479-AirDataCommunicationModule!E478)/1000</f>
        <v>5.0999999999999997E-2</v>
      </c>
      <c r="Q479">
        <f t="shared" si="15"/>
        <v>19.607843137254903</v>
      </c>
    </row>
    <row r="480" spans="14:17">
      <c r="N480">
        <f>(SystemDataCommunicationModule!E480-SystemDataCommunicationModule!E479)/1000</f>
        <v>9.9000000000000005E-2</v>
      </c>
      <c r="O480">
        <f t="shared" si="14"/>
        <v>10.1010101010101</v>
      </c>
      <c r="P480">
        <f>(AirDataCommunicationModule!E480-AirDataCommunicationModule!E479)/1000</f>
        <v>4.9000000000000002E-2</v>
      </c>
      <c r="Q480">
        <f t="shared" si="15"/>
        <v>20.408163265306122</v>
      </c>
    </row>
    <row r="481" spans="14:17">
      <c r="N481">
        <f>(SystemDataCommunicationModule!E481-SystemDataCommunicationModule!E480)/1000</f>
        <v>0.10299999999999999</v>
      </c>
      <c r="O481">
        <f t="shared" si="14"/>
        <v>9.7087378640776709</v>
      </c>
      <c r="P481">
        <f>(AirDataCommunicationModule!E481-AirDataCommunicationModule!E480)/1000</f>
        <v>5.0999999999999997E-2</v>
      </c>
      <c r="Q481">
        <f t="shared" si="15"/>
        <v>19.607843137254903</v>
      </c>
    </row>
    <row r="482" spans="14:17">
      <c r="N482">
        <f>(SystemDataCommunicationModule!E482-SystemDataCommunicationModule!E481)/1000</f>
        <v>9.7000000000000003E-2</v>
      </c>
      <c r="O482">
        <f t="shared" si="14"/>
        <v>10.309278350515463</v>
      </c>
      <c r="P482">
        <f>(AirDataCommunicationModule!E482-AirDataCommunicationModule!E481)/1000</f>
        <v>4.9000000000000002E-2</v>
      </c>
      <c r="Q482">
        <f t="shared" si="15"/>
        <v>20.408163265306122</v>
      </c>
    </row>
    <row r="483" spans="14:17">
      <c r="N483">
        <f>(SystemDataCommunicationModule!E483-SystemDataCommunicationModule!E482)/1000</f>
        <v>0.1</v>
      </c>
      <c r="O483">
        <f t="shared" si="14"/>
        <v>10</v>
      </c>
      <c r="P483">
        <f>(AirDataCommunicationModule!E483-AirDataCommunicationModule!E482)/1000</f>
        <v>0.05</v>
      </c>
      <c r="Q483">
        <f t="shared" si="15"/>
        <v>20</v>
      </c>
    </row>
    <row r="484" spans="14:17">
      <c r="N484">
        <f>(SystemDataCommunicationModule!E484-SystemDataCommunicationModule!E483)/1000</f>
        <v>0.1</v>
      </c>
      <c r="O484">
        <f t="shared" si="14"/>
        <v>10</v>
      </c>
      <c r="P484">
        <f>(AirDataCommunicationModule!E484-AirDataCommunicationModule!E483)/1000</f>
        <v>0.05</v>
      </c>
      <c r="Q484">
        <f t="shared" si="15"/>
        <v>20</v>
      </c>
    </row>
    <row r="485" spans="14:17">
      <c r="N485">
        <f>(SystemDataCommunicationModule!E485-SystemDataCommunicationModule!E484)/1000</f>
        <v>0.1</v>
      </c>
      <c r="O485">
        <f t="shared" si="14"/>
        <v>10</v>
      </c>
      <c r="P485">
        <f>(AirDataCommunicationModule!E485-AirDataCommunicationModule!E484)/1000</f>
        <v>0.05</v>
      </c>
      <c r="Q485">
        <f t="shared" si="15"/>
        <v>20</v>
      </c>
    </row>
    <row r="486" spans="14:17">
      <c r="N486">
        <f>(SystemDataCommunicationModule!E486-SystemDataCommunicationModule!E485)/1000</f>
        <v>0.1</v>
      </c>
      <c r="O486">
        <f t="shared" si="14"/>
        <v>10</v>
      </c>
      <c r="P486">
        <f>(AirDataCommunicationModule!E486-AirDataCommunicationModule!E485)/1000</f>
        <v>0.05</v>
      </c>
      <c r="Q486">
        <f t="shared" si="15"/>
        <v>20</v>
      </c>
    </row>
    <row r="487" spans="14:17">
      <c r="N487">
        <f>(SystemDataCommunicationModule!E487-SystemDataCommunicationModule!E486)/1000</f>
        <v>0.10100000000000001</v>
      </c>
      <c r="O487">
        <f t="shared" si="14"/>
        <v>9.9009900990099009</v>
      </c>
      <c r="P487">
        <f>(AirDataCommunicationModule!E487-AirDataCommunicationModule!E486)/1000</f>
        <v>0.05</v>
      </c>
      <c r="Q487">
        <f t="shared" si="15"/>
        <v>20</v>
      </c>
    </row>
    <row r="488" spans="14:17">
      <c r="N488">
        <f>(SystemDataCommunicationModule!E488-SystemDataCommunicationModule!E487)/1000</f>
        <v>0.1</v>
      </c>
      <c r="O488">
        <f t="shared" si="14"/>
        <v>10</v>
      </c>
      <c r="P488">
        <f>(AirDataCommunicationModule!E488-AirDataCommunicationModule!E487)/1000</f>
        <v>5.0999999999999997E-2</v>
      </c>
      <c r="Q488">
        <f t="shared" si="15"/>
        <v>19.607843137254903</v>
      </c>
    </row>
    <row r="489" spans="14:17">
      <c r="N489">
        <f>(SystemDataCommunicationModule!E489-SystemDataCommunicationModule!E488)/1000</f>
        <v>9.9000000000000005E-2</v>
      </c>
      <c r="O489">
        <f t="shared" si="14"/>
        <v>10.1010101010101</v>
      </c>
      <c r="P489">
        <f>(AirDataCommunicationModule!E489-AirDataCommunicationModule!E488)/1000</f>
        <v>0.05</v>
      </c>
      <c r="Q489">
        <f t="shared" si="15"/>
        <v>20</v>
      </c>
    </row>
    <row r="490" spans="14:17">
      <c r="N490">
        <f>(SystemDataCommunicationModule!E490-SystemDataCommunicationModule!E489)/1000</f>
        <v>0.1</v>
      </c>
      <c r="O490">
        <f t="shared" si="14"/>
        <v>10</v>
      </c>
      <c r="P490">
        <f>(AirDataCommunicationModule!E490-AirDataCommunicationModule!E489)/1000</f>
        <v>4.9000000000000002E-2</v>
      </c>
      <c r="Q490">
        <f t="shared" si="15"/>
        <v>20.408163265306122</v>
      </c>
    </row>
    <row r="491" spans="14:17">
      <c r="N491">
        <f>(SystemDataCommunicationModule!E491-SystemDataCommunicationModule!E490)/1000</f>
        <v>9.9000000000000005E-2</v>
      </c>
      <c r="O491">
        <f t="shared" si="14"/>
        <v>10.1010101010101</v>
      </c>
      <c r="P491">
        <f>(AirDataCommunicationModule!E491-AirDataCommunicationModule!E490)/1000</f>
        <v>0.10100000000000001</v>
      </c>
      <c r="Q491">
        <f t="shared" si="15"/>
        <v>9.9009900990099009</v>
      </c>
    </row>
    <row r="492" spans="14:17">
      <c r="N492">
        <f>(SystemDataCommunicationModule!E492-SystemDataCommunicationModule!E491)/1000</f>
        <v>0.10199999999999999</v>
      </c>
      <c r="O492">
        <f t="shared" si="14"/>
        <v>9.8039215686274517</v>
      </c>
      <c r="P492">
        <f>(AirDataCommunicationModule!E492-AirDataCommunicationModule!E491)/1000</f>
        <v>4.9000000000000002E-2</v>
      </c>
      <c r="Q492">
        <f t="shared" si="15"/>
        <v>20.408163265306122</v>
      </c>
    </row>
    <row r="493" spans="14:17">
      <c r="N493">
        <f>(SystemDataCommunicationModule!E493-SystemDataCommunicationModule!E492)/1000</f>
        <v>9.9000000000000005E-2</v>
      </c>
      <c r="O493">
        <f t="shared" si="14"/>
        <v>10.1010101010101</v>
      </c>
      <c r="P493">
        <f>(AirDataCommunicationModule!E493-AirDataCommunicationModule!E492)/1000</f>
        <v>0.05</v>
      </c>
      <c r="Q493">
        <f t="shared" si="15"/>
        <v>20</v>
      </c>
    </row>
    <row r="494" spans="14:17">
      <c r="N494">
        <f>(SystemDataCommunicationModule!E494-SystemDataCommunicationModule!E493)/1000</f>
        <v>0.1</v>
      </c>
      <c r="O494">
        <f t="shared" si="14"/>
        <v>10</v>
      </c>
      <c r="P494">
        <f>(AirDataCommunicationModule!E494-AirDataCommunicationModule!E493)/1000</f>
        <v>0.05</v>
      </c>
      <c r="Q494">
        <f t="shared" si="15"/>
        <v>20</v>
      </c>
    </row>
    <row r="495" spans="14:17">
      <c r="N495">
        <f>(SystemDataCommunicationModule!E495-SystemDataCommunicationModule!E494)/1000</f>
        <v>0.1</v>
      </c>
      <c r="O495">
        <f t="shared" si="14"/>
        <v>10</v>
      </c>
      <c r="P495">
        <f>(AirDataCommunicationModule!E495-AirDataCommunicationModule!E494)/1000</f>
        <v>1.2999999999999999E-2</v>
      </c>
      <c r="Q495">
        <f t="shared" si="15"/>
        <v>76.92307692307692</v>
      </c>
    </row>
    <row r="496" spans="14:17">
      <c r="N496">
        <f>(SystemDataCommunicationModule!E496-SystemDataCommunicationModule!E495)/1000</f>
        <v>0.1</v>
      </c>
      <c r="O496">
        <f t="shared" si="14"/>
        <v>10</v>
      </c>
      <c r="P496">
        <f>(AirDataCommunicationModule!E496-AirDataCommunicationModule!E495)/1000</f>
        <v>8.6999999999999994E-2</v>
      </c>
      <c r="Q496">
        <f t="shared" si="15"/>
        <v>11.494252873563219</v>
      </c>
    </row>
    <row r="497" spans="14:17">
      <c r="N497">
        <f>(SystemDataCommunicationModule!E497-SystemDataCommunicationModule!E496)/1000</f>
        <v>9.9000000000000005E-2</v>
      </c>
      <c r="O497">
        <f t="shared" si="14"/>
        <v>10.1010101010101</v>
      </c>
      <c r="P497">
        <f>(AirDataCommunicationModule!E497-AirDataCommunicationModule!E496)/1000</f>
        <v>0.05</v>
      </c>
      <c r="Q497">
        <f t="shared" si="15"/>
        <v>20</v>
      </c>
    </row>
    <row r="498" spans="14:17">
      <c r="N498">
        <f>(SystemDataCommunicationModule!E498-SystemDataCommunicationModule!E497)/1000</f>
        <v>0.10100000000000001</v>
      </c>
      <c r="O498">
        <f t="shared" si="14"/>
        <v>9.9009900990099009</v>
      </c>
      <c r="P498">
        <f>(AirDataCommunicationModule!E498-AirDataCommunicationModule!E497)/1000</f>
        <v>0.05</v>
      </c>
      <c r="Q498">
        <f t="shared" si="15"/>
        <v>20</v>
      </c>
    </row>
    <row r="499" spans="14:17">
      <c r="N499">
        <f>(SystemDataCommunicationModule!E499-SystemDataCommunicationModule!E498)/1000</f>
        <v>0.1</v>
      </c>
      <c r="O499">
        <f t="shared" si="14"/>
        <v>10</v>
      </c>
      <c r="P499">
        <f>(AirDataCommunicationModule!E499-AirDataCommunicationModule!E498)/1000</f>
        <v>1.4E-2</v>
      </c>
      <c r="Q499">
        <f t="shared" si="15"/>
        <v>71.428571428571431</v>
      </c>
    </row>
    <row r="500" spans="14:17">
      <c r="N500">
        <f>(SystemDataCommunicationModule!E500-SystemDataCommunicationModule!E499)/1000</f>
        <v>0.1</v>
      </c>
      <c r="O500">
        <f t="shared" si="14"/>
        <v>10</v>
      </c>
      <c r="P500">
        <f>(AirDataCommunicationModule!E500-AirDataCommunicationModule!E499)/1000</f>
        <v>3.5999999999999997E-2</v>
      </c>
      <c r="Q500">
        <f t="shared" si="15"/>
        <v>27.777777777777779</v>
      </c>
    </row>
    <row r="501" spans="14:17">
      <c r="N501">
        <f>(SystemDataCommunicationModule!E501-SystemDataCommunicationModule!E500)/1000</f>
        <v>9.9000000000000005E-2</v>
      </c>
      <c r="O501">
        <f t="shared" si="14"/>
        <v>10.1010101010101</v>
      </c>
      <c r="P501">
        <f>(AirDataCommunicationModule!E501-AirDataCommunicationModule!E500)/1000</f>
        <v>0.05</v>
      </c>
      <c r="Q501">
        <f t="shared" si="15"/>
        <v>20</v>
      </c>
    </row>
  </sheetData>
  <mergeCells count="3">
    <mergeCell ref="C2:E2"/>
    <mergeCell ref="F2:H2"/>
    <mergeCell ref="I2:K2"/>
  </mergeCells>
  <phoneticPr fontId="1"/>
  <pageMargins left="0.7" right="0.7" top="0.75" bottom="0.75" header="0.3" footer="0.3"/>
  <ignoredErrors>
    <ignoredError sqref="P3 P4:P50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139D-12FD-4DAA-8E69-54E7CC1B4A1D}">
  <dimension ref="A1:H501"/>
  <sheetViews>
    <sheetView tabSelected="1" workbookViewId="0">
      <selection activeCell="R1" sqref="R1"/>
    </sheetView>
  </sheetViews>
  <sheetFormatPr defaultRowHeight="18.75"/>
  <cols>
    <col min="1" max="1" width="10.375" bestFit="1" customWidth="1"/>
    <col min="2" max="2" width="24" bestFit="1" customWidth="1"/>
    <col min="4" max="4" width="10.125" bestFit="1" customWidth="1"/>
    <col min="5" max="5" width="23.75" bestFit="1" customWidth="1"/>
    <col min="7" max="7" width="10.25" bestFit="1" customWidth="1"/>
    <col min="8" max="8" width="23.75" bestFit="1" customWidth="1"/>
  </cols>
  <sheetData>
    <row r="1" spans="1:8">
      <c r="A1" t="s">
        <v>40</v>
      </c>
      <c r="B1" t="s">
        <v>41</v>
      </c>
      <c r="D1" t="s">
        <v>42</v>
      </c>
      <c r="E1" t="s">
        <v>43</v>
      </c>
      <c r="G1" t="s">
        <v>44</v>
      </c>
      <c r="H1" t="s">
        <v>45</v>
      </c>
    </row>
    <row r="2" spans="1:8">
      <c r="A2">
        <v>-23.25</v>
      </c>
      <c r="B2">
        <f>(A2-MIN($A$2:$A$501))/(MAX($A$2:$A$501)-MIN($A$2:$A$501))</f>
        <v>0.76862053768179817</v>
      </c>
      <c r="D2">
        <v>-99</v>
      </c>
      <c r="E2">
        <f>(D2-MIN($D$2:$D$501))/(MAX($D$2:$D$501)-MIN($D$2:$D$501))</f>
        <v>0.75</v>
      </c>
      <c r="G2">
        <v>-112</v>
      </c>
      <c r="H2">
        <f>(G2-MIN($G$2:$G$501))/(MAX($G$2:$G$501)-MIN($G$2:$G$501))</f>
        <v>8.3333333333333329E-2</v>
      </c>
    </row>
    <row r="3" spans="1:8">
      <c r="A3">
        <v>-22.5</v>
      </c>
      <c r="B3">
        <f t="shared" ref="B3:B66" si="0">(A3-MIN($A$2:$A$501))/(MAX($A$2:$A$501)-MIN($A$2:$A$501))</f>
        <v>0.80167474658439841</v>
      </c>
      <c r="D3">
        <v>-102</v>
      </c>
      <c r="E3">
        <f t="shared" ref="E3:E66" si="1">(D3-MIN($D$2:$D$501))/(MAX($D$2:$D$501)-MIN($D$2:$D$501))</f>
        <v>0.6</v>
      </c>
      <c r="G3">
        <v>-113</v>
      </c>
      <c r="H3">
        <f t="shared" ref="H3:H66" si="2">(G3-MIN($G$2:$G$501))/(MAX($G$2:$G$501)-MIN($G$2:$G$501))</f>
        <v>4.1666666666666664E-2</v>
      </c>
    </row>
    <row r="4" spans="1:8">
      <c r="A4">
        <v>-23.69</v>
      </c>
      <c r="B4">
        <f t="shared" si="0"/>
        <v>0.74922873512560595</v>
      </c>
      <c r="D4">
        <v>-103</v>
      </c>
      <c r="E4">
        <f t="shared" si="1"/>
        <v>0.55000000000000004</v>
      </c>
      <c r="G4">
        <v>-113</v>
      </c>
      <c r="H4">
        <f t="shared" si="2"/>
        <v>4.1666666666666664E-2</v>
      </c>
    </row>
    <row r="5" spans="1:8">
      <c r="A5">
        <v>-22.19</v>
      </c>
      <c r="B5">
        <f t="shared" si="0"/>
        <v>0.81533715293080644</v>
      </c>
      <c r="D5">
        <v>-100</v>
      </c>
      <c r="E5">
        <f t="shared" si="1"/>
        <v>0.7</v>
      </c>
      <c r="G5">
        <v>-113</v>
      </c>
      <c r="H5">
        <f t="shared" si="2"/>
        <v>4.1666666666666664E-2</v>
      </c>
    </row>
    <row r="6" spans="1:8">
      <c r="A6">
        <v>-23.25</v>
      </c>
      <c r="B6">
        <f t="shared" si="0"/>
        <v>0.76862053768179817</v>
      </c>
      <c r="D6">
        <v>-99</v>
      </c>
      <c r="E6">
        <f t="shared" si="1"/>
        <v>0.75</v>
      </c>
      <c r="G6">
        <v>-114</v>
      </c>
      <c r="H6">
        <f t="shared" si="2"/>
        <v>0</v>
      </c>
    </row>
    <row r="7" spans="1:8">
      <c r="A7">
        <v>-22.87</v>
      </c>
      <c r="B7">
        <f t="shared" si="0"/>
        <v>0.78536800352578218</v>
      </c>
      <c r="D7">
        <v>-100</v>
      </c>
      <c r="E7">
        <f t="shared" si="1"/>
        <v>0.7</v>
      </c>
      <c r="G7">
        <v>-113</v>
      </c>
      <c r="H7">
        <f t="shared" si="2"/>
        <v>4.1666666666666664E-2</v>
      </c>
    </row>
    <row r="8" spans="1:8">
      <c r="A8">
        <v>-23.75</v>
      </c>
      <c r="B8">
        <f t="shared" si="0"/>
        <v>0.74658439841339796</v>
      </c>
      <c r="D8">
        <v>-101</v>
      </c>
      <c r="E8">
        <f t="shared" si="1"/>
        <v>0.65</v>
      </c>
      <c r="G8">
        <v>-113</v>
      </c>
      <c r="H8">
        <f t="shared" si="2"/>
        <v>4.1666666666666664E-2</v>
      </c>
    </row>
    <row r="9" spans="1:8">
      <c r="A9">
        <v>-24.19</v>
      </c>
      <c r="B9">
        <f t="shared" si="0"/>
        <v>0.72719259585720575</v>
      </c>
      <c r="D9">
        <v>-100</v>
      </c>
      <c r="E9">
        <f t="shared" si="1"/>
        <v>0.7</v>
      </c>
      <c r="G9">
        <v>-113</v>
      </c>
      <c r="H9">
        <f t="shared" si="2"/>
        <v>4.1666666666666664E-2</v>
      </c>
    </row>
    <row r="10" spans="1:8">
      <c r="A10">
        <v>-23</v>
      </c>
      <c r="B10">
        <f t="shared" si="0"/>
        <v>0.77963860731599821</v>
      </c>
      <c r="D10">
        <v>-99</v>
      </c>
      <c r="E10">
        <f t="shared" si="1"/>
        <v>0.75</v>
      </c>
      <c r="G10">
        <v>-113</v>
      </c>
      <c r="H10">
        <f t="shared" si="2"/>
        <v>4.1666666666666664E-2</v>
      </c>
    </row>
    <row r="11" spans="1:8">
      <c r="A11">
        <v>-22.5</v>
      </c>
      <c r="B11">
        <f t="shared" si="0"/>
        <v>0.80167474658439841</v>
      </c>
      <c r="D11">
        <v>-97</v>
      </c>
      <c r="E11">
        <f t="shared" si="1"/>
        <v>0.85</v>
      </c>
      <c r="G11">
        <v>-113</v>
      </c>
      <c r="H11">
        <f t="shared" si="2"/>
        <v>4.1666666666666664E-2</v>
      </c>
    </row>
    <row r="12" spans="1:8">
      <c r="A12">
        <v>-23</v>
      </c>
      <c r="B12">
        <f t="shared" si="0"/>
        <v>0.77963860731599821</v>
      </c>
      <c r="D12">
        <v>-96</v>
      </c>
      <c r="E12">
        <f t="shared" si="1"/>
        <v>0.9</v>
      </c>
      <c r="G12">
        <v>-113</v>
      </c>
      <c r="H12">
        <f t="shared" si="2"/>
        <v>4.1666666666666664E-2</v>
      </c>
    </row>
    <row r="13" spans="1:8">
      <c r="A13">
        <v>-22.5</v>
      </c>
      <c r="B13">
        <f t="shared" si="0"/>
        <v>0.80167474658439841</v>
      </c>
      <c r="D13">
        <v>-97</v>
      </c>
      <c r="E13">
        <f t="shared" si="1"/>
        <v>0.85</v>
      </c>
      <c r="G13">
        <v>-113</v>
      </c>
      <c r="H13">
        <f t="shared" si="2"/>
        <v>4.1666666666666664E-2</v>
      </c>
    </row>
    <row r="14" spans="1:8">
      <c r="A14">
        <v>-22.5</v>
      </c>
      <c r="B14">
        <f t="shared" si="0"/>
        <v>0.80167474658439841</v>
      </c>
      <c r="D14">
        <v>-97</v>
      </c>
      <c r="E14">
        <f t="shared" si="1"/>
        <v>0.85</v>
      </c>
      <c r="G14">
        <v>-113</v>
      </c>
      <c r="H14">
        <f t="shared" si="2"/>
        <v>4.1666666666666664E-2</v>
      </c>
    </row>
    <row r="15" spans="1:8">
      <c r="A15">
        <v>-22.19</v>
      </c>
      <c r="B15">
        <f t="shared" si="0"/>
        <v>0.81533715293080644</v>
      </c>
      <c r="D15">
        <v>-98</v>
      </c>
      <c r="E15">
        <f t="shared" si="1"/>
        <v>0.8</v>
      </c>
      <c r="G15">
        <v>-114</v>
      </c>
      <c r="H15">
        <f t="shared" si="2"/>
        <v>0</v>
      </c>
    </row>
    <row r="16" spans="1:8">
      <c r="A16">
        <v>-23.25</v>
      </c>
      <c r="B16">
        <f t="shared" si="0"/>
        <v>0.76862053768179817</v>
      </c>
      <c r="D16">
        <v>-98</v>
      </c>
      <c r="E16">
        <f t="shared" si="1"/>
        <v>0.8</v>
      </c>
      <c r="G16">
        <v>-113</v>
      </c>
      <c r="H16">
        <f t="shared" si="2"/>
        <v>4.1666666666666664E-2</v>
      </c>
    </row>
    <row r="17" spans="1:8">
      <c r="A17">
        <v>-23.25</v>
      </c>
      <c r="B17">
        <f t="shared" si="0"/>
        <v>0.76862053768179817</v>
      </c>
      <c r="D17">
        <v>-98</v>
      </c>
      <c r="E17">
        <f t="shared" si="1"/>
        <v>0.8</v>
      </c>
      <c r="G17">
        <v>-113</v>
      </c>
      <c r="H17">
        <f t="shared" si="2"/>
        <v>4.1666666666666664E-2</v>
      </c>
    </row>
    <row r="18" spans="1:8">
      <c r="A18">
        <v>-22.5</v>
      </c>
      <c r="B18">
        <f t="shared" si="0"/>
        <v>0.80167474658439841</v>
      </c>
      <c r="D18">
        <v>-98</v>
      </c>
      <c r="E18">
        <f t="shared" si="1"/>
        <v>0.8</v>
      </c>
      <c r="G18">
        <v>-113</v>
      </c>
      <c r="H18">
        <f t="shared" si="2"/>
        <v>4.1666666666666664E-2</v>
      </c>
    </row>
    <row r="19" spans="1:8">
      <c r="A19">
        <v>-22.5</v>
      </c>
      <c r="B19">
        <f t="shared" si="0"/>
        <v>0.80167474658439841</v>
      </c>
      <c r="D19">
        <v>-100</v>
      </c>
      <c r="E19">
        <f t="shared" si="1"/>
        <v>0.7</v>
      </c>
      <c r="G19">
        <v>-111</v>
      </c>
      <c r="H19">
        <f t="shared" si="2"/>
        <v>0.125</v>
      </c>
    </row>
    <row r="20" spans="1:8">
      <c r="A20">
        <v>-22.87</v>
      </c>
      <c r="B20">
        <f t="shared" si="0"/>
        <v>0.78536800352578218</v>
      </c>
      <c r="D20">
        <v>-99</v>
      </c>
      <c r="E20">
        <f t="shared" si="1"/>
        <v>0.75</v>
      </c>
      <c r="G20">
        <v>-105</v>
      </c>
      <c r="H20">
        <f t="shared" si="2"/>
        <v>0.375</v>
      </c>
    </row>
    <row r="21" spans="1:8">
      <c r="A21">
        <v>-22.5</v>
      </c>
      <c r="B21">
        <f t="shared" si="0"/>
        <v>0.80167474658439841</v>
      </c>
      <c r="D21">
        <v>-97</v>
      </c>
      <c r="E21">
        <f t="shared" si="1"/>
        <v>0.85</v>
      </c>
      <c r="G21">
        <v>-104</v>
      </c>
      <c r="H21">
        <f t="shared" si="2"/>
        <v>0.41666666666666669</v>
      </c>
    </row>
    <row r="22" spans="1:8">
      <c r="A22">
        <v>-22.5</v>
      </c>
      <c r="B22">
        <f t="shared" si="0"/>
        <v>0.80167474658439841</v>
      </c>
      <c r="D22">
        <v>-97</v>
      </c>
      <c r="E22">
        <f t="shared" si="1"/>
        <v>0.85</v>
      </c>
      <c r="G22">
        <v>-100</v>
      </c>
      <c r="H22">
        <f t="shared" si="2"/>
        <v>0.58333333333333337</v>
      </c>
    </row>
    <row r="23" spans="1:8">
      <c r="A23">
        <v>-22.5</v>
      </c>
      <c r="B23">
        <f t="shared" si="0"/>
        <v>0.80167474658439841</v>
      </c>
      <c r="D23">
        <v>-99</v>
      </c>
      <c r="E23">
        <f t="shared" si="1"/>
        <v>0.75</v>
      </c>
      <c r="G23">
        <v>-101</v>
      </c>
      <c r="H23">
        <f t="shared" si="2"/>
        <v>0.54166666666666663</v>
      </c>
    </row>
    <row r="24" spans="1:8">
      <c r="A24">
        <v>-22.5</v>
      </c>
      <c r="B24">
        <f t="shared" si="0"/>
        <v>0.80167474658439841</v>
      </c>
      <c r="D24">
        <v>-98</v>
      </c>
      <c r="E24">
        <f t="shared" si="1"/>
        <v>0.8</v>
      </c>
      <c r="G24">
        <v>-103</v>
      </c>
      <c r="H24">
        <f t="shared" si="2"/>
        <v>0.45833333333333331</v>
      </c>
    </row>
    <row r="25" spans="1:8">
      <c r="A25">
        <v>-21.25</v>
      </c>
      <c r="B25">
        <f t="shared" si="0"/>
        <v>0.85676509475539886</v>
      </c>
      <c r="D25">
        <v>-98</v>
      </c>
      <c r="E25">
        <f t="shared" si="1"/>
        <v>0.8</v>
      </c>
      <c r="G25">
        <v>-104</v>
      </c>
      <c r="H25">
        <f t="shared" si="2"/>
        <v>0.41666666666666669</v>
      </c>
    </row>
    <row r="26" spans="1:8">
      <c r="A26">
        <v>-23.69</v>
      </c>
      <c r="B26">
        <f t="shared" si="0"/>
        <v>0.74922873512560595</v>
      </c>
      <c r="D26">
        <v>-98</v>
      </c>
      <c r="E26">
        <f t="shared" si="1"/>
        <v>0.8</v>
      </c>
      <c r="G26">
        <v>-106</v>
      </c>
      <c r="H26">
        <f t="shared" si="2"/>
        <v>0.33333333333333331</v>
      </c>
    </row>
    <row r="27" spans="1:8">
      <c r="A27">
        <v>-23.25</v>
      </c>
      <c r="B27">
        <f t="shared" si="0"/>
        <v>0.76862053768179817</v>
      </c>
      <c r="D27">
        <v>-98</v>
      </c>
      <c r="E27">
        <f t="shared" si="1"/>
        <v>0.8</v>
      </c>
      <c r="G27">
        <v>-100</v>
      </c>
      <c r="H27">
        <f t="shared" si="2"/>
        <v>0.58333333333333337</v>
      </c>
    </row>
    <row r="28" spans="1:8">
      <c r="A28">
        <v>-22.06</v>
      </c>
      <c r="B28">
        <f t="shared" si="0"/>
        <v>0.82106654914059063</v>
      </c>
      <c r="D28">
        <v>-98</v>
      </c>
      <c r="E28">
        <f t="shared" si="1"/>
        <v>0.8</v>
      </c>
      <c r="G28">
        <v>-100</v>
      </c>
      <c r="H28">
        <f t="shared" si="2"/>
        <v>0.58333333333333337</v>
      </c>
    </row>
    <row r="29" spans="1:8">
      <c r="A29">
        <v>-23.25</v>
      </c>
      <c r="B29">
        <f t="shared" si="0"/>
        <v>0.76862053768179817</v>
      </c>
      <c r="D29">
        <v>-97</v>
      </c>
      <c r="E29">
        <f t="shared" si="1"/>
        <v>0.85</v>
      </c>
      <c r="G29">
        <v>-99</v>
      </c>
      <c r="H29">
        <f t="shared" si="2"/>
        <v>0.625</v>
      </c>
    </row>
    <row r="30" spans="1:8">
      <c r="A30">
        <v>-23.25</v>
      </c>
      <c r="B30">
        <f t="shared" si="0"/>
        <v>0.76862053768179817</v>
      </c>
      <c r="D30">
        <v>-97</v>
      </c>
      <c r="E30">
        <f t="shared" si="1"/>
        <v>0.85</v>
      </c>
      <c r="G30">
        <v>-101</v>
      </c>
      <c r="H30">
        <f t="shared" si="2"/>
        <v>0.54166666666666663</v>
      </c>
    </row>
    <row r="31" spans="1:8">
      <c r="A31">
        <v>-22.5</v>
      </c>
      <c r="B31">
        <f t="shared" si="0"/>
        <v>0.80167474658439841</v>
      </c>
      <c r="D31">
        <v>-97</v>
      </c>
      <c r="E31">
        <f t="shared" si="1"/>
        <v>0.85</v>
      </c>
      <c r="G31">
        <v>-104</v>
      </c>
      <c r="H31">
        <f t="shared" si="2"/>
        <v>0.41666666666666669</v>
      </c>
    </row>
    <row r="32" spans="1:8">
      <c r="A32">
        <v>-23.69</v>
      </c>
      <c r="B32">
        <f t="shared" si="0"/>
        <v>0.74922873512560595</v>
      </c>
      <c r="D32">
        <v>-97</v>
      </c>
      <c r="E32">
        <f t="shared" si="1"/>
        <v>0.85</v>
      </c>
      <c r="G32">
        <v>-107</v>
      </c>
      <c r="H32">
        <f t="shared" si="2"/>
        <v>0.29166666666666669</v>
      </c>
    </row>
    <row r="33" spans="1:8">
      <c r="A33">
        <v>-22.5</v>
      </c>
      <c r="B33">
        <f t="shared" si="0"/>
        <v>0.80167474658439841</v>
      </c>
      <c r="D33">
        <v>-96</v>
      </c>
      <c r="E33">
        <f t="shared" si="1"/>
        <v>0.9</v>
      </c>
      <c r="G33">
        <v>-109</v>
      </c>
      <c r="H33">
        <f t="shared" si="2"/>
        <v>0.20833333333333334</v>
      </c>
    </row>
    <row r="34" spans="1:8">
      <c r="A34">
        <v>-23.69</v>
      </c>
      <c r="B34">
        <f t="shared" si="0"/>
        <v>0.74922873512560595</v>
      </c>
      <c r="D34">
        <v>-96</v>
      </c>
      <c r="E34">
        <f t="shared" si="1"/>
        <v>0.9</v>
      </c>
      <c r="G34">
        <v>-106</v>
      </c>
      <c r="H34">
        <f t="shared" si="2"/>
        <v>0.33333333333333331</v>
      </c>
    </row>
    <row r="35" spans="1:8">
      <c r="A35">
        <v>-21.69</v>
      </c>
      <c r="B35">
        <f t="shared" si="0"/>
        <v>0.83737329219920664</v>
      </c>
      <c r="D35">
        <v>-97</v>
      </c>
      <c r="E35">
        <f t="shared" si="1"/>
        <v>0.85</v>
      </c>
      <c r="G35">
        <v>-105</v>
      </c>
      <c r="H35">
        <f t="shared" si="2"/>
        <v>0.375</v>
      </c>
    </row>
    <row r="36" spans="1:8">
      <c r="A36">
        <v>-22.5</v>
      </c>
      <c r="B36">
        <f t="shared" si="0"/>
        <v>0.80167474658439841</v>
      </c>
      <c r="D36">
        <v>-97</v>
      </c>
      <c r="E36">
        <f t="shared" si="1"/>
        <v>0.85</v>
      </c>
      <c r="G36">
        <v>-104</v>
      </c>
      <c r="H36">
        <f t="shared" si="2"/>
        <v>0.41666666666666669</v>
      </c>
    </row>
    <row r="37" spans="1:8">
      <c r="A37">
        <v>-22.5</v>
      </c>
      <c r="B37">
        <f t="shared" si="0"/>
        <v>0.80167474658439841</v>
      </c>
      <c r="D37">
        <v>-98</v>
      </c>
      <c r="E37">
        <f t="shared" si="1"/>
        <v>0.8</v>
      </c>
      <c r="G37">
        <v>-103</v>
      </c>
      <c r="H37">
        <f t="shared" si="2"/>
        <v>0.45833333333333331</v>
      </c>
    </row>
    <row r="38" spans="1:8">
      <c r="A38">
        <v>-23.25</v>
      </c>
      <c r="B38">
        <f t="shared" si="0"/>
        <v>0.76862053768179817</v>
      </c>
      <c r="D38">
        <v>-99</v>
      </c>
      <c r="E38">
        <f t="shared" si="1"/>
        <v>0.75</v>
      </c>
      <c r="G38">
        <v>-101</v>
      </c>
      <c r="H38">
        <f t="shared" si="2"/>
        <v>0.54166666666666663</v>
      </c>
    </row>
    <row r="39" spans="1:8">
      <c r="A39">
        <v>-21.69</v>
      </c>
      <c r="B39">
        <f t="shared" si="0"/>
        <v>0.83737329219920664</v>
      </c>
      <c r="D39">
        <v>-99</v>
      </c>
      <c r="E39">
        <f t="shared" si="1"/>
        <v>0.75</v>
      </c>
      <c r="G39">
        <v>-99</v>
      </c>
      <c r="H39">
        <f t="shared" si="2"/>
        <v>0.625</v>
      </c>
    </row>
    <row r="40" spans="1:8">
      <c r="A40">
        <v>-22.87</v>
      </c>
      <c r="B40">
        <f t="shared" si="0"/>
        <v>0.78536800352578218</v>
      </c>
      <c r="D40">
        <v>-98</v>
      </c>
      <c r="E40">
        <f t="shared" si="1"/>
        <v>0.8</v>
      </c>
      <c r="G40">
        <v>-98</v>
      </c>
      <c r="H40">
        <f t="shared" si="2"/>
        <v>0.66666666666666663</v>
      </c>
    </row>
    <row r="41" spans="1:8">
      <c r="A41">
        <v>-22.5</v>
      </c>
      <c r="B41">
        <f t="shared" si="0"/>
        <v>0.80167474658439841</v>
      </c>
      <c r="D41">
        <v>-98</v>
      </c>
      <c r="E41">
        <f t="shared" si="1"/>
        <v>0.8</v>
      </c>
      <c r="G41">
        <v>-97</v>
      </c>
      <c r="H41">
        <f t="shared" si="2"/>
        <v>0.70833333333333337</v>
      </c>
    </row>
    <row r="42" spans="1:8">
      <c r="A42">
        <v>-22.87</v>
      </c>
      <c r="B42">
        <f t="shared" si="0"/>
        <v>0.78536800352578218</v>
      </c>
      <c r="D42">
        <v>-96</v>
      </c>
      <c r="E42">
        <f t="shared" si="1"/>
        <v>0.9</v>
      </c>
      <c r="G42">
        <v>-97</v>
      </c>
      <c r="H42">
        <f t="shared" si="2"/>
        <v>0.70833333333333337</v>
      </c>
    </row>
    <row r="43" spans="1:8">
      <c r="A43">
        <v>-22.87</v>
      </c>
      <c r="B43">
        <f t="shared" si="0"/>
        <v>0.78536800352578218</v>
      </c>
      <c r="D43">
        <v>-97</v>
      </c>
      <c r="E43">
        <f t="shared" si="1"/>
        <v>0.85</v>
      </c>
      <c r="G43">
        <v>-97</v>
      </c>
      <c r="H43">
        <f t="shared" si="2"/>
        <v>0.70833333333333337</v>
      </c>
    </row>
    <row r="44" spans="1:8">
      <c r="A44">
        <v>-22.06</v>
      </c>
      <c r="B44">
        <f t="shared" si="0"/>
        <v>0.82106654914059063</v>
      </c>
      <c r="D44">
        <v>-96</v>
      </c>
      <c r="E44">
        <f t="shared" si="1"/>
        <v>0.9</v>
      </c>
      <c r="G44">
        <v>-99</v>
      </c>
      <c r="H44">
        <f t="shared" si="2"/>
        <v>0.625</v>
      </c>
    </row>
    <row r="45" spans="1:8">
      <c r="A45">
        <v>-23.25</v>
      </c>
      <c r="B45">
        <f t="shared" si="0"/>
        <v>0.76862053768179817</v>
      </c>
      <c r="D45">
        <v>-97</v>
      </c>
      <c r="E45">
        <f t="shared" si="1"/>
        <v>0.85</v>
      </c>
      <c r="G45">
        <v>-99</v>
      </c>
      <c r="H45">
        <f t="shared" si="2"/>
        <v>0.625</v>
      </c>
    </row>
    <row r="46" spans="1:8">
      <c r="A46">
        <v>-22.5</v>
      </c>
      <c r="B46">
        <f t="shared" si="0"/>
        <v>0.80167474658439841</v>
      </c>
      <c r="D46">
        <v>-98</v>
      </c>
      <c r="E46">
        <f t="shared" si="1"/>
        <v>0.8</v>
      </c>
      <c r="G46">
        <v>-99</v>
      </c>
      <c r="H46">
        <f t="shared" si="2"/>
        <v>0.625</v>
      </c>
    </row>
    <row r="47" spans="1:8">
      <c r="A47">
        <v>-22.06</v>
      </c>
      <c r="B47">
        <f t="shared" si="0"/>
        <v>0.82106654914059063</v>
      </c>
      <c r="D47">
        <v>-99</v>
      </c>
      <c r="E47">
        <f t="shared" si="1"/>
        <v>0.75</v>
      </c>
      <c r="G47">
        <v>-99</v>
      </c>
      <c r="H47">
        <f t="shared" si="2"/>
        <v>0.625</v>
      </c>
    </row>
    <row r="48" spans="1:8">
      <c r="A48">
        <v>-23.25</v>
      </c>
      <c r="B48">
        <f t="shared" si="0"/>
        <v>0.76862053768179817</v>
      </c>
      <c r="D48">
        <v>-99</v>
      </c>
      <c r="E48">
        <f t="shared" si="1"/>
        <v>0.75</v>
      </c>
      <c r="G48">
        <v>-100</v>
      </c>
      <c r="H48">
        <f t="shared" si="2"/>
        <v>0.58333333333333337</v>
      </c>
    </row>
    <row r="49" spans="1:8">
      <c r="A49">
        <v>-21.69</v>
      </c>
      <c r="B49">
        <f t="shared" si="0"/>
        <v>0.83737329219920664</v>
      </c>
      <c r="D49">
        <v>-100</v>
      </c>
      <c r="E49">
        <f t="shared" si="1"/>
        <v>0.7</v>
      </c>
      <c r="G49">
        <v>-101</v>
      </c>
      <c r="H49">
        <f t="shared" si="2"/>
        <v>0.54166666666666663</v>
      </c>
    </row>
    <row r="50" spans="1:8">
      <c r="A50">
        <v>-22.06</v>
      </c>
      <c r="B50">
        <f t="shared" si="0"/>
        <v>0.82106654914059063</v>
      </c>
      <c r="D50">
        <v>-98</v>
      </c>
      <c r="E50">
        <f t="shared" si="1"/>
        <v>0.8</v>
      </c>
      <c r="G50">
        <v>-102</v>
      </c>
      <c r="H50">
        <f t="shared" si="2"/>
        <v>0.5</v>
      </c>
    </row>
    <row r="51" spans="1:8">
      <c r="A51">
        <v>-22.87</v>
      </c>
      <c r="B51">
        <f t="shared" si="0"/>
        <v>0.78536800352578218</v>
      </c>
      <c r="D51">
        <v>-98</v>
      </c>
      <c r="E51">
        <f t="shared" si="1"/>
        <v>0.8</v>
      </c>
      <c r="G51">
        <v>-102</v>
      </c>
      <c r="H51">
        <f t="shared" si="2"/>
        <v>0.5</v>
      </c>
    </row>
    <row r="52" spans="1:8">
      <c r="A52">
        <v>-22.87</v>
      </c>
      <c r="B52">
        <f t="shared" si="0"/>
        <v>0.78536800352578218</v>
      </c>
      <c r="D52">
        <v>-98</v>
      </c>
      <c r="E52">
        <f t="shared" si="1"/>
        <v>0.8</v>
      </c>
      <c r="G52">
        <v>-101</v>
      </c>
      <c r="H52">
        <f t="shared" si="2"/>
        <v>0.54166666666666663</v>
      </c>
    </row>
    <row r="53" spans="1:8">
      <c r="A53">
        <v>-22.5</v>
      </c>
      <c r="B53">
        <f t="shared" si="0"/>
        <v>0.80167474658439841</v>
      </c>
      <c r="D53">
        <v>-99</v>
      </c>
      <c r="E53">
        <f t="shared" si="1"/>
        <v>0.75</v>
      </c>
      <c r="G53">
        <v>-100</v>
      </c>
      <c r="H53">
        <f t="shared" si="2"/>
        <v>0.58333333333333337</v>
      </c>
    </row>
    <row r="54" spans="1:8">
      <c r="A54">
        <v>-23.25</v>
      </c>
      <c r="B54">
        <f t="shared" si="0"/>
        <v>0.76862053768179817</v>
      </c>
      <c r="D54">
        <v>-100</v>
      </c>
      <c r="E54">
        <f t="shared" si="1"/>
        <v>0.7</v>
      </c>
      <c r="G54">
        <v>-100</v>
      </c>
      <c r="H54">
        <f t="shared" si="2"/>
        <v>0.58333333333333337</v>
      </c>
    </row>
    <row r="55" spans="1:8">
      <c r="A55">
        <v>-22.5</v>
      </c>
      <c r="B55">
        <f t="shared" si="0"/>
        <v>0.80167474658439841</v>
      </c>
      <c r="D55">
        <v>-101</v>
      </c>
      <c r="E55">
        <f t="shared" si="1"/>
        <v>0.65</v>
      </c>
      <c r="G55">
        <v>-100</v>
      </c>
      <c r="H55">
        <f t="shared" si="2"/>
        <v>0.58333333333333337</v>
      </c>
    </row>
    <row r="56" spans="1:8">
      <c r="A56">
        <v>-22.5</v>
      </c>
      <c r="B56">
        <f t="shared" si="0"/>
        <v>0.80167474658439841</v>
      </c>
      <c r="D56">
        <v>-101</v>
      </c>
      <c r="E56">
        <f t="shared" si="1"/>
        <v>0.65</v>
      </c>
      <c r="G56">
        <v>-99</v>
      </c>
      <c r="H56">
        <f t="shared" si="2"/>
        <v>0.625</v>
      </c>
    </row>
    <row r="57" spans="1:8">
      <c r="A57">
        <v>-23.69</v>
      </c>
      <c r="B57">
        <f t="shared" si="0"/>
        <v>0.74922873512560595</v>
      </c>
      <c r="D57">
        <v>-101</v>
      </c>
      <c r="E57">
        <f t="shared" si="1"/>
        <v>0.65</v>
      </c>
      <c r="G57">
        <v>-100</v>
      </c>
      <c r="H57">
        <f t="shared" si="2"/>
        <v>0.58333333333333337</v>
      </c>
    </row>
    <row r="58" spans="1:8">
      <c r="A58">
        <v>-23.25</v>
      </c>
      <c r="B58">
        <f t="shared" si="0"/>
        <v>0.76862053768179817</v>
      </c>
      <c r="D58">
        <v>-102</v>
      </c>
      <c r="E58">
        <f t="shared" si="1"/>
        <v>0.6</v>
      </c>
      <c r="G58">
        <v>-100</v>
      </c>
      <c r="H58">
        <f t="shared" si="2"/>
        <v>0.58333333333333337</v>
      </c>
    </row>
    <row r="59" spans="1:8">
      <c r="A59">
        <v>-22.87</v>
      </c>
      <c r="B59">
        <f t="shared" si="0"/>
        <v>0.78536800352578218</v>
      </c>
      <c r="D59">
        <v>-101</v>
      </c>
      <c r="E59">
        <f t="shared" si="1"/>
        <v>0.65</v>
      </c>
      <c r="G59">
        <v>-100</v>
      </c>
      <c r="H59">
        <f t="shared" si="2"/>
        <v>0.58333333333333337</v>
      </c>
    </row>
    <row r="60" spans="1:8">
      <c r="A60">
        <v>-23.25</v>
      </c>
      <c r="B60">
        <f t="shared" si="0"/>
        <v>0.76862053768179817</v>
      </c>
      <c r="D60">
        <v>-100</v>
      </c>
      <c r="E60">
        <f t="shared" si="1"/>
        <v>0.7</v>
      </c>
      <c r="G60">
        <v>-100</v>
      </c>
      <c r="H60">
        <f t="shared" si="2"/>
        <v>0.58333333333333337</v>
      </c>
    </row>
    <row r="61" spans="1:8">
      <c r="A61">
        <v>-21.69</v>
      </c>
      <c r="B61">
        <f t="shared" si="0"/>
        <v>0.83737329219920664</v>
      </c>
      <c r="D61">
        <v>-100</v>
      </c>
      <c r="E61">
        <f t="shared" si="1"/>
        <v>0.7</v>
      </c>
      <c r="G61">
        <v>-100</v>
      </c>
      <c r="H61">
        <f t="shared" si="2"/>
        <v>0.58333333333333337</v>
      </c>
    </row>
    <row r="62" spans="1:8">
      <c r="A62">
        <v>-22.06</v>
      </c>
      <c r="B62">
        <f t="shared" si="0"/>
        <v>0.82106654914059063</v>
      </c>
      <c r="D62">
        <v>-99</v>
      </c>
      <c r="E62">
        <f t="shared" si="1"/>
        <v>0.75</v>
      </c>
      <c r="G62">
        <v>-101</v>
      </c>
      <c r="H62">
        <f t="shared" si="2"/>
        <v>0.54166666666666663</v>
      </c>
    </row>
    <row r="63" spans="1:8">
      <c r="A63">
        <v>-22.06</v>
      </c>
      <c r="B63">
        <f t="shared" si="0"/>
        <v>0.82106654914059063</v>
      </c>
      <c r="D63">
        <v>-99</v>
      </c>
      <c r="E63">
        <f t="shared" si="1"/>
        <v>0.75</v>
      </c>
      <c r="G63">
        <v>-102</v>
      </c>
      <c r="H63">
        <f t="shared" si="2"/>
        <v>0.5</v>
      </c>
    </row>
    <row r="64" spans="1:8">
      <c r="A64">
        <v>-23.25</v>
      </c>
      <c r="B64">
        <f t="shared" si="0"/>
        <v>0.76862053768179817</v>
      </c>
      <c r="D64">
        <v>-99</v>
      </c>
      <c r="E64">
        <f t="shared" si="1"/>
        <v>0.75</v>
      </c>
      <c r="G64">
        <v>-101</v>
      </c>
      <c r="H64">
        <f t="shared" si="2"/>
        <v>0.54166666666666663</v>
      </c>
    </row>
    <row r="65" spans="1:8">
      <c r="A65">
        <v>-23.69</v>
      </c>
      <c r="B65">
        <f t="shared" si="0"/>
        <v>0.74922873512560595</v>
      </c>
      <c r="D65">
        <v>-98</v>
      </c>
      <c r="E65">
        <f t="shared" si="1"/>
        <v>0.8</v>
      </c>
      <c r="G65">
        <v>-102</v>
      </c>
      <c r="H65">
        <f t="shared" si="2"/>
        <v>0.5</v>
      </c>
    </row>
    <row r="66" spans="1:8">
      <c r="A66">
        <v>-22.5</v>
      </c>
      <c r="B66">
        <f t="shared" si="0"/>
        <v>0.80167474658439841</v>
      </c>
      <c r="D66">
        <v>-98</v>
      </c>
      <c r="E66">
        <f t="shared" si="1"/>
        <v>0.8</v>
      </c>
      <c r="G66">
        <v>-101</v>
      </c>
      <c r="H66">
        <f t="shared" si="2"/>
        <v>0.54166666666666663</v>
      </c>
    </row>
    <row r="67" spans="1:8">
      <c r="A67">
        <v>-21.25</v>
      </c>
      <c r="B67">
        <f t="shared" ref="B67:B130" si="3">(A67-MIN($A$2:$A$501))/(MAX($A$2:$A$501)-MIN($A$2:$A$501))</f>
        <v>0.85676509475539886</v>
      </c>
      <c r="D67">
        <v>-98</v>
      </c>
      <c r="E67">
        <f t="shared" ref="E67:E130" si="4">(D67-MIN($D$2:$D$501))/(MAX($D$2:$D$501)-MIN($D$2:$D$501))</f>
        <v>0.8</v>
      </c>
      <c r="G67">
        <v>-100</v>
      </c>
      <c r="H67">
        <f t="shared" ref="H67:H130" si="5">(G67-MIN($G$2:$G$501))/(MAX($G$2:$G$501)-MIN($G$2:$G$501))</f>
        <v>0.58333333333333337</v>
      </c>
    </row>
    <row r="68" spans="1:8">
      <c r="A68">
        <v>-21.25</v>
      </c>
      <c r="B68">
        <f t="shared" si="3"/>
        <v>0.85676509475539886</v>
      </c>
      <c r="D68">
        <v>-98</v>
      </c>
      <c r="E68">
        <f t="shared" si="4"/>
        <v>0.8</v>
      </c>
      <c r="G68">
        <v>-100</v>
      </c>
      <c r="H68">
        <f t="shared" si="5"/>
        <v>0.58333333333333337</v>
      </c>
    </row>
    <row r="69" spans="1:8">
      <c r="A69">
        <v>-22.5</v>
      </c>
      <c r="B69">
        <f t="shared" si="3"/>
        <v>0.80167474658439841</v>
      </c>
      <c r="D69">
        <v>-98</v>
      </c>
      <c r="E69">
        <f t="shared" si="4"/>
        <v>0.8</v>
      </c>
      <c r="G69">
        <v>-99</v>
      </c>
      <c r="H69">
        <f t="shared" si="5"/>
        <v>0.625</v>
      </c>
    </row>
    <row r="70" spans="1:8">
      <c r="A70">
        <v>-22.5</v>
      </c>
      <c r="B70">
        <f t="shared" si="3"/>
        <v>0.80167474658439841</v>
      </c>
      <c r="D70">
        <v>-99</v>
      </c>
      <c r="E70">
        <f t="shared" si="4"/>
        <v>0.75</v>
      </c>
      <c r="G70">
        <v>-99</v>
      </c>
      <c r="H70">
        <f t="shared" si="5"/>
        <v>0.625</v>
      </c>
    </row>
    <row r="71" spans="1:8">
      <c r="A71">
        <v>-22.06</v>
      </c>
      <c r="B71">
        <f t="shared" si="3"/>
        <v>0.82106654914059063</v>
      </c>
      <c r="D71">
        <v>-104</v>
      </c>
      <c r="E71">
        <f t="shared" si="4"/>
        <v>0.5</v>
      </c>
      <c r="G71">
        <v>-100</v>
      </c>
      <c r="H71">
        <f t="shared" si="5"/>
        <v>0.58333333333333337</v>
      </c>
    </row>
    <row r="72" spans="1:8">
      <c r="A72">
        <v>-22.5</v>
      </c>
      <c r="B72">
        <f t="shared" si="3"/>
        <v>0.80167474658439841</v>
      </c>
      <c r="D72">
        <v>-109</v>
      </c>
      <c r="E72">
        <f t="shared" si="4"/>
        <v>0.25</v>
      </c>
      <c r="G72">
        <v>-100</v>
      </c>
      <c r="H72">
        <f t="shared" si="5"/>
        <v>0.58333333333333337</v>
      </c>
    </row>
    <row r="73" spans="1:8">
      <c r="A73">
        <v>-22.06</v>
      </c>
      <c r="B73">
        <f t="shared" si="3"/>
        <v>0.82106654914059063</v>
      </c>
      <c r="D73">
        <v>-111</v>
      </c>
      <c r="E73">
        <f t="shared" si="4"/>
        <v>0.15</v>
      </c>
      <c r="G73">
        <v>-100</v>
      </c>
      <c r="H73">
        <f t="shared" si="5"/>
        <v>0.58333333333333337</v>
      </c>
    </row>
    <row r="74" spans="1:8">
      <c r="A74">
        <v>-24.5</v>
      </c>
      <c r="B74">
        <f t="shared" si="3"/>
        <v>0.71353018951079772</v>
      </c>
      <c r="D74">
        <v>-114</v>
      </c>
      <c r="E74">
        <f t="shared" si="4"/>
        <v>0</v>
      </c>
      <c r="G74">
        <v>-99</v>
      </c>
      <c r="H74">
        <f t="shared" si="5"/>
        <v>0.625</v>
      </c>
    </row>
    <row r="75" spans="1:8">
      <c r="A75">
        <v>-21.69</v>
      </c>
      <c r="B75">
        <f t="shared" si="3"/>
        <v>0.83737329219920664</v>
      </c>
      <c r="D75">
        <v>-112</v>
      </c>
      <c r="E75">
        <f t="shared" si="4"/>
        <v>0.1</v>
      </c>
      <c r="G75">
        <v>-99</v>
      </c>
      <c r="H75">
        <f t="shared" si="5"/>
        <v>0.625</v>
      </c>
    </row>
    <row r="76" spans="1:8">
      <c r="A76">
        <v>-23.25</v>
      </c>
      <c r="B76">
        <f t="shared" si="3"/>
        <v>0.76862053768179817</v>
      </c>
      <c r="D76">
        <v>-111</v>
      </c>
      <c r="E76">
        <f t="shared" si="4"/>
        <v>0.15</v>
      </c>
      <c r="G76">
        <v>-97</v>
      </c>
      <c r="H76">
        <f t="shared" si="5"/>
        <v>0.70833333333333337</v>
      </c>
    </row>
    <row r="77" spans="1:8">
      <c r="A77">
        <v>-22.5</v>
      </c>
      <c r="B77">
        <f t="shared" si="3"/>
        <v>0.80167474658439841</v>
      </c>
      <c r="D77">
        <v>-112</v>
      </c>
      <c r="E77">
        <f t="shared" si="4"/>
        <v>0.1</v>
      </c>
      <c r="G77">
        <v>-98</v>
      </c>
      <c r="H77">
        <f t="shared" si="5"/>
        <v>0.66666666666666663</v>
      </c>
    </row>
    <row r="78" spans="1:8">
      <c r="A78">
        <v>-22.06</v>
      </c>
      <c r="B78">
        <f t="shared" si="3"/>
        <v>0.82106654914059063</v>
      </c>
      <c r="D78">
        <v>-109</v>
      </c>
      <c r="E78">
        <f t="shared" si="4"/>
        <v>0.25</v>
      </c>
      <c r="G78">
        <v>-98</v>
      </c>
      <c r="H78">
        <f t="shared" si="5"/>
        <v>0.66666666666666663</v>
      </c>
    </row>
    <row r="79" spans="1:8">
      <c r="A79">
        <v>-22.06</v>
      </c>
      <c r="B79">
        <f t="shared" si="3"/>
        <v>0.82106654914059063</v>
      </c>
      <c r="D79">
        <v>-108</v>
      </c>
      <c r="E79">
        <f t="shared" si="4"/>
        <v>0.3</v>
      </c>
      <c r="G79">
        <v>-98</v>
      </c>
      <c r="H79">
        <f t="shared" si="5"/>
        <v>0.66666666666666663</v>
      </c>
    </row>
    <row r="80" spans="1:8">
      <c r="A80">
        <v>-22.5</v>
      </c>
      <c r="B80">
        <f t="shared" si="3"/>
        <v>0.80167474658439841</v>
      </c>
      <c r="D80">
        <v>-109</v>
      </c>
      <c r="E80">
        <f t="shared" si="4"/>
        <v>0.25</v>
      </c>
      <c r="G80">
        <v>-100</v>
      </c>
      <c r="H80">
        <f t="shared" si="5"/>
        <v>0.58333333333333337</v>
      </c>
    </row>
    <row r="81" spans="1:8">
      <c r="A81">
        <v>-22.5</v>
      </c>
      <c r="B81">
        <f t="shared" si="3"/>
        <v>0.80167474658439841</v>
      </c>
      <c r="D81">
        <v>-109</v>
      </c>
      <c r="E81">
        <f t="shared" si="4"/>
        <v>0.25</v>
      </c>
      <c r="G81">
        <v>-100</v>
      </c>
      <c r="H81">
        <f t="shared" si="5"/>
        <v>0.58333333333333337</v>
      </c>
    </row>
    <row r="82" spans="1:8">
      <c r="A82">
        <v>-22.06</v>
      </c>
      <c r="B82">
        <f t="shared" si="3"/>
        <v>0.82106654914059063</v>
      </c>
      <c r="D82">
        <v>-106</v>
      </c>
      <c r="E82">
        <f t="shared" si="4"/>
        <v>0.4</v>
      </c>
      <c r="G82">
        <v>-99</v>
      </c>
      <c r="H82">
        <f t="shared" si="5"/>
        <v>0.625</v>
      </c>
    </row>
    <row r="83" spans="1:8">
      <c r="A83">
        <v>-23.69</v>
      </c>
      <c r="B83">
        <f t="shared" si="3"/>
        <v>0.74922873512560595</v>
      </c>
      <c r="D83">
        <v>-106</v>
      </c>
      <c r="E83">
        <f t="shared" si="4"/>
        <v>0.4</v>
      </c>
      <c r="G83">
        <v>-99</v>
      </c>
      <c r="H83">
        <f t="shared" si="5"/>
        <v>0.625</v>
      </c>
    </row>
    <row r="84" spans="1:8">
      <c r="A84">
        <v>-22.06</v>
      </c>
      <c r="B84">
        <f t="shared" si="3"/>
        <v>0.82106654914059063</v>
      </c>
      <c r="D84">
        <v>-107</v>
      </c>
      <c r="E84">
        <f t="shared" si="4"/>
        <v>0.35</v>
      </c>
      <c r="G84">
        <v>-99</v>
      </c>
      <c r="H84">
        <f t="shared" si="5"/>
        <v>0.625</v>
      </c>
    </row>
    <row r="85" spans="1:8">
      <c r="A85">
        <v>-22.5</v>
      </c>
      <c r="B85">
        <f t="shared" si="3"/>
        <v>0.80167474658439841</v>
      </c>
      <c r="D85">
        <v>-108</v>
      </c>
      <c r="E85">
        <f t="shared" si="4"/>
        <v>0.3</v>
      </c>
      <c r="G85">
        <v>-98</v>
      </c>
      <c r="H85">
        <f t="shared" si="5"/>
        <v>0.66666666666666663</v>
      </c>
    </row>
    <row r="86" spans="1:8">
      <c r="A86">
        <v>-22.06</v>
      </c>
      <c r="B86">
        <f t="shared" si="3"/>
        <v>0.82106654914059063</v>
      </c>
      <c r="D86">
        <v>-107</v>
      </c>
      <c r="E86">
        <f t="shared" si="4"/>
        <v>0.35</v>
      </c>
      <c r="G86">
        <v>-99</v>
      </c>
      <c r="H86">
        <f t="shared" si="5"/>
        <v>0.625</v>
      </c>
    </row>
    <row r="87" spans="1:8">
      <c r="A87">
        <v>-22.5</v>
      </c>
      <c r="B87">
        <f t="shared" si="3"/>
        <v>0.80167474658439841</v>
      </c>
      <c r="D87">
        <v>-107</v>
      </c>
      <c r="E87">
        <f t="shared" si="4"/>
        <v>0.35</v>
      </c>
      <c r="G87">
        <v>-98</v>
      </c>
      <c r="H87">
        <f t="shared" si="5"/>
        <v>0.66666666666666663</v>
      </c>
    </row>
    <row r="88" spans="1:8">
      <c r="A88">
        <v>-22.5</v>
      </c>
      <c r="B88">
        <f t="shared" si="3"/>
        <v>0.80167474658439841</v>
      </c>
      <c r="D88">
        <v>-107</v>
      </c>
      <c r="E88">
        <f t="shared" si="4"/>
        <v>0.35</v>
      </c>
      <c r="G88">
        <v>-99</v>
      </c>
      <c r="H88">
        <f t="shared" si="5"/>
        <v>0.625</v>
      </c>
    </row>
    <row r="89" spans="1:8">
      <c r="A89">
        <v>-23.69</v>
      </c>
      <c r="B89">
        <f t="shared" si="3"/>
        <v>0.74922873512560595</v>
      </c>
      <c r="D89">
        <v>-107</v>
      </c>
      <c r="E89">
        <f t="shared" si="4"/>
        <v>0.35</v>
      </c>
      <c r="G89">
        <v>-99</v>
      </c>
      <c r="H89">
        <f t="shared" si="5"/>
        <v>0.625</v>
      </c>
    </row>
    <row r="90" spans="1:8">
      <c r="A90">
        <v>-22.5</v>
      </c>
      <c r="B90">
        <f t="shared" si="3"/>
        <v>0.80167474658439841</v>
      </c>
      <c r="D90">
        <v>-107</v>
      </c>
      <c r="E90">
        <f t="shared" si="4"/>
        <v>0.35</v>
      </c>
      <c r="G90">
        <v>-99</v>
      </c>
      <c r="H90">
        <f t="shared" si="5"/>
        <v>0.625</v>
      </c>
    </row>
    <row r="91" spans="1:8">
      <c r="A91">
        <v>-22.5</v>
      </c>
      <c r="B91">
        <f t="shared" si="3"/>
        <v>0.80167474658439841</v>
      </c>
      <c r="D91">
        <v>-107</v>
      </c>
      <c r="E91">
        <f t="shared" si="4"/>
        <v>0.35</v>
      </c>
      <c r="G91">
        <v>-100</v>
      </c>
      <c r="H91">
        <f t="shared" si="5"/>
        <v>0.58333333333333337</v>
      </c>
    </row>
    <row r="92" spans="1:8">
      <c r="A92">
        <v>-21.69</v>
      </c>
      <c r="B92">
        <f t="shared" si="3"/>
        <v>0.83737329219920664</v>
      </c>
      <c r="D92">
        <v>-107</v>
      </c>
      <c r="E92">
        <f t="shared" si="4"/>
        <v>0.35</v>
      </c>
      <c r="G92">
        <v>-100</v>
      </c>
      <c r="H92">
        <f t="shared" si="5"/>
        <v>0.58333333333333337</v>
      </c>
    </row>
    <row r="93" spans="1:8">
      <c r="A93">
        <v>-22.06</v>
      </c>
      <c r="B93">
        <f t="shared" si="3"/>
        <v>0.82106654914059063</v>
      </c>
      <c r="D93">
        <v>-106</v>
      </c>
      <c r="E93">
        <f t="shared" si="4"/>
        <v>0.4</v>
      </c>
      <c r="G93">
        <v>-101</v>
      </c>
      <c r="H93">
        <f t="shared" si="5"/>
        <v>0.54166666666666663</v>
      </c>
    </row>
    <row r="94" spans="1:8">
      <c r="A94">
        <v>-21.69</v>
      </c>
      <c r="B94">
        <f t="shared" si="3"/>
        <v>0.83737329219920664</v>
      </c>
      <c r="D94">
        <v>-106</v>
      </c>
      <c r="E94">
        <f t="shared" si="4"/>
        <v>0.4</v>
      </c>
      <c r="G94">
        <v>-101</v>
      </c>
      <c r="H94">
        <f t="shared" si="5"/>
        <v>0.54166666666666663</v>
      </c>
    </row>
    <row r="95" spans="1:8">
      <c r="A95">
        <v>-22.06</v>
      </c>
      <c r="B95">
        <f t="shared" si="3"/>
        <v>0.82106654914059063</v>
      </c>
      <c r="D95">
        <v>-106</v>
      </c>
      <c r="E95">
        <f t="shared" si="4"/>
        <v>0.4</v>
      </c>
      <c r="G95">
        <v>-102</v>
      </c>
      <c r="H95">
        <f t="shared" si="5"/>
        <v>0.5</v>
      </c>
    </row>
    <row r="96" spans="1:8">
      <c r="A96">
        <v>-21.69</v>
      </c>
      <c r="B96">
        <f t="shared" si="3"/>
        <v>0.83737329219920664</v>
      </c>
      <c r="D96">
        <v>-106</v>
      </c>
      <c r="E96">
        <f t="shared" si="4"/>
        <v>0.4</v>
      </c>
      <c r="G96">
        <v>-101</v>
      </c>
      <c r="H96">
        <f t="shared" si="5"/>
        <v>0.54166666666666663</v>
      </c>
    </row>
    <row r="97" spans="1:8">
      <c r="A97">
        <v>-22.5</v>
      </c>
      <c r="B97">
        <f t="shared" si="3"/>
        <v>0.80167474658439841</v>
      </c>
      <c r="D97">
        <v>-108</v>
      </c>
      <c r="E97">
        <f t="shared" si="4"/>
        <v>0.3</v>
      </c>
      <c r="G97">
        <v>-100</v>
      </c>
      <c r="H97">
        <f t="shared" si="5"/>
        <v>0.58333333333333337</v>
      </c>
    </row>
    <row r="98" spans="1:8">
      <c r="A98">
        <v>-22</v>
      </c>
      <c r="B98">
        <f t="shared" si="3"/>
        <v>0.82371088585279861</v>
      </c>
      <c r="D98">
        <v>-108</v>
      </c>
      <c r="E98">
        <f t="shared" si="4"/>
        <v>0.3</v>
      </c>
      <c r="G98">
        <v>-101</v>
      </c>
      <c r="H98">
        <f t="shared" si="5"/>
        <v>0.54166666666666663</v>
      </c>
    </row>
    <row r="99" spans="1:8">
      <c r="A99">
        <v>-22.06</v>
      </c>
      <c r="B99">
        <f t="shared" si="3"/>
        <v>0.82106654914059063</v>
      </c>
      <c r="D99">
        <v>-108</v>
      </c>
      <c r="E99">
        <f t="shared" si="4"/>
        <v>0.3</v>
      </c>
      <c r="G99">
        <v>-101</v>
      </c>
      <c r="H99">
        <f t="shared" si="5"/>
        <v>0.54166666666666663</v>
      </c>
    </row>
    <row r="100" spans="1:8">
      <c r="A100">
        <v>-21.25</v>
      </c>
      <c r="B100">
        <f t="shared" si="3"/>
        <v>0.85676509475539886</v>
      </c>
      <c r="D100">
        <v>-107</v>
      </c>
      <c r="E100">
        <f t="shared" si="4"/>
        <v>0.35</v>
      </c>
      <c r="G100">
        <v>-102</v>
      </c>
      <c r="H100">
        <f t="shared" si="5"/>
        <v>0.5</v>
      </c>
    </row>
    <row r="101" spans="1:8">
      <c r="A101">
        <v>-21.25</v>
      </c>
      <c r="B101">
        <f t="shared" si="3"/>
        <v>0.85676509475539886</v>
      </c>
      <c r="D101">
        <v>-106</v>
      </c>
      <c r="E101">
        <f t="shared" si="4"/>
        <v>0.4</v>
      </c>
      <c r="G101">
        <v>-102</v>
      </c>
      <c r="H101">
        <f t="shared" si="5"/>
        <v>0.5</v>
      </c>
    </row>
    <row r="102" spans="1:8">
      <c r="A102">
        <v>-22.75</v>
      </c>
      <c r="B102">
        <f t="shared" si="3"/>
        <v>0.79065667695019826</v>
      </c>
      <c r="D102">
        <v>-105</v>
      </c>
      <c r="E102">
        <f t="shared" si="4"/>
        <v>0.45</v>
      </c>
      <c r="G102">
        <v>-101</v>
      </c>
      <c r="H102">
        <f t="shared" si="5"/>
        <v>0.54166666666666663</v>
      </c>
    </row>
    <row r="103" spans="1:8">
      <c r="A103">
        <v>-22.06</v>
      </c>
      <c r="B103">
        <f t="shared" si="3"/>
        <v>0.82106654914059063</v>
      </c>
      <c r="D103">
        <v>-107</v>
      </c>
      <c r="E103">
        <f t="shared" si="4"/>
        <v>0.35</v>
      </c>
      <c r="G103">
        <v>-102</v>
      </c>
      <c r="H103">
        <f t="shared" si="5"/>
        <v>0.5</v>
      </c>
    </row>
    <row r="104" spans="1:8">
      <c r="A104">
        <v>-22.5</v>
      </c>
      <c r="B104">
        <f t="shared" si="3"/>
        <v>0.80167474658439841</v>
      </c>
      <c r="D104">
        <v>-107</v>
      </c>
      <c r="E104">
        <f t="shared" si="4"/>
        <v>0.35</v>
      </c>
      <c r="G104">
        <v>-100</v>
      </c>
      <c r="H104">
        <f t="shared" si="5"/>
        <v>0.58333333333333337</v>
      </c>
    </row>
    <row r="105" spans="1:8">
      <c r="A105">
        <v>-21.69</v>
      </c>
      <c r="B105">
        <f t="shared" si="3"/>
        <v>0.83737329219920664</v>
      </c>
      <c r="D105">
        <v>-108</v>
      </c>
      <c r="E105">
        <f t="shared" si="4"/>
        <v>0.3</v>
      </c>
      <c r="G105">
        <v>-101</v>
      </c>
      <c r="H105">
        <f t="shared" si="5"/>
        <v>0.54166666666666663</v>
      </c>
    </row>
    <row r="106" spans="1:8">
      <c r="A106">
        <v>-21.69</v>
      </c>
      <c r="B106">
        <f t="shared" si="3"/>
        <v>0.83737329219920664</v>
      </c>
      <c r="D106">
        <v>-109</v>
      </c>
      <c r="E106">
        <f t="shared" si="4"/>
        <v>0.25</v>
      </c>
      <c r="G106">
        <v>-101</v>
      </c>
      <c r="H106">
        <f t="shared" si="5"/>
        <v>0.54166666666666663</v>
      </c>
    </row>
    <row r="107" spans="1:8">
      <c r="A107">
        <v>-22.75</v>
      </c>
      <c r="B107">
        <f t="shared" si="3"/>
        <v>0.79065667695019826</v>
      </c>
      <c r="D107">
        <v>-107</v>
      </c>
      <c r="E107">
        <f t="shared" si="4"/>
        <v>0.35</v>
      </c>
      <c r="G107">
        <v>-100</v>
      </c>
      <c r="H107">
        <f t="shared" si="5"/>
        <v>0.58333333333333337</v>
      </c>
    </row>
    <row r="108" spans="1:8">
      <c r="A108">
        <v>-22</v>
      </c>
      <c r="B108">
        <f t="shared" si="3"/>
        <v>0.82371088585279861</v>
      </c>
      <c r="D108">
        <v>-107</v>
      </c>
      <c r="E108">
        <f t="shared" si="4"/>
        <v>0.35</v>
      </c>
      <c r="G108">
        <v>-100</v>
      </c>
      <c r="H108">
        <f t="shared" si="5"/>
        <v>0.58333333333333337</v>
      </c>
    </row>
    <row r="109" spans="1:8">
      <c r="A109">
        <v>-22</v>
      </c>
      <c r="B109">
        <f t="shared" si="3"/>
        <v>0.82371088585279861</v>
      </c>
      <c r="D109">
        <v>-106</v>
      </c>
      <c r="E109">
        <f t="shared" si="4"/>
        <v>0.4</v>
      </c>
      <c r="G109">
        <v>-100</v>
      </c>
      <c r="H109">
        <f t="shared" si="5"/>
        <v>0.58333333333333337</v>
      </c>
    </row>
    <row r="110" spans="1:8">
      <c r="A110">
        <v>-22.5</v>
      </c>
      <c r="B110">
        <f t="shared" si="3"/>
        <v>0.80167474658439841</v>
      </c>
      <c r="D110">
        <v>-107</v>
      </c>
      <c r="E110">
        <f t="shared" si="4"/>
        <v>0.35</v>
      </c>
      <c r="G110">
        <v>-99</v>
      </c>
      <c r="H110">
        <f t="shared" si="5"/>
        <v>0.625</v>
      </c>
    </row>
    <row r="111" spans="1:8">
      <c r="A111">
        <v>-22.06</v>
      </c>
      <c r="B111">
        <f t="shared" si="3"/>
        <v>0.82106654914059063</v>
      </c>
      <c r="D111">
        <v>-108</v>
      </c>
      <c r="E111">
        <f t="shared" si="4"/>
        <v>0.3</v>
      </c>
      <c r="G111">
        <v>-99</v>
      </c>
      <c r="H111">
        <f t="shared" si="5"/>
        <v>0.625</v>
      </c>
    </row>
    <row r="112" spans="1:8">
      <c r="A112">
        <v>-22.75</v>
      </c>
      <c r="B112">
        <f t="shared" si="3"/>
        <v>0.79065667695019826</v>
      </c>
      <c r="D112">
        <v>-106</v>
      </c>
      <c r="E112">
        <f t="shared" si="4"/>
        <v>0.4</v>
      </c>
      <c r="G112">
        <v>-100</v>
      </c>
      <c r="H112">
        <f t="shared" si="5"/>
        <v>0.58333333333333337</v>
      </c>
    </row>
    <row r="113" spans="1:8">
      <c r="A113">
        <v>-22.5</v>
      </c>
      <c r="B113">
        <f t="shared" si="3"/>
        <v>0.80167474658439841</v>
      </c>
      <c r="D113">
        <v>-105</v>
      </c>
      <c r="E113">
        <f t="shared" si="4"/>
        <v>0.45</v>
      </c>
      <c r="G113">
        <v>-101</v>
      </c>
      <c r="H113">
        <f t="shared" si="5"/>
        <v>0.54166666666666663</v>
      </c>
    </row>
    <row r="114" spans="1:8">
      <c r="A114">
        <v>-22.75</v>
      </c>
      <c r="B114">
        <f t="shared" si="3"/>
        <v>0.79065667695019826</v>
      </c>
      <c r="D114">
        <v>-104</v>
      </c>
      <c r="E114">
        <f t="shared" si="4"/>
        <v>0.5</v>
      </c>
      <c r="G114">
        <v>-102</v>
      </c>
      <c r="H114">
        <f t="shared" si="5"/>
        <v>0.5</v>
      </c>
    </row>
    <row r="115" spans="1:8">
      <c r="A115">
        <v>-22.06</v>
      </c>
      <c r="B115">
        <f t="shared" si="3"/>
        <v>0.82106654914059063</v>
      </c>
      <c r="D115">
        <v>-105</v>
      </c>
      <c r="E115">
        <f t="shared" si="4"/>
        <v>0.45</v>
      </c>
      <c r="G115">
        <v>-103</v>
      </c>
      <c r="H115">
        <f t="shared" si="5"/>
        <v>0.45833333333333331</v>
      </c>
    </row>
    <row r="116" spans="1:8">
      <c r="A116">
        <v>-21.69</v>
      </c>
      <c r="B116">
        <f t="shared" si="3"/>
        <v>0.83737329219920664</v>
      </c>
      <c r="D116">
        <v>-105</v>
      </c>
      <c r="E116">
        <f t="shared" si="4"/>
        <v>0.45</v>
      </c>
      <c r="G116">
        <v>-102</v>
      </c>
      <c r="H116">
        <f t="shared" si="5"/>
        <v>0.5</v>
      </c>
    </row>
    <row r="117" spans="1:8">
      <c r="A117">
        <v>-22</v>
      </c>
      <c r="B117">
        <f t="shared" si="3"/>
        <v>0.82371088585279861</v>
      </c>
      <c r="D117">
        <v>-104</v>
      </c>
      <c r="E117">
        <f t="shared" si="4"/>
        <v>0.5</v>
      </c>
      <c r="G117">
        <v>-101</v>
      </c>
      <c r="H117">
        <f t="shared" si="5"/>
        <v>0.54166666666666663</v>
      </c>
    </row>
    <row r="118" spans="1:8">
      <c r="A118">
        <v>-22</v>
      </c>
      <c r="B118">
        <f t="shared" si="3"/>
        <v>0.82371088585279861</v>
      </c>
      <c r="D118">
        <v>-103</v>
      </c>
      <c r="E118">
        <f t="shared" si="4"/>
        <v>0.55000000000000004</v>
      </c>
      <c r="G118">
        <v>-101</v>
      </c>
      <c r="H118">
        <f t="shared" si="5"/>
        <v>0.54166666666666663</v>
      </c>
    </row>
    <row r="119" spans="1:8">
      <c r="A119">
        <v>-22.75</v>
      </c>
      <c r="B119">
        <f t="shared" si="3"/>
        <v>0.79065667695019826</v>
      </c>
      <c r="D119">
        <v>-103</v>
      </c>
      <c r="E119">
        <f t="shared" si="4"/>
        <v>0.55000000000000004</v>
      </c>
      <c r="G119">
        <v>-101</v>
      </c>
      <c r="H119">
        <f t="shared" si="5"/>
        <v>0.54166666666666663</v>
      </c>
    </row>
    <row r="120" spans="1:8">
      <c r="A120">
        <v>-22.75</v>
      </c>
      <c r="B120">
        <f t="shared" si="3"/>
        <v>0.79065667695019826</v>
      </c>
      <c r="D120">
        <v>-106</v>
      </c>
      <c r="E120">
        <f t="shared" si="4"/>
        <v>0.4</v>
      </c>
      <c r="G120">
        <v>-101</v>
      </c>
      <c r="H120">
        <f t="shared" si="5"/>
        <v>0.54166666666666663</v>
      </c>
    </row>
    <row r="121" spans="1:8">
      <c r="A121">
        <v>-22</v>
      </c>
      <c r="B121">
        <f t="shared" si="3"/>
        <v>0.82371088585279861</v>
      </c>
      <c r="D121">
        <v>-110</v>
      </c>
      <c r="E121">
        <f t="shared" si="4"/>
        <v>0.2</v>
      </c>
      <c r="G121">
        <v>-100</v>
      </c>
      <c r="H121">
        <f t="shared" si="5"/>
        <v>0.58333333333333337</v>
      </c>
    </row>
    <row r="122" spans="1:8">
      <c r="A122">
        <v>-22</v>
      </c>
      <c r="B122">
        <f t="shared" si="3"/>
        <v>0.82371088585279861</v>
      </c>
      <c r="D122">
        <v>-109</v>
      </c>
      <c r="E122">
        <f t="shared" si="4"/>
        <v>0.25</v>
      </c>
      <c r="G122">
        <v>-100</v>
      </c>
      <c r="H122">
        <f t="shared" si="5"/>
        <v>0.58333333333333337</v>
      </c>
    </row>
    <row r="123" spans="1:8">
      <c r="A123">
        <v>-21.69</v>
      </c>
      <c r="B123">
        <f t="shared" si="3"/>
        <v>0.83737329219920664</v>
      </c>
      <c r="D123">
        <v>-107</v>
      </c>
      <c r="E123">
        <f t="shared" si="4"/>
        <v>0.35</v>
      </c>
      <c r="G123">
        <v>-100</v>
      </c>
      <c r="H123">
        <f t="shared" si="5"/>
        <v>0.58333333333333337</v>
      </c>
    </row>
    <row r="124" spans="1:8">
      <c r="A124">
        <v>-21.25</v>
      </c>
      <c r="B124">
        <f t="shared" si="3"/>
        <v>0.85676509475539886</v>
      </c>
      <c r="D124">
        <v>-106</v>
      </c>
      <c r="E124">
        <f t="shared" si="4"/>
        <v>0.4</v>
      </c>
      <c r="G124">
        <v>-101</v>
      </c>
      <c r="H124">
        <f t="shared" si="5"/>
        <v>0.54166666666666663</v>
      </c>
    </row>
    <row r="125" spans="1:8">
      <c r="A125">
        <v>-22</v>
      </c>
      <c r="B125">
        <f t="shared" si="3"/>
        <v>0.82371088585279861</v>
      </c>
      <c r="D125">
        <v>-105</v>
      </c>
      <c r="E125">
        <f t="shared" si="4"/>
        <v>0.45</v>
      </c>
      <c r="G125">
        <v>-100</v>
      </c>
      <c r="H125">
        <f t="shared" si="5"/>
        <v>0.58333333333333337</v>
      </c>
    </row>
    <row r="126" spans="1:8">
      <c r="A126">
        <v>-22.75</v>
      </c>
      <c r="B126">
        <f t="shared" si="3"/>
        <v>0.79065667695019826</v>
      </c>
      <c r="D126">
        <v>-106</v>
      </c>
      <c r="E126">
        <f t="shared" si="4"/>
        <v>0.4</v>
      </c>
      <c r="G126">
        <v>-102</v>
      </c>
      <c r="H126">
        <f t="shared" si="5"/>
        <v>0.5</v>
      </c>
    </row>
    <row r="127" spans="1:8">
      <c r="A127">
        <v>-22.5</v>
      </c>
      <c r="B127">
        <f t="shared" si="3"/>
        <v>0.80167474658439841</v>
      </c>
      <c r="D127">
        <v>-105</v>
      </c>
      <c r="E127">
        <f t="shared" si="4"/>
        <v>0.45</v>
      </c>
      <c r="G127">
        <v>-102</v>
      </c>
      <c r="H127">
        <f t="shared" si="5"/>
        <v>0.5</v>
      </c>
    </row>
    <row r="128" spans="1:8">
      <c r="A128">
        <v>-20.75</v>
      </c>
      <c r="B128">
        <f t="shared" si="3"/>
        <v>0.87880123402379906</v>
      </c>
      <c r="D128">
        <v>-107</v>
      </c>
      <c r="E128">
        <f t="shared" si="4"/>
        <v>0.35</v>
      </c>
      <c r="G128">
        <v>-101</v>
      </c>
      <c r="H128">
        <f t="shared" si="5"/>
        <v>0.54166666666666663</v>
      </c>
    </row>
    <row r="129" spans="1:8">
      <c r="A129">
        <v>-22.06</v>
      </c>
      <c r="B129">
        <f t="shared" si="3"/>
        <v>0.82106654914059063</v>
      </c>
      <c r="D129">
        <v>-106</v>
      </c>
      <c r="E129">
        <f t="shared" si="4"/>
        <v>0.4</v>
      </c>
      <c r="G129">
        <v>-100</v>
      </c>
      <c r="H129">
        <f t="shared" si="5"/>
        <v>0.58333333333333337</v>
      </c>
    </row>
    <row r="130" spans="1:8">
      <c r="A130">
        <v>-20.75</v>
      </c>
      <c r="B130">
        <f t="shared" si="3"/>
        <v>0.87880123402379906</v>
      </c>
      <c r="D130">
        <v>-106</v>
      </c>
      <c r="E130">
        <f t="shared" si="4"/>
        <v>0.4</v>
      </c>
      <c r="G130">
        <v>-99</v>
      </c>
      <c r="H130">
        <f t="shared" si="5"/>
        <v>0.625</v>
      </c>
    </row>
    <row r="131" spans="1:8">
      <c r="A131">
        <v>-20.5</v>
      </c>
      <c r="B131">
        <f t="shared" ref="B131:B194" si="6">(A131-MIN($A$2:$A$501))/(MAX($A$2:$A$501)-MIN($A$2:$A$501))</f>
        <v>0.88981930365799911</v>
      </c>
      <c r="D131">
        <v>-107</v>
      </c>
      <c r="E131">
        <f t="shared" ref="E131:E194" si="7">(D131-MIN($D$2:$D$501))/(MAX($D$2:$D$501)-MIN($D$2:$D$501))</f>
        <v>0.35</v>
      </c>
      <c r="G131">
        <v>-100</v>
      </c>
      <c r="H131">
        <f t="shared" ref="H131:H194" si="8">(G131-MIN($G$2:$G$501))/(MAX($G$2:$G$501)-MIN($G$2:$G$501))</f>
        <v>0.58333333333333337</v>
      </c>
    </row>
    <row r="132" spans="1:8">
      <c r="A132">
        <v>-21.19</v>
      </c>
      <c r="B132">
        <f t="shared" si="6"/>
        <v>0.85940943146760684</v>
      </c>
      <c r="D132">
        <v>-108</v>
      </c>
      <c r="E132">
        <f t="shared" si="7"/>
        <v>0.3</v>
      </c>
      <c r="G132">
        <v>-101</v>
      </c>
      <c r="H132">
        <f t="shared" si="8"/>
        <v>0.54166666666666663</v>
      </c>
    </row>
    <row r="133" spans="1:8">
      <c r="A133">
        <v>-21.69</v>
      </c>
      <c r="B133">
        <f t="shared" si="6"/>
        <v>0.83737329219920664</v>
      </c>
      <c r="D133">
        <v>-106</v>
      </c>
      <c r="E133">
        <f t="shared" si="7"/>
        <v>0.4</v>
      </c>
      <c r="G133">
        <v>-101</v>
      </c>
      <c r="H133">
        <f t="shared" si="8"/>
        <v>0.54166666666666663</v>
      </c>
    </row>
    <row r="134" spans="1:8">
      <c r="A134">
        <v>-21.19</v>
      </c>
      <c r="B134">
        <f t="shared" si="6"/>
        <v>0.85940943146760684</v>
      </c>
      <c r="D134">
        <v>-102</v>
      </c>
      <c r="E134">
        <f t="shared" si="7"/>
        <v>0.6</v>
      </c>
      <c r="G134">
        <v>-102</v>
      </c>
      <c r="H134">
        <f t="shared" si="8"/>
        <v>0.5</v>
      </c>
    </row>
    <row r="135" spans="1:8">
      <c r="A135">
        <v>-21.69</v>
      </c>
      <c r="B135">
        <f t="shared" si="6"/>
        <v>0.83737329219920664</v>
      </c>
      <c r="D135">
        <v>-102</v>
      </c>
      <c r="E135">
        <f t="shared" si="7"/>
        <v>0.6</v>
      </c>
      <c r="G135">
        <v>-102</v>
      </c>
      <c r="H135">
        <f t="shared" si="8"/>
        <v>0.5</v>
      </c>
    </row>
    <row r="136" spans="1:8">
      <c r="A136">
        <v>-21.19</v>
      </c>
      <c r="B136">
        <f t="shared" si="6"/>
        <v>0.85940943146760684</v>
      </c>
      <c r="D136">
        <v>-105</v>
      </c>
      <c r="E136">
        <f t="shared" si="7"/>
        <v>0.45</v>
      </c>
      <c r="G136">
        <v>-101</v>
      </c>
      <c r="H136">
        <f t="shared" si="8"/>
        <v>0.54166666666666663</v>
      </c>
    </row>
    <row r="137" spans="1:8">
      <c r="A137">
        <v>-22.5</v>
      </c>
      <c r="B137">
        <f t="shared" si="6"/>
        <v>0.80167474658439841</v>
      </c>
      <c r="D137">
        <v>-107</v>
      </c>
      <c r="E137">
        <f t="shared" si="7"/>
        <v>0.35</v>
      </c>
      <c r="G137">
        <v>-101</v>
      </c>
      <c r="H137">
        <f t="shared" si="8"/>
        <v>0.54166666666666663</v>
      </c>
    </row>
    <row r="138" spans="1:8">
      <c r="A138">
        <v>-22.75</v>
      </c>
      <c r="B138">
        <f t="shared" si="6"/>
        <v>0.79065667695019826</v>
      </c>
      <c r="D138">
        <v>-106</v>
      </c>
      <c r="E138">
        <f t="shared" si="7"/>
        <v>0.4</v>
      </c>
      <c r="G138">
        <v>-102</v>
      </c>
      <c r="H138">
        <f t="shared" si="8"/>
        <v>0.5</v>
      </c>
    </row>
    <row r="139" spans="1:8">
      <c r="A139">
        <v>-22.75</v>
      </c>
      <c r="B139">
        <f t="shared" si="6"/>
        <v>0.79065667695019826</v>
      </c>
      <c r="D139">
        <v>-104</v>
      </c>
      <c r="E139">
        <f t="shared" si="7"/>
        <v>0.5</v>
      </c>
      <c r="G139">
        <v>-102</v>
      </c>
      <c r="H139">
        <f t="shared" si="8"/>
        <v>0.5</v>
      </c>
    </row>
    <row r="140" spans="1:8">
      <c r="A140">
        <v>-23.69</v>
      </c>
      <c r="B140">
        <f t="shared" si="6"/>
        <v>0.74922873512560595</v>
      </c>
      <c r="D140">
        <v>-103</v>
      </c>
      <c r="E140">
        <f t="shared" si="7"/>
        <v>0.55000000000000004</v>
      </c>
      <c r="G140">
        <v>-100</v>
      </c>
      <c r="H140">
        <f t="shared" si="8"/>
        <v>0.58333333333333337</v>
      </c>
    </row>
    <row r="141" spans="1:8">
      <c r="A141">
        <v>-23.19</v>
      </c>
      <c r="B141">
        <f t="shared" si="6"/>
        <v>0.77126487439400604</v>
      </c>
      <c r="D141">
        <v>-103</v>
      </c>
      <c r="E141">
        <f t="shared" si="7"/>
        <v>0.55000000000000004</v>
      </c>
      <c r="G141">
        <v>-100</v>
      </c>
      <c r="H141">
        <f t="shared" si="8"/>
        <v>0.58333333333333337</v>
      </c>
    </row>
    <row r="142" spans="1:8">
      <c r="A142">
        <v>-23.75</v>
      </c>
      <c r="B142">
        <f t="shared" si="6"/>
        <v>0.74658439841339796</v>
      </c>
      <c r="D142">
        <v>-105</v>
      </c>
      <c r="E142">
        <f t="shared" si="7"/>
        <v>0.45</v>
      </c>
      <c r="G142">
        <v>-100</v>
      </c>
      <c r="H142">
        <f t="shared" si="8"/>
        <v>0.58333333333333337</v>
      </c>
    </row>
    <row r="143" spans="1:8">
      <c r="A143">
        <v>-23.75</v>
      </c>
      <c r="B143">
        <f t="shared" si="6"/>
        <v>0.74658439841339796</v>
      </c>
      <c r="D143">
        <v>-106</v>
      </c>
      <c r="E143">
        <f t="shared" si="7"/>
        <v>0.4</v>
      </c>
      <c r="G143">
        <v>-101</v>
      </c>
      <c r="H143">
        <f t="shared" si="8"/>
        <v>0.54166666666666663</v>
      </c>
    </row>
    <row r="144" spans="1:8">
      <c r="A144">
        <v>-22.56</v>
      </c>
      <c r="B144">
        <f t="shared" si="6"/>
        <v>0.79903040987219043</v>
      </c>
      <c r="D144">
        <v>-106</v>
      </c>
      <c r="E144">
        <f t="shared" si="7"/>
        <v>0.4</v>
      </c>
      <c r="G144">
        <v>-101</v>
      </c>
      <c r="H144">
        <f t="shared" si="8"/>
        <v>0.54166666666666663</v>
      </c>
    </row>
    <row r="145" spans="1:8">
      <c r="A145">
        <v>-23.75</v>
      </c>
      <c r="B145">
        <f t="shared" si="6"/>
        <v>0.74658439841339796</v>
      </c>
      <c r="D145">
        <v>-106</v>
      </c>
      <c r="E145">
        <f t="shared" si="7"/>
        <v>0.4</v>
      </c>
      <c r="G145">
        <v>-101</v>
      </c>
      <c r="H145">
        <f t="shared" si="8"/>
        <v>0.54166666666666663</v>
      </c>
    </row>
    <row r="146" spans="1:8">
      <c r="A146">
        <v>-23.69</v>
      </c>
      <c r="B146">
        <f t="shared" si="6"/>
        <v>0.74922873512560595</v>
      </c>
      <c r="D146">
        <v>-106</v>
      </c>
      <c r="E146">
        <f t="shared" si="7"/>
        <v>0.4</v>
      </c>
      <c r="G146">
        <v>-101</v>
      </c>
      <c r="H146">
        <f t="shared" si="8"/>
        <v>0.54166666666666663</v>
      </c>
    </row>
    <row r="147" spans="1:8">
      <c r="A147">
        <v>-22.56</v>
      </c>
      <c r="B147">
        <f t="shared" si="6"/>
        <v>0.79903040987219043</v>
      </c>
      <c r="D147">
        <v>-106</v>
      </c>
      <c r="E147">
        <f t="shared" si="7"/>
        <v>0.4</v>
      </c>
      <c r="G147">
        <v>-101</v>
      </c>
      <c r="H147">
        <f t="shared" si="8"/>
        <v>0.54166666666666663</v>
      </c>
    </row>
    <row r="148" spans="1:8">
      <c r="A148">
        <v>-21.75</v>
      </c>
      <c r="B148">
        <f t="shared" si="6"/>
        <v>0.83472895548699866</v>
      </c>
      <c r="D148">
        <v>-107</v>
      </c>
      <c r="E148">
        <f t="shared" si="7"/>
        <v>0.35</v>
      </c>
      <c r="G148">
        <v>-100</v>
      </c>
      <c r="H148">
        <f t="shared" si="8"/>
        <v>0.58333333333333337</v>
      </c>
    </row>
    <row r="149" spans="1:8">
      <c r="A149">
        <v>-22.06</v>
      </c>
      <c r="B149">
        <f t="shared" si="6"/>
        <v>0.82106654914059063</v>
      </c>
      <c r="D149">
        <v>-107</v>
      </c>
      <c r="E149">
        <f t="shared" si="7"/>
        <v>0.35</v>
      </c>
      <c r="G149">
        <v>-99</v>
      </c>
      <c r="H149">
        <f t="shared" si="8"/>
        <v>0.625</v>
      </c>
    </row>
    <row r="150" spans="1:8">
      <c r="A150">
        <v>-22.06</v>
      </c>
      <c r="B150">
        <f t="shared" si="6"/>
        <v>0.82106654914059063</v>
      </c>
      <c r="D150">
        <v>-104</v>
      </c>
      <c r="E150">
        <f t="shared" si="7"/>
        <v>0.5</v>
      </c>
      <c r="G150">
        <v>-99</v>
      </c>
      <c r="H150">
        <f t="shared" si="8"/>
        <v>0.625</v>
      </c>
    </row>
    <row r="151" spans="1:8">
      <c r="A151">
        <v>-22.06</v>
      </c>
      <c r="B151">
        <f t="shared" si="6"/>
        <v>0.82106654914059063</v>
      </c>
      <c r="D151">
        <v>-104</v>
      </c>
      <c r="E151">
        <f t="shared" si="7"/>
        <v>0.5</v>
      </c>
      <c r="G151">
        <v>-100</v>
      </c>
      <c r="H151">
        <f t="shared" si="8"/>
        <v>0.58333333333333337</v>
      </c>
    </row>
    <row r="152" spans="1:8">
      <c r="A152">
        <v>-21.75</v>
      </c>
      <c r="B152">
        <f t="shared" si="6"/>
        <v>0.83472895548699866</v>
      </c>
      <c r="D152">
        <v>-103</v>
      </c>
      <c r="E152">
        <f t="shared" si="7"/>
        <v>0.55000000000000004</v>
      </c>
      <c r="G152">
        <v>-100</v>
      </c>
      <c r="H152">
        <f t="shared" si="8"/>
        <v>0.58333333333333337</v>
      </c>
    </row>
    <row r="153" spans="1:8">
      <c r="A153">
        <v>-22.87</v>
      </c>
      <c r="B153">
        <f t="shared" si="6"/>
        <v>0.78536800352578218</v>
      </c>
      <c r="D153">
        <v>-104</v>
      </c>
      <c r="E153">
        <f t="shared" si="7"/>
        <v>0.5</v>
      </c>
      <c r="G153">
        <v>-101</v>
      </c>
      <c r="H153">
        <f t="shared" si="8"/>
        <v>0.54166666666666663</v>
      </c>
    </row>
    <row r="154" spans="1:8">
      <c r="A154">
        <v>-23.25</v>
      </c>
      <c r="B154">
        <f t="shared" si="6"/>
        <v>0.76862053768179817</v>
      </c>
      <c r="D154">
        <v>-114</v>
      </c>
      <c r="E154">
        <f t="shared" si="7"/>
        <v>0</v>
      </c>
      <c r="G154">
        <v>-101</v>
      </c>
      <c r="H154">
        <f t="shared" si="8"/>
        <v>0.54166666666666663</v>
      </c>
    </row>
    <row r="155" spans="1:8">
      <c r="A155">
        <v>-22.06</v>
      </c>
      <c r="B155">
        <f t="shared" si="6"/>
        <v>0.82106654914059063</v>
      </c>
      <c r="D155">
        <v>-107</v>
      </c>
      <c r="E155">
        <f t="shared" si="7"/>
        <v>0.35</v>
      </c>
      <c r="G155">
        <v>-100</v>
      </c>
      <c r="H155">
        <f t="shared" si="8"/>
        <v>0.58333333333333337</v>
      </c>
    </row>
    <row r="156" spans="1:8">
      <c r="A156">
        <v>-22.5</v>
      </c>
      <c r="B156">
        <f t="shared" si="6"/>
        <v>0.80167474658439841</v>
      </c>
      <c r="D156">
        <v>-106</v>
      </c>
      <c r="E156">
        <f t="shared" si="7"/>
        <v>0.4</v>
      </c>
      <c r="G156">
        <v>-99</v>
      </c>
      <c r="H156">
        <f t="shared" si="8"/>
        <v>0.625</v>
      </c>
    </row>
    <row r="157" spans="1:8">
      <c r="A157">
        <v>-21.69</v>
      </c>
      <c r="B157">
        <f t="shared" si="6"/>
        <v>0.83737329219920664</v>
      </c>
      <c r="D157">
        <v>-103</v>
      </c>
      <c r="E157">
        <f t="shared" si="7"/>
        <v>0.55000000000000004</v>
      </c>
      <c r="G157">
        <v>-98</v>
      </c>
      <c r="H157">
        <f t="shared" si="8"/>
        <v>0.66666666666666663</v>
      </c>
    </row>
    <row r="158" spans="1:8">
      <c r="A158">
        <v>-22.5</v>
      </c>
      <c r="B158">
        <f t="shared" si="6"/>
        <v>0.80167474658439841</v>
      </c>
      <c r="D158">
        <v>-103</v>
      </c>
      <c r="E158">
        <f t="shared" si="7"/>
        <v>0.55000000000000004</v>
      </c>
      <c r="G158">
        <v>-99</v>
      </c>
      <c r="H158">
        <f t="shared" si="8"/>
        <v>0.625</v>
      </c>
    </row>
    <row r="159" spans="1:8">
      <c r="A159">
        <v>-21.25</v>
      </c>
      <c r="B159">
        <f t="shared" si="6"/>
        <v>0.85676509475539886</v>
      </c>
      <c r="D159">
        <v>-105</v>
      </c>
      <c r="E159">
        <f t="shared" si="7"/>
        <v>0.45</v>
      </c>
      <c r="G159">
        <v>-98</v>
      </c>
      <c r="H159">
        <f t="shared" si="8"/>
        <v>0.66666666666666663</v>
      </c>
    </row>
    <row r="160" spans="1:8">
      <c r="A160">
        <v>-22.56</v>
      </c>
      <c r="B160">
        <f t="shared" si="6"/>
        <v>0.79903040987219043</v>
      </c>
      <c r="D160">
        <v>-109</v>
      </c>
      <c r="E160">
        <f t="shared" si="7"/>
        <v>0.25</v>
      </c>
      <c r="G160">
        <v>-98</v>
      </c>
      <c r="H160">
        <f t="shared" si="8"/>
        <v>0.66666666666666663</v>
      </c>
    </row>
    <row r="161" spans="1:8">
      <c r="A161">
        <v>-22.5</v>
      </c>
      <c r="B161">
        <f t="shared" si="6"/>
        <v>0.80167474658439841</v>
      </c>
      <c r="D161">
        <v>-109</v>
      </c>
      <c r="E161">
        <f t="shared" si="7"/>
        <v>0.25</v>
      </c>
      <c r="G161">
        <v>-98</v>
      </c>
      <c r="H161">
        <f t="shared" si="8"/>
        <v>0.66666666666666663</v>
      </c>
    </row>
    <row r="162" spans="1:8">
      <c r="A162">
        <v>-21.75</v>
      </c>
      <c r="B162">
        <f t="shared" si="6"/>
        <v>0.83472895548699866</v>
      </c>
      <c r="D162">
        <v>-110</v>
      </c>
      <c r="E162">
        <f t="shared" si="7"/>
        <v>0.2</v>
      </c>
      <c r="G162">
        <v>-97</v>
      </c>
      <c r="H162">
        <f t="shared" si="8"/>
        <v>0.70833333333333337</v>
      </c>
    </row>
    <row r="163" spans="1:8">
      <c r="A163">
        <v>-22.06</v>
      </c>
      <c r="B163">
        <f t="shared" si="6"/>
        <v>0.82106654914059063</v>
      </c>
      <c r="D163">
        <v>-105</v>
      </c>
      <c r="E163">
        <f t="shared" si="7"/>
        <v>0.45</v>
      </c>
      <c r="G163">
        <v>-97</v>
      </c>
      <c r="H163">
        <f t="shared" si="8"/>
        <v>0.70833333333333337</v>
      </c>
    </row>
    <row r="164" spans="1:8">
      <c r="A164">
        <v>-21.69</v>
      </c>
      <c r="B164">
        <f t="shared" si="6"/>
        <v>0.83737329219920664</v>
      </c>
      <c r="D164">
        <v>-103</v>
      </c>
      <c r="E164">
        <f t="shared" si="7"/>
        <v>0.55000000000000004</v>
      </c>
      <c r="G164">
        <v>-97</v>
      </c>
      <c r="H164">
        <f t="shared" si="8"/>
        <v>0.70833333333333337</v>
      </c>
    </row>
    <row r="165" spans="1:8">
      <c r="A165">
        <v>-22.06</v>
      </c>
      <c r="B165">
        <f t="shared" si="6"/>
        <v>0.82106654914059063</v>
      </c>
      <c r="D165">
        <v>-103</v>
      </c>
      <c r="E165">
        <f t="shared" si="7"/>
        <v>0.55000000000000004</v>
      </c>
      <c r="G165">
        <v>-98</v>
      </c>
      <c r="H165">
        <f t="shared" si="8"/>
        <v>0.66666666666666663</v>
      </c>
    </row>
    <row r="166" spans="1:8">
      <c r="A166">
        <v>-22.5</v>
      </c>
      <c r="B166">
        <f t="shared" si="6"/>
        <v>0.80167474658439841</v>
      </c>
      <c r="D166">
        <v>-106</v>
      </c>
      <c r="E166">
        <f t="shared" si="7"/>
        <v>0.4</v>
      </c>
      <c r="G166">
        <v>-98</v>
      </c>
      <c r="H166">
        <f t="shared" si="8"/>
        <v>0.66666666666666663</v>
      </c>
    </row>
    <row r="167" spans="1:8">
      <c r="A167">
        <v>-21.69</v>
      </c>
      <c r="B167">
        <f t="shared" si="6"/>
        <v>0.83737329219920664</v>
      </c>
      <c r="D167">
        <v>-111</v>
      </c>
      <c r="E167">
        <f t="shared" si="7"/>
        <v>0.15</v>
      </c>
      <c r="G167">
        <v>-98</v>
      </c>
      <c r="H167">
        <f t="shared" si="8"/>
        <v>0.66666666666666663</v>
      </c>
    </row>
    <row r="168" spans="1:8">
      <c r="A168">
        <v>-22.06</v>
      </c>
      <c r="B168">
        <f t="shared" si="6"/>
        <v>0.82106654914059063</v>
      </c>
      <c r="D168">
        <v>-109</v>
      </c>
      <c r="E168">
        <f t="shared" si="7"/>
        <v>0.25</v>
      </c>
      <c r="G168">
        <v>-97</v>
      </c>
      <c r="H168">
        <f t="shared" si="8"/>
        <v>0.70833333333333337</v>
      </c>
    </row>
    <row r="169" spans="1:8">
      <c r="A169">
        <v>-21.25</v>
      </c>
      <c r="B169">
        <f t="shared" si="6"/>
        <v>0.85676509475539886</v>
      </c>
      <c r="D169">
        <v>-108</v>
      </c>
      <c r="E169">
        <f t="shared" si="7"/>
        <v>0.3</v>
      </c>
      <c r="G169">
        <v>-97</v>
      </c>
      <c r="H169">
        <f t="shared" si="8"/>
        <v>0.70833333333333337</v>
      </c>
    </row>
    <row r="170" spans="1:8">
      <c r="A170">
        <v>-22.5</v>
      </c>
      <c r="B170">
        <f t="shared" si="6"/>
        <v>0.80167474658439841</v>
      </c>
      <c r="D170">
        <v>-108</v>
      </c>
      <c r="E170">
        <f t="shared" si="7"/>
        <v>0.3</v>
      </c>
      <c r="G170">
        <v>-96</v>
      </c>
      <c r="H170">
        <f t="shared" si="8"/>
        <v>0.75</v>
      </c>
    </row>
    <row r="171" spans="1:8">
      <c r="A171">
        <v>-22.06</v>
      </c>
      <c r="B171">
        <f t="shared" si="6"/>
        <v>0.82106654914059063</v>
      </c>
      <c r="D171">
        <v>-104</v>
      </c>
      <c r="E171">
        <f t="shared" si="7"/>
        <v>0.5</v>
      </c>
      <c r="G171">
        <v>-97</v>
      </c>
      <c r="H171">
        <f t="shared" si="8"/>
        <v>0.70833333333333337</v>
      </c>
    </row>
    <row r="172" spans="1:8">
      <c r="A172">
        <v>-21.69</v>
      </c>
      <c r="B172">
        <f t="shared" si="6"/>
        <v>0.83737329219920664</v>
      </c>
      <c r="D172">
        <v>-101</v>
      </c>
      <c r="E172">
        <f t="shared" si="7"/>
        <v>0.65</v>
      </c>
      <c r="G172">
        <v>-96</v>
      </c>
      <c r="H172">
        <f t="shared" si="8"/>
        <v>0.75</v>
      </c>
    </row>
    <row r="173" spans="1:8">
      <c r="A173">
        <v>-21.25</v>
      </c>
      <c r="B173">
        <f t="shared" si="6"/>
        <v>0.85676509475539886</v>
      </c>
      <c r="D173">
        <v>-105</v>
      </c>
      <c r="E173">
        <f t="shared" si="7"/>
        <v>0.45</v>
      </c>
      <c r="G173">
        <v>-98</v>
      </c>
      <c r="H173">
        <f t="shared" si="8"/>
        <v>0.66666666666666663</v>
      </c>
    </row>
    <row r="174" spans="1:8">
      <c r="A174">
        <v>-20.87</v>
      </c>
      <c r="B174">
        <f t="shared" si="6"/>
        <v>0.87351256059938298</v>
      </c>
      <c r="D174">
        <v>-101</v>
      </c>
      <c r="E174">
        <f t="shared" si="7"/>
        <v>0.65</v>
      </c>
      <c r="G174">
        <v>-98</v>
      </c>
      <c r="H174">
        <f t="shared" si="8"/>
        <v>0.66666666666666663</v>
      </c>
    </row>
    <row r="175" spans="1:8">
      <c r="A175">
        <v>-22.06</v>
      </c>
      <c r="B175">
        <f t="shared" si="6"/>
        <v>0.82106654914059063</v>
      </c>
      <c r="D175">
        <v>-99</v>
      </c>
      <c r="E175">
        <f t="shared" si="7"/>
        <v>0.75</v>
      </c>
      <c r="G175">
        <v>-98</v>
      </c>
      <c r="H175">
        <f t="shared" si="8"/>
        <v>0.66666666666666663</v>
      </c>
    </row>
    <row r="176" spans="1:8">
      <c r="A176">
        <v>-22.06</v>
      </c>
      <c r="B176">
        <f t="shared" si="6"/>
        <v>0.82106654914059063</v>
      </c>
      <c r="D176">
        <v>-103</v>
      </c>
      <c r="E176">
        <f t="shared" si="7"/>
        <v>0.55000000000000004</v>
      </c>
      <c r="G176">
        <v>-98</v>
      </c>
      <c r="H176">
        <f t="shared" si="8"/>
        <v>0.66666666666666663</v>
      </c>
    </row>
    <row r="177" spans="1:8">
      <c r="A177">
        <v>-21.69</v>
      </c>
      <c r="B177">
        <f t="shared" si="6"/>
        <v>0.83737329219920664</v>
      </c>
      <c r="D177">
        <v>-108</v>
      </c>
      <c r="E177">
        <f t="shared" si="7"/>
        <v>0.3</v>
      </c>
      <c r="G177">
        <v>-97</v>
      </c>
      <c r="H177">
        <f t="shared" si="8"/>
        <v>0.70833333333333337</v>
      </c>
    </row>
    <row r="178" spans="1:8">
      <c r="A178">
        <v>-23.25</v>
      </c>
      <c r="B178">
        <f t="shared" si="6"/>
        <v>0.76862053768179817</v>
      </c>
      <c r="D178">
        <v>-110</v>
      </c>
      <c r="E178">
        <f t="shared" si="7"/>
        <v>0.2</v>
      </c>
      <c r="G178">
        <v>-97</v>
      </c>
      <c r="H178">
        <f t="shared" si="8"/>
        <v>0.70833333333333337</v>
      </c>
    </row>
    <row r="179" spans="1:8">
      <c r="A179">
        <v>-23.25</v>
      </c>
      <c r="B179">
        <f t="shared" si="6"/>
        <v>0.76862053768179817</v>
      </c>
      <c r="D179">
        <v>-105</v>
      </c>
      <c r="E179">
        <f t="shared" si="7"/>
        <v>0.45</v>
      </c>
      <c r="G179">
        <v>-97</v>
      </c>
      <c r="H179">
        <f t="shared" si="8"/>
        <v>0.70833333333333337</v>
      </c>
    </row>
    <row r="180" spans="1:8">
      <c r="A180">
        <v>-22.5</v>
      </c>
      <c r="B180">
        <f t="shared" si="6"/>
        <v>0.80167474658439841</v>
      </c>
      <c r="D180">
        <v>-103</v>
      </c>
      <c r="E180">
        <f t="shared" si="7"/>
        <v>0.55000000000000004</v>
      </c>
      <c r="G180">
        <v>-97</v>
      </c>
      <c r="H180">
        <f t="shared" si="8"/>
        <v>0.70833333333333337</v>
      </c>
    </row>
    <row r="181" spans="1:8">
      <c r="A181">
        <v>-22.5</v>
      </c>
      <c r="B181">
        <f t="shared" si="6"/>
        <v>0.80167474658439841</v>
      </c>
      <c r="D181">
        <v>-102</v>
      </c>
      <c r="E181">
        <f t="shared" si="7"/>
        <v>0.6</v>
      </c>
      <c r="G181">
        <v>-97</v>
      </c>
      <c r="H181">
        <f t="shared" si="8"/>
        <v>0.70833333333333337</v>
      </c>
    </row>
    <row r="182" spans="1:8">
      <c r="A182">
        <v>-23.69</v>
      </c>
      <c r="B182">
        <f t="shared" si="6"/>
        <v>0.74922873512560595</v>
      </c>
      <c r="D182">
        <v>-103</v>
      </c>
      <c r="E182">
        <f t="shared" si="7"/>
        <v>0.55000000000000004</v>
      </c>
      <c r="G182">
        <v>-98</v>
      </c>
      <c r="H182">
        <f t="shared" si="8"/>
        <v>0.66666666666666663</v>
      </c>
    </row>
    <row r="183" spans="1:8">
      <c r="A183">
        <v>-22.87</v>
      </c>
      <c r="B183">
        <f t="shared" si="6"/>
        <v>0.78536800352578218</v>
      </c>
      <c r="D183">
        <v>-112</v>
      </c>
      <c r="E183">
        <f t="shared" si="7"/>
        <v>0.1</v>
      </c>
      <c r="G183">
        <v>-98</v>
      </c>
      <c r="H183">
        <f t="shared" si="8"/>
        <v>0.66666666666666663</v>
      </c>
    </row>
    <row r="184" spans="1:8">
      <c r="A184">
        <v>-23.69</v>
      </c>
      <c r="B184">
        <f t="shared" si="6"/>
        <v>0.74922873512560595</v>
      </c>
      <c r="D184">
        <v>-114</v>
      </c>
      <c r="E184">
        <f t="shared" si="7"/>
        <v>0</v>
      </c>
      <c r="G184">
        <v>-98</v>
      </c>
      <c r="H184">
        <f t="shared" si="8"/>
        <v>0.66666666666666663</v>
      </c>
    </row>
    <row r="185" spans="1:8">
      <c r="A185">
        <v>-24.06</v>
      </c>
      <c r="B185">
        <f t="shared" si="6"/>
        <v>0.73292199206698994</v>
      </c>
      <c r="D185">
        <v>-108</v>
      </c>
      <c r="E185">
        <f t="shared" si="7"/>
        <v>0.3</v>
      </c>
      <c r="G185">
        <v>-99</v>
      </c>
      <c r="H185">
        <f t="shared" si="8"/>
        <v>0.625</v>
      </c>
    </row>
    <row r="186" spans="1:8">
      <c r="A186">
        <v>-24.06</v>
      </c>
      <c r="B186">
        <f t="shared" si="6"/>
        <v>0.73292199206698994</v>
      </c>
      <c r="D186">
        <v>-103</v>
      </c>
      <c r="E186">
        <f t="shared" si="7"/>
        <v>0.55000000000000004</v>
      </c>
      <c r="G186">
        <v>-99</v>
      </c>
      <c r="H186">
        <f t="shared" si="8"/>
        <v>0.625</v>
      </c>
    </row>
    <row r="187" spans="1:8">
      <c r="A187">
        <v>-22.87</v>
      </c>
      <c r="B187">
        <f t="shared" si="6"/>
        <v>0.78536800352578218</v>
      </c>
      <c r="D187">
        <v>-102</v>
      </c>
      <c r="E187">
        <f t="shared" si="7"/>
        <v>0.6</v>
      </c>
      <c r="G187">
        <v>-99</v>
      </c>
      <c r="H187">
        <f t="shared" si="8"/>
        <v>0.625</v>
      </c>
    </row>
    <row r="188" spans="1:8">
      <c r="A188">
        <v>-22.87</v>
      </c>
      <c r="B188">
        <f t="shared" si="6"/>
        <v>0.78536800352578218</v>
      </c>
      <c r="D188">
        <v>-99</v>
      </c>
      <c r="E188">
        <f t="shared" si="7"/>
        <v>0.75</v>
      </c>
      <c r="G188">
        <v>-97</v>
      </c>
      <c r="H188">
        <f t="shared" si="8"/>
        <v>0.70833333333333337</v>
      </c>
    </row>
    <row r="189" spans="1:8">
      <c r="A189">
        <v>-23.25</v>
      </c>
      <c r="B189">
        <f t="shared" si="6"/>
        <v>0.76862053768179817</v>
      </c>
      <c r="D189">
        <v>-98</v>
      </c>
      <c r="E189">
        <f t="shared" si="7"/>
        <v>0.8</v>
      </c>
      <c r="G189">
        <v>-98</v>
      </c>
      <c r="H189">
        <f t="shared" si="8"/>
        <v>0.66666666666666663</v>
      </c>
    </row>
    <row r="190" spans="1:8">
      <c r="A190">
        <v>-24.06</v>
      </c>
      <c r="B190">
        <f t="shared" si="6"/>
        <v>0.73292199206698994</v>
      </c>
      <c r="D190">
        <v>-96</v>
      </c>
      <c r="E190">
        <f t="shared" si="7"/>
        <v>0.9</v>
      </c>
      <c r="G190">
        <v>-98</v>
      </c>
      <c r="H190">
        <f t="shared" si="8"/>
        <v>0.66666666666666663</v>
      </c>
    </row>
    <row r="191" spans="1:8">
      <c r="A191">
        <v>-23.25</v>
      </c>
      <c r="B191">
        <f t="shared" si="6"/>
        <v>0.76862053768179817</v>
      </c>
      <c r="D191">
        <v>-96</v>
      </c>
      <c r="E191">
        <f t="shared" si="7"/>
        <v>0.9</v>
      </c>
      <c r="G191">
        <v>-98</v>
      </c>
      <c r="H191">
        <f t="shared" si="8"/>
        <v>0.66666666666666663</v>
      </c>
    </row>
    <row r="192" spans="1:8">
      <c r="A192">
        <v>-23</v>
      </c>
      <c r="B192">
        <f t="shared" si="6"/>
        <v>0.77963860731599821</v>
      </c>
      <c r="D192">
        <v>-98</v>
      </c>
      <c r="E192">
        <f t="shared" si="7"/>
        <v>0.8</v>
      </c>
      <c r="G192">
        <v>-96</v>
      </c>
      <c r="H192">
        <f t="shared" si="8"/>
        <v>0.75</v>
      </c>
    </row>
    <row r="193" spans="1:8">
      <c r="A193">
        <v>-23.75</v>
      </c>
      <c r="B193">
        <f t="shared" si="6"/>
        <v>0.74658439841339796</v>
      </c>
      <c r="D193">
        <v>-100</v>
      </c>
      <c r="E193">
        <f t="shared" si="7"/>
        <v>0.7</v>
      </c>
      <c r="G193">
        <v>-99</v>
      </c>
      <c r="H193">
        <f t="shared" si="8"/>
        <v>0.625</v>
      </c>
    </row>
    <row r="194" spans="1:8">
      <c r="A194">
        <v>-23</v>
      </c>
      <c r="B194">
        <f t="shared" si="6"/>
        <v>0.77963860731599821</v>
      </c>
      <c r="D194">
        <v>-98</v>
      </c>
      <c r="E194">
        <f t="shared" si="7"/>
        <v>0.8</v>
      </c>
      <c r="G194">
        <v>-98</v>
      </c>
      <c r="H194">
        <f t="shared" si="8"/>
        <v>0.66666666666666663</v>
      </c>
    </row>
    <row r="195" spans="1:8">
      <c r="A195">
        <v>-23.75</v>
      </c>
      <c r="B195">
        <f t="shared" ref="B195:B258" si="9">(A195-MIN($A$2:$A$501))/(MAX($A$2:$A$501)-MIN($A$2:$A$501))</f>
        <v>0.74658439841339796</v>
      </c>
      <c r="D195">
        <v>-97</v>
      </c>
      <c r="E195">
        <f t="shared" ref="E195:E258" si="10">(D195-MIN($D$2:$D$501))/(MAX($D$2:$D$501)-MIN($D$2:$D$501))</f>
        <v>0.85</v>
      </c>
      <c r="G195">
        <v>-100</v>
      </c>
      <c r="H195">
        <f t="shared" ref="H195:H258" si="11">(G195-MIN($G$2:$G$501))/(MAX($G$2:$G$501)-MIN($G$2:$G$501))</f>
        <v>0.58333333333333337</v>
      </c>
    </row>
    <row r="196" spans="1:8">
      <c r="A196">
        <v>-23.37</v>
      </c>
      <c r="B196">
        <f t="shared" si="9"/>
        <v>0.76333186425738209</v>
      </c>
      <c r="D196">
        <v>-97</v>
      </c>
      <c r="E196">
        <f t="shared" si="10"/>
        <v>0.85</v>
      </c>
      <c r="G196">
        <v>-100</v>
      </c>
      <c r="H196">
        <f t="shared" si="11"/>
        <v>0.58333333333333337</v>
      </c>
    </row>
    <row r="197" spans="1:8">
      <c r="A197">
        <v>-23.75</v>
      </c>
      <c r="B197">
        <f t="shared" si="9"/>
        <v>0.74658439841339796</v>
      </c>
      <c r="D197">
        <v>-99</v>
      </c>
      <c r="E197">
        <f t="shared" si="10"/>
        <v>0.75</v>
      </c>
      <c r="G197">
        <v>-100</v>
      </c>
      <c r="H197">
        <f t="shared" si="11"/>
        <v>0.58333333333333337</v>
      </c>
    </row>
    <row r="198" spans="1:8">
      <c r="A198">
        <v>-24.19</v>
      </c>
      <c r="B198">
        <f t="shared" si="9"/>
        <v>0.72719259585720575</v>
      </c>
      <c r="D198">
        <v>-101</v>
      </c>
      <c r="E198">
        <f t="shared" si="10"/>
        <v>0.65</v>
      </c>
      <c r="G198">
        <v>-100</v>
      </c>
      <c r="H198">
        <f t="shared" si="11"/>
        <v>0.58333333333333337</v>
      </c>
    </row>
    <row r="199" spans="1:8">
      <c r="A199">
        <v>-23.37</v>
      </c>
      <c r="B199">
        <f t="shared" si="9"/>
        <v>0.76333186425738209</v>
      </c>
      <c r="D199">
        <v>-100</v>
      </c>
      <c r="E199">
        <f t="shared" si="10"/>
        <v>0.7</v>
      </c>
      <c r="G199">
        <v>-99</v>
      </c>
      <c r="H199">
        <f t="shared" si="11"/>
        <v>0.625</v>
      </c>
    </row>
    <row r="200" spans="1:8">
      <c r="A200">
        <v>-22.56</v>
      </c>
      <c r="B200">
        <f t="shared" si="9"/>
        <v>0.79903040987219043</v>
      </c>
      <c r="D200">
        <v>-102</v>
      </c>
      <c r="E200">
        <f t="shared" si="10"/>
        <v>0.6</v>
      </c>
      <c r="G200">
        <v>-99</v>
      </c>
      <c r="H200">
        <f t="shared" si="11"/>
        <v>0.625</v>
      </c>
    </row>
    <row r="201" spans="1:8">
      <c r="A201">
        <v>-23.37</v>
      </c>
      <c r="B201">
        <f t="shared" si="9"/>
        <v>0.76333186425738209</v>
      </c>
      <c r="D201">
        <v>-101</v>
      </c>
      <c r="E201">
        <f t="shared" si="10"/>
        <v>0.65</v>
      </c>
      <c r="G201">
        <v>-99</v>
      </c>
      <c r="H201">
        <f t="shared" si="11"/>
        <v>0.625</v>
      </c>
    </row>
    <row r="202" spans="1:8">
      <c r="A202">
        <v>-23.37</v>
      </c>
      <c r="B202">
        <f t="shared" si="9"/>
        <v>0.76333186425738209</v>
      </c>
      <c r="D202">
        <v>-98</v>
      </c>
      <c r="E202">
        <f t="shared" si="10"/>
        <v>0.8</v>
      </c>
      <c r="G202">
        <v>-100</v>
      </c>
      <c r="H202">
        <f t="shared" si="11"/>
        <v>0.58333333333333337</v>
      </c>
    </row>
    <row r="203" spans="1:8">
      <c r="A203">
        <v>-23</v>
      </c>
      <c r="B203">
        <f t="shared" si="9"/>
        <v>0.77963860731599821</v>
      </c>
      <c r="D203">
        <v>-98</v>
      </c>
      <c r="E203">
        <f t="shared" si="10"/>
        <v>0.8</v>
      </c>
      <c r="G203">
        <v>-100</v>
      </c>
      <c r="H203">
        <f t="shared" si="11"/>
        <v>0.58333333333333337</v>
      </c>
    </row>
    <row r="204" spans="1:8">
      <c r="A204">
        <v>-23</v>
      </c>
      <c r="B204">
        <f t="shared" si="9"/>
        <v>0.77963860731599821</v>
      </c>
      <c r="D204">
        <v>-98</v>
      </c>
      <c r="E204">
        <f t="shared" si="10"/>
        <v>0.8</v>
      </c>
      <c r="G204">
        <v>-100</v>
      </c>
      <c r="H204">
        <f t="shared" si="11"/>
        <v>0.58333333333333337</v>
      </c>
    </row>
    <row r="205" spans="1:8">
      <c r="A205">
        <v>-23</v>
      </c>
      <c r="B205">
        <f t="shared" si="9"/>
        <v>0.77963860731599821</v>
      </c>
      <c r="D205">
        <v>-97</v>
      </c>
      <c r="E205">
        <f t="shared" si="10"/>
        <v>0.85</v>
      </c>
      <c r="G205">
        <v>-100</v>
      </c>
      <c r="H205">
        <f t="shared" si="11"/>
        <v>0.58333333333333337</v>
      </c>
    </row>
    <row r="206" spans="1:8">
      <c r="A206">
        <v>-23</v>
      </c>
      <c r="B206">
        <f t="shared" si="9"/>
        <v>0.77963860731599821</v>
      </c>
      <c r="D206">
        <v>-96</v>
      </c>
      <c r="E206">
        <f t="shared" si="10"/>
        <v>0.9</v>
      </c>
      <c r="G206">
        <v>-100</v>
      </c>
      <c r="H206">
        <f t="shared" si="11"/>
        <v>0.58333333333333337</v>
      </c>
    </row>
    <row r="207" spans="1:8">
      <c r="A207">
        <v>-24.19</v>
      </c>
      <c r="B207">
        <f t="shared" si="9"/>
        <v>0.72719259585720575</v>
      </c>
      <c r="D207">
        <v>-98</v>
      </c>
      <c r="E207">
        <f t="shared" si="10"/>
        <v>0.8</v>
      </c>
      <c r="G207">
        <v>-100</v>
      </c>
      <c r="H207">
        <f t="shared" si="11"/>
        <v>0.58333333333333337</v>
      </c>
    </row>
    <row r="208" spans="1:8">
      <c r="A208">
        <v>-23.37</v>
      </c>
      <c r="B208">
        <f t="shared" si="9"/>
        <v>0.76333186425738209</v>
      </c>
      <c r="D208">
        <v>-98</v>
      </c>
      <c r="E208">
        <f t="shared" si="10"/>
        <v>0.8</v>
      </c>
      <c r="G208">
        <v>-99</v>
      </c>
      <c r="H208">
        <f t="shared" si="11"/>
        <v>0.625</v>
      </c>
    </row>
    <row r="209" spans="1:8">
      <c r="A209">
        <v>-23</v>
      </c>
      <c r="B209">
        <f t="shared" si="9"/>
        <v>0.77963860731599821</v>
      </c>
      <c r="D209">
        <v>-101</v>
      </c>
      <c r="E209">
        <f t="shared" si="10"/>
        <v>0.65</v>
      </c>
      <c r="G209">
        <v>-100</v>
      </c>
      <c r="H209">
        <f t="shared" si="11"/>
        <v>0.58333333333333337</v>
      </c>
    </row>
    <row r="210" spans="1:8">
      <c r="A210">
        <v>-23</v>
      </c>
      <c r="B210">
        <f t="shared" si="9"/>
        <v>0.77963860731599821</v>
      </c>
      <c r="D210">
        <v>-101</v>
      </c>
      <c r="E210">
        <f t="shared" si="10"/>
        <v>0.65</v>
      </c>
      <c r="G210">
        <v>-100</v>
      </c>
      <c r="H210">
        <f t="shared" si="11"/>
        <v>0.58333333333333337</v>
      </c>
    </row>
    <row r="211" spans="1:8">
      <c r="A211">
        <v>-24.56</v>
      </c>
      <c r="B211">
        <f t="shared" si="9"/>
        <v>0.71088585279858973</v>
      </c>
      <c r="D211">
        <v>-101</v>
      </c>
      <c r="E211">
        <f t="shared" si="10"/>
        <v>0.65</v>
      </c>
      <c r="G211">
        <v>-100</v>
      </c>
      <c r="H211">
        <f t="shared" si="11"/>
        <v>0.58333333333333337</v>
      </c>
    </row>
    <row r="212" spans="1:8">
      <c r="A212">
        <v>-25.37</v>
      </c>
      <c r="B212">
        <f t="shared" si="9"/>
        <v>0.67518730718378128</v>
      </c>
      <c r="D212">
        <v>-102</v>
      </c>
      <c r="E212">
        <f t="shared" si="10"/>
        <v>0.6</v>
      </c>
      <c r="G212">
        <v>-102</v>
      </c>
      <c r="H212">
        <f t="shared" si="11"/>
        <v>0.5</v>
      </c>
    </row>
    <row r="213" spans="1:8">
      <c r="A213">
        <v>-25.37</v>
      </c>
      <c r="B213">
        <f t="shared" si="9"/>
        <v>0.67518730718378128</v>
      </c>
      <c r="D213">
        <v>-103</v>
      </c>
      <c r="E213">
        <f t="shared" si="10"/>
        <v>0.55000000000000004</v>
      </c>
      <c r="G213">
        <v>-102</v>
      </c>
      <c r="H213">
        <f t="shared" si="11"/>
        <v>0.5</v>
      </c>
    </row>
    <row r="214" spans="1:8">
      <c r="A214">
        <v>-24.5</v>
      </c>
      <c r="B214">
        <f t="shared" si="9"/>
        <v>0.71353018951079772</v>
      </c>
      <c r="D214">
        <v>-103</v>
      </c>
      <c r="E214">
        <f t="shared" si="10"/>
        <v>0.55000000000000004</v>
      </c>
      <c r="G214">
        <v>-102</v>
      </c>
      <c r="H214">
        <f t="shared" si="11"/>
        <v>0.5</v>
      </c>
    </row>
    <row r="215" spans="1:8">
      <c r="A215">
        <v>-26.5</v>
      </c>
      <c r="B215">
        <f t="shared" si="9"/>
        <v>0.62538563243719691</v>
      </c>
      <c r="D215">
        <v>-102</v>
      </c>
      <c r="E215">
        <f t="shared" si="10"/>
        <v>0.6</v>
      </c>
      <c r="G215">
        <v>-102</v>
      </c>
      <c r="H215">
        <f t="shared" si="11"/>
        <v>0.5</v>
      </c>
    </row>
    <row r="216" spans="1:8">
      <c r="A216">
        <v>-25.37</v>
      </c>
      <c r="B216">
        <f t="shared" si="9"/>
        <v>0.67518730718378128</v>
      </c>
      <c r="D216">
        <v>-99</v>
      </c>
      <c r="E216">
        <f t="shared" si="10"/>
        <v>0.75</v>
      </c>
      <c r="G216">
        <v>-100</v>
      </c>
      <c r="H216">
        <f t="shared" si="11"/>
        <v>0.58333333333333337</v>
      </c>
    </row>
    <row r="217" spans="1:8">
      <c r="A217">
        <v>-27</v>
      </c>
      <c r="B217">
        <f t="shared" si="9"/>
        <v>0.60334949316879682</v>
      </c>
      <c r="D217">
        <v>-99</v>
      </c>
      <c r="E217">
        <f t="shared" si="10"/>
        <v>0.75</v>
      </c>
      <c r="G217">
        <v>-99</v>
      </c>
      <c r="H217">
        <f t="shared" si="11"/>
        <v>0.625</v>
      </c>
    </row>
    <row r="218" spans="1:8">
      <c r="A218">
        <v>-25.69</v>
      </c>
      <c r="B218">
        <f t="shared" si="9"/>
        <v>0.66108417805200514</v>
      </c>
      <c r="D218">
        <v>-102</v>
      </c>
      <c r="E218">
        <f t="shared" si="10"/>
        <v>0.6</v>
      </c>
      <c r="G218">
        <v>-101</v>
      </c>
      <c r="H218">
        <f t="shared" si="11"/>
        <v>0.54166666666666663</v>
      </c>
    </row>
    <row r="219" spans="1:8">
      <c r="A219">
        <v>-25.37</v>
      </c>
      <c r="B219">
        <f t="shared" si="9"/>
        <v>0.67518730718378128</v>
      </c>
      <c r="D219">
        <v>-101</v>
      </c>
      <c r="E219">
        <f t="shared" si="10"/>
        <v>0.65</v>
      </c>
      <c r="G219">
        <v>-102</v>
      </c>
      <c r="H219">
        <f t="shared" si="11"/>
        <v>0.5</v>
      </c>
    </row>
    <row r="220" spans="1:8">
      <c r="A220">
        <v>-26.25</v>
      </c>
      <c r="B220">
        <f t="shared" si="9"/>
        <v>0.63640370207139707</v>
      </c>
      <c r="D220">
        <v>-102</v>
      </c>
      <c r="E220">
        <f t="shared" si="10"/>
        <v>0.6</v>
      </c>
      <c r="G220">
        <v>-101</v>
      </c>
      <c r="H220">
        <f t="shared" si="11"/>
        <v>0.54166666666666663</v>
      </c>
    </row>
    <row r="221" spans="1:8">
      <c r="A221">
        <v>-27.19</v>
      </c>
      <c r="B221">
        <f t="shared" si="9"/>
        <v>0.59497576024680465</v>
      </c>
      <c r="D221">
        <v>-101</v>
      </c>
      <c r="E221">
        <f t="shared" si="10"/>
        <v>0.65</v>
      </c>
      <c r="G221">
        <v>-100</v>
      </c>
      <c r="H221">
        <f t="shared" si="11"/>
        <v>0.58333333333333337</v>
      </c>
    </row>
    <row r="222" spans="1:8">
      <c r="A222">
        <v>-27.19</v>
      </c>
      <c r="B222">
        <f t="shared" si="9"/>
        <v>0.59497576024680465</v>
      </c>
      <c r="D222">
        <v>-98</v>
      </c>
      <c r="E222">
        <f t="shared" si="10"/>
        <v>0.8</v>
      </c>
      <c r="G222">
        <v>-101</v>
      </c>
      <c r="H222">
        <f t="shared" si="11"/>
        <v>0.54166666666666663</v>
      </c>
    </row>
    <row r="223" spans="1:8">
      <c r="A223">
        <v>-27.19</v>
      </c>
      <c r="B223">
        <f t="shared" si="9"/>
        <v>0.59497576024680465</v>
      </c>
      <c r="D223">
        <v>-98</v>
      </c>
      <c r="E223">
        <f t="shared" si="10"/>
        <v>0.8</v>
      </c>
      <c r="G223">
        <v>-101</v>
      </c>
      <c r="H223">
        <f t="shared" si="11"/>
        <v>0.54166666666666663</v>
      </c>
    </row>
    <row r="224" spans="1:8">
      <c r="A224">
        <v>-26.37</v>
      </c>
      <c r="B224">
        <f t="shared" si="9"/>
        <v>0.63111502864698099</v>
      </c>
      <c r="D224">
        <v>-102</v>
      </c>
      <c r="E224">
        <f t="shared" si="10"/>
        <v>0.6</v>
      </c>
      <c r="G224">
        <v>-102</v>
      </c>
      <c r="H224">
        <f t="shared" si="11"/>
        <v>0.5</v>
      </c>
    </row>
    <row r="225" spans="1:8">
      <c r="A225">
        <v>-25.87</v>
      </c>
      <c r="B225">
        <f t="shared" si="9"/>
        <v>0.65315116791538119</v>
      </c>
      <c r="D225">
        <v>-100</v>
      </c>
      <c r="E225">
        <f t="shared" si="10"/>
        <v>0.7</v>
      </c>
      <c r="G225">
        <v>-101</v>
      </c>
      <c r="H225">
        <f t="shared" si="11"/>
        <v>0.54166666666666663</v>
      </c>
    </row>
    <row r="226" spans="1:8">
      <c r="A226">
        <v>-26.37</v>
      </c>
      <c r="B226">
        <f t="shared" si="9"/>
        <v>0.63111502864698099</v>
      </c>
      <c r="D226">
        <v>-98</v>
      </c>
      <c r="E226">
        <f t="shared" si="10"/>
        <v>0.8</v>
      </c>
      <c r="G226">
        <v>-101</v>
      </c>
      <c r="H226">
        <f t="shared" si="11"/>
        <v>0.54166666666666663</v>
      </c>
    </row>
    <row r="227" spans="1:8">
      <c r="A227">
        <v>-26.69</v>
      </c>
      <c r="B227">
        <f t="shared" si="9"/>
        <v>0.61701189951520485</v>
      </c>
      <c r="D227">
        <v>-97</v>
      </c>
      <c r="E227">
        <f t="shared" si="10"/>
        <v>0.85</v>
      </c>
      <c r="G227">
        <v>-100</v>
      </c>
      <c r="H227">
        <f t="shared" si="11"/>
        <v>0.58333333333333337</v>
      </c>
    </row>
    <row r="228" spans="1:8">
      <c r="A228">
        <v>-25.56</v>
      </c>
      <c r="B228">
        <f t="shared" si="9"/>
        <v>0.66681357426178933</v>
      </c>
      <c r="D228">
        <v>-98</v>
      </c>
      <c r="E228">
        <f t="shared" si="10"/>
        <v>0.8</v>
      </c>
      <c r="G228">
        <v>-100</v>
      </c>
      <c r="H228">
        <f t="shared" si="11"/>
        <v>0.58333333333333337</v>
      </c>
    </row>
    <row r="229" spans="1:8">
      <c r="A229">
        <v>-26.37</v>
      </c>
      <c r="B229">
        <f t="shared" si="9"/>
        <v>0.63111502864698099</v>
      </c>
      <c r="D229">
        <v>-98</v>
      </c>
      <c r="E229">
        <f t="shared" si="10"/>
        <v>0.8</v>
      </c>
      <c r="G229">
        <v>-100</v>
      </c>
      <c r="H229">
        <f t="shared" si="11"/>
        <v>0.58333333333333337</v>
      </c>
    </row>
    <row r="230" spans="1:8">
      <c r="A230">
        <v>-25.56</v>
      </c>
      <c r="B230">
        <f t="shared" si="9"/>
        <v>0.66681357426178933</v>
      </c>
      <c r="D230">
        <v>-99</v>
      </c>
      <c r="E230">
        <f t="shared" si="10"/>
        <v>0.75</v>
      </c>
      <c r="G230">
        <v>-100</v>
      </c>
      <c r="H230">
        <f t="shared" si="11"/>
        <v>0.58333333333333337</v>
      </c>
    </row>
    <row r="231" spans="1:8">
      <c r="A231">
        <v>-24.37</v>
      </c>
      <c r="B231">
        <f t="shared" si="9"/>
        <v>0.71925958572058168</v>
      </c>
      <c r="D231">
        <v>-98</v>
      </c>
      <c r="E231">
        <f t="shared" si="10"/>
        <v>0.8</v>
      </c>
      <c r="G231">
        <v>-100</v>
      </c>
      <c r="H231">
        <f t="shared" si="11"/>
        <v>0.58333333333333337</v>
      </c>
    </row>
    <row r="232" spans="1:8">
      <c r="A232">
        <v>-24</v>
      </c>
      <c r="B232">
        <f t="shared" si="9"/>
        <v>0.73556632877919781</v>
      </c>
      <c r="D232">
        <v>-102</v>
      </c>
      <c r="E232">
        <f t="shared" si="10"/>
        <v>0.6</v>
      </c>
      <c r="G232">
        <v>-101</v>
      </c>
      <c r="H232">
        <f t="shared" si="11"/>
        <v>0.54166666666666663</v>
      </c>
    </row>
    <row r="233" spans="1:8">
      <c r="A233">
        <v>-24</v>
      </c>
      <c r="B233">
        <f t="shared" si="9"/>
        <v>0.73556632877919781</v>
      </c>
      <c r="D233">
        <v>-106</v>
      </c>
      <c r="E233">
        <f t="shared" si="10"/>
        <v>0.4</v>
      </c>
      <c r="G233">
        <v>-101</v>
      </c>
      <c r="H233">
        <f t="shared" si="11"/>
        <v>0.54166666666666663</v>
      </c>
    </row>
    <row r="234" spans="1:8">
      <c r="A234">
        <v>-24</v>
      </c>
      <c r="B234">
        <f t="shared" si="9"/>
        <v>0.73556632877919781</v>
      </c>
      <c r="D234">
        <v>-101</v>
      </c>
      <c r="E234">
        <f t="shared" si="10"/>
        <v>0.65</v>
      </c>
      <c r="G234">
        <v>-101</v>
      </c>
      <c r="H234">
        <f t="shared" si="11"/>
        <v>0.54166666666666663</v>
      </c>
    </row>
    <row r="235" spans="1:8">
      <c r="A235">
        <v>-23.56</v>
      </c>
      <c r="B235">
        <f t="shared" si="9"/>
        <v>0.75495813133539003</v>
      </c>
      <c r="D235">
        <v>-98</v>
      </c>
      <c r="E235">
        <f t="shared" si="10"/>
        <v>0.8</v>
      </c>
      <c r="G235">
        <v>-100</v>
      </c>
      <c r="H235">
        <f t="shared" si="11"/>
        <v>0.58333333333333337</v>
      </c>
    </row>
    <row r="236" spans="1:8">
      <c r="A236">
        <v>-23.56</v>
      </c>
      <c r="B236">
        <f t="shared" si="9"/>
        <v>0.75495813133539003</v>
      </c>
      <c r="D236">
        <v>-99</v>
      </c>
      <c r="E236">
        <f t="shared" si="10"/>
        <v>0.75</v>
      </c>
      <c r="G236">
        <v>-100</v>
      </c>
      <c r="H236">
        <f t="shared" si="11"/>
        <v>0.58333333333333337</v>
      </c>
    </row>
    <row r="237" spans="1:8">
      <c r="A237">
        <v>-23.25</v>
      </c>
      <c r="B237">
        <f t="shared" si="9"/>
        <v>0.76862053768179817</v>
      </c>
      <c r="D237">
        <v>-99</v>
      </c>
      <c r="E237">
        <f t="shared" si="10"/>
        <v>0.75</v>
      </c>
      <c r="G237">
        <v>-101</v>
      </c>
      <c r="H237">
        <f t="shared" si="11"/>
        <v>0.54166666666666663</v>
      </c>
    </row>
    <row r="238" spans="1:8">
      <c r="A238">
        <v>-23.69</v>
      </c>
      <c r="B238">
        <f t="shared" si="9"/>
        <v>0.74922873512560595</v>
      </c>
      <c r="D238">
        <v>-99</v>
      </c>
      <c r="E238">
        <f t="shared" si="10"/>
        <v>0.75</v>
      </c>
      <c r="G238">
        <v>-101</v>
      </c>
      <c r="H238">
        <f t="shared" si="11"/>
        <v>0.54166666666666663</v>
      </c>
    </row>
    <row r="239" spans="1:8">
      <c r="A239">
        <v>-24.06</v>
      </c>
      <c r="B239">
        <f t="shared" si="9"/>
        <v>0.73292199206698994</v>
      </c>
      <c r="D239">
        <v>-103</v>
      </c>
      <c r="E239">
        <f t="shared" si="10"/>
        <v>0.55000000000000004</v>
      </c>
      <c r="G239">
        <v>-102</v>
      </c>
      <c r="H239">
        <f t="shared" si="11"/>
        <v>0.5</v>
      </c>
    </row>
    <row r="240" spans="1:8">
      <c r="A240">
        <v>-22.5</v>
      </c>
      <c r="B240">
        <f t="shared" si="9"/>
        <v>0.80167474658439841</v>
      </c>
      <c r="D240">
        <v>-112</v>
      </c>
      <c r="E240">
        <f t="shared" si="10"/>
        <v>0.1</v>
      </c>
      <c r="G240">
        <v>-102</v>
      </c>
      <c r="H240">
        <f t="shared" si="11"/>
        <v>0.5</v>
      </c>
    </row>
    <row r="241" spans="1:8">
      <c r="A241">
        <v>-22.87</v>
      </c>
      <c r="B241">
        <f t="shared" si="9"/>
        <v>0.78536800352578218</v>
      </c>
      <c r="D241">
        <v>-110</v>
      </c>
      <c r="E241">
        <f t="shared" si="10"/>
        <v>0.2</v>
      </c>
      <c r="G241">
        <v>-102</v>
      </c>
      <c r="H241">
        <f t="shared" si="11"/>
        <v>0.5</v>
      </c>
    </row>
    <row r="242" spans="1:8">
      <c r="A242">
        <v>-23.25</v>
      </c>
      <c r="B242">
        <f t="shared" si="9"/>
        <v>0.76862053768179817</v>
      </c>
      <c r="D242">
        <v>-103</v>
      </c>
      <c r="E242">
        <f t="shared" si="10"/>
        <v>0.55000000000000004</v>
      </c>
      <c r="G242">
        <v>-102</v>
      </c>
      <c r="H242">
        <f t="shared" si="11"/>
        <v>0.5</v>
      </c>
    </row>
    <row r="243" spans="1:8">
      <c r="A243">
        <v>-23.69</v>
      </c>
      <c r="B243">
        <f t="shared" si="9"/>
        <v>0.74922873512560595</v>
      </c>
      <c r="D243">
        <v>-102</v>
      </c>
      <c r="E243">
        <f t="shared" si="10"/>
        <v>0.6</v>
      </c>
      <c r="G243">
        <v>-101</v>
      </c>
      <c r="H243">
        <f t="shared" si="11"/>
        <v>0.54166666666666663</v>
      </c>
    </row>
    <row r="244" spans="1:8">
      <c r="A244">
        <v>-22.87</v>
      </c>
      <c r="B244">
        <f t="shared" si="9"/>
        <v>0.78536800352578218</v>
      </c>
      <c r="D244">
        <v>-101</v>
      </c>
      <c r="E244">
        <f t="shared" si="10"/>
        <v>0.65</v>
      </c>
      <c r="G244">
        <v>-101</v>
      </c>
      <c r="H244">
        <f t="shared" si="11"/>
        <v>0.54166666666666663</v>
      </c>
    </row>
    <row r="245" spans="1:8">
      <c r="A245">
        <v>-22.87</v>
      </c>
      <c r="B245">
        <f t="shared" si="9"/>
        <v>0.78536800352578218</v>
      </c>
      <c r="D245">
        <v>-102</v>
      </c>
      <c r="E245">
        <f t="shared" si="10"/>
        <v>0.6</v>
      </c>
      <c r="G245">
        <v>-101</v>
      </c>
      <c r="H245">
        <f t="shared" si="11"/>
        <v>0.54166666666666663</v>
      </c>
    </row>
    <row r="246" spans="1:8">
      <c r="A246">
        <v>-22.87</v>
      </c>
      <c r="B246">
        <f t="shared" si="9"/>
        <v>0.78536800352578218</v>
      </c>
      <c r="D246">
        <v>-103</v>
      </c>
      <c r="E246">
        <f t="shared" si="10"/>
        <v>0.55000000000000004</v>
      </c>
      <c r="G246">
        <v>-102</v>
      </c>
      <c r="H246">
        <f t="shared" si="11"/>
        <v>0.5</v>
      </c>
    </row>
    <row r="247" spans="1:8">
      <c r="A247">
        <v>-24.5</v>
      </c>
      <c r="B247">
        <f t="shared" si="9"/>
        <v>0.71353018951079772</v>
      </c>
      <c r="D247">
        <v>-103</v>
      </c>
      <c r="E247">
        <f t="shared" si="10"/>
        <v>0.55000000000000004</v>
      </c>
      <c r="G247">
        <v>-102</v>
      </c>
      <c r="H247">
        <f t="shared" si="11"/>
        <v>0.5</v>
      </c>
    </row>
    <row r="248" spans="1:8">
      <c r="A248">
        <v>-23.69</v>
      </c>
      <c r="B248">
        <f t="shared" si="9"/>
        <v>0.74922873512560595</v>
      </c>
      <c r="D248">
        <v>-101</v>
      </c>
      <c r="E248">
        <f t="shared" si="10"/>
        <v>0.65</v>
      </c>
      <c r="G248">
        <v>-102</v>
      </c>
      <c r="H248">
        <f t="shared" si="11"/>
        <v>0.5</v>
      </c>
    </row>
    <row r="249" spans="1:8">
      <c r="A249">
        <v>-22.5</v>
      </c>
      <c r="B249">
        <f t="shared" si="9"/>
        <v>0.80167474658439841</v>
      </c>
      <c r="D249">
        <v>-99</v>
      </c>
      <c r="E249">
        <f t="shared" si="10"/>
        <v>0.75</v>
      </c>
      <c r="G249">
        <v>-101</v>
      </c>
      <c r="H249">
        <f t="shared" si="11"/>
        <v>0.54166666666666663</v>
      </c>
    </row>
    <row r="250" spans="1:8">
      <c r="A250">
        <v>-22.5</v>
      </c>
      <c r="B250">
        <f t="shared" si="9"/>
        <v>0.80167474658439841</v>
      </c>
      <c r="D250">
        <v>-100</v>
      </c>
      <c r="E250">
        <f t="shared" si="10"/>
        <v>0.7</v>
      </c>
      <c r="G250">
        <v>-101</v>
      </c>
      <c r="H250">
        <f t="shared" si="11"/>
        <v>0.54166666666666663</v>
      </c>
    </row>
    <row r="251" spans="1:8">
      <c r="A251">
        <v>-22.5</v>
      </c>
      <c r="B251">
        <f t="shared" si="9"/>
        <v>0.80167474658439841</v>
      </c>
      <c r="D251">
        <v>-100</v>
      </c>
      <c r="E251">
        <f t="shared" si="10"/>
        <v>0.7</v>
      </c>
      <c r="G251">
        <v>-101</v>
      </c>
      <c r="H251">
        <f t="shared" si="11"/>
        <v>0.54166666666666663</v>
      </c>
    </row>
    <row r="252" spans="1:8">
      <c r="A252">
        <v>-22.75</v>
      </c>
      <c r="B252">
        <f t="shared" si="9"/>
        <v>0.79065667695019826</v>
      </c>
      <c r="D252">
        <v>-101</v>
      </c>
      <c r="E252">
        <f t="shared" si="10"/>
        <v>0.65</v>
      </c>
      <c r="G252">
        <v>-102</v>
      </c>
      <c r="H252">
        <f t="shared" si="11"/>
        <v>0.5</v>
      </c>
    </row>
    <row r="253" spans="1:8">
      <c r="A253">
        <v>-22.75</v>
      </c>
      <c r="B253">
        <f t="shared" si="9"/>
        <v>0.79065667695019826</v>
      </c>
      <c r="D253">
        <v>-103</v>
      </c>
      <c r="E253">
        <f t="shared" si="10"/>
        <v>0.55000000000000004</v>
      </c>
      <c r="G253">
        <v>-101</v>
      </c>
      <c r="H253">
        <f t="shared" si="11"/>
        <v>0.54166666666666663</v>
      </c>
    </row>
    <row r="254" spans="1:8">
      <c r="A254">
        <v>-23.25</v>
      </c>
      <c r="B254">
        <f t="shared" si="9"/>
        <v>0.76862053768179817</v>
      </c>
      <c r="D254">
        <v>-104</v>
      </c>
      <c r="E254">
        <f t="shared" si="10"/>
        <v>0.5</v>
      </c>
      <c r="G254">
        <v>-100</v>
      </c>
      <c r="H254">
        <f t="shared" si="11"/>
        <v>0.58333333333333337</v>
      </c>
    </row>
    <row r="255" spans="1:8">
      <c r="A255">
        <v>-24.06</v>
      </c>
      <c r="B255">
        <f t="shared" si="9"/>
        <v>0.73292199206698994</v>
      </c>
      <c r="D255">
        <v>-102</v>
      </c>
      <c r="E255">
        <f t="shared" si="10"/>
        <v>0.6</v>
      </c>
      <c r="G255">
        <v>-101</v>
      </c>
      <c r="H255">
        <f t="shared" si="11"/>
        <v>0.54166666666666663</v>
      </c>
    </row>
    <row r="256" spans="1:8">
      <c r="A256">
        <v>-24.06</v>
      </c>
      <c r="B256">
        <f t="shared" si="9"/>
        <v>0.73292199206698994</v>
      </c>
      <c r="D256">
        <v>-99</v>
      </c>
      <c r="E256">
        <f t="shared" si="10"/>
        <v>0.75</v>
      </c>
      <c r="G256">
        <v>-99</v>
      </c>
      <c r="H256">
        <f t="shared" si="11"/>
        <v>0.625</v>
      </c>
    </row>
    <row r="257" spans="1:8">
      <c r="A257">
        <v>-22.75</v>
      </c>
      <c r="B257">
        <f t="shared" si="9"/>
        <v>0.79065667695019826</v>
      </c>
      <c r="D257">
        <v>-98</v>
      </c>
      <c r="E257">
        <f t="shared" si="10"/>
        <v>0.8</v>
      </c>
      <c r="G257">
        <v>-98</v>
      </c>
      <c r="H257">
        <f t="shared" si="11"/>
        <v>0.66666666666666663</v>
      </c>
    </row>
    <row r="258" spans="1:8">
      <c r="A258">
        <v>-23.25</v>
      </c>
      <c r="B258">
        <f t="shared" si="9"/>
        <v>0.76862053768179817</v>
      </c>
      <c r="D258">
        <v>-98</v>
      </c>
      <c r="E258">
        <f t="shared" si="10"/>
        <v>0.8</v>
      </c>
      <c r="G258">
        <v>-97</v>
      </c>
      <c r="H258">
        <f t="shared" si="11"/>
        <v>0.70833333333333337</v>
      </c>
    </row>
    <row r="259" spans="1:8">
      <c r="A259">
        <v>-23.25</v>
      </c>
      <c r="B259">
        <f t="shared" ref="B259:B322" si="12">(A259-MIN($A$2:$A$501))/(MAX($A$2:$A$501)-MIN($A$2:$A$501))</f>
        <v>0.76862053768179817</v>
      </c>
      <c r="D259">
        <v>-98</v>
      </c>
      <c r="E259">
        <f t="shared" ref="E259:E322" si="13">(D259-MIN($D$2:$D$501))/(MAX($D$2:$D$501)-MIN($D$2:$D$501))</f>
        <v>0.8</v>
      </c>
      <c r="G259">
        <v>-95</v>
      </c>
      <c r="H259">
        <f t="shared" ref="H259:H322" si="14">(G259-MIN($G$2:$G$501))/(MAX($G$2:$G$501)-MIN($G$2:$G$501))</f>
        <v>0.79166666666666663</v>
      </c>
    </row>
    <row r="260" spans="1:8">
      <c r="A260">
        <v>-22.87</v>
      </c>
      <c r="B260">
        <f t="shared" si="12"/>
        <v>0.78536800352578218</v>
      </c>
      <c r="D260">
        <v>-100</v>
      </c>
      <c r="E260">
        <f t="shared" si="13"/>
        <v>0.7</v>
      </c>
      <c r="G260">
        <v>-95</v>
      </c>
      <c r="H260">
        <f t="shared" si="14"/>
        <v>0.79166666666666663</v>
      </c>
    </row>
    <row r="261" spans="1:8">
      <c r="A261">
        <v>-23.25</v>
      </c>
      <c r="B261">
        <f t="shared" si="12"/>
        <v>0.76862053768179817</v>
      </c>
      <c r="D261">
        <v>-99</v>
      </c>
      <c r="E261">
        <f t="shared" si="13"/>
        <v>0.75</v>
      </c>
      <c r="G261">
        <v>-95</v>
      </c>
      <c r="H261">
        <f t="shared" si="14"/>
        <v>0.79166666666666663</v>
      </c>
    </row>
    <row r="262" spans="1:8">
      <c r="A262">
        <v>-22.06</v>
      </c>
      <c r="B262">
        <f t="shared" si="12"/>
        <v>0.82106654914059063</v>
      </c>
      <c r="D262">
        <v>-99</v>
      </c>
      <c r="E262">
        <f t="shared" si="13"/>
        <v>0.75</v>
      </c>
      <c r="G262">
        <v>-96</v>
      </c>
      <c r="H262">
        <f t="shared" si="14"/>
        <v>0.75</v>
      </c>
    </row>
    <row r="263" spans="1:8">
      <c r="A263">
        <v>-22.75</v>
      </c>
      <c r="B263">
        <f t="shared" si="12"/>
        <v>0.79065667695019826</v>
      </c>
      <c r="D263">
        <v>-99</v>
      </c>
      <c r="E263">
        <f t="shared" si="13"/>
        <v>0.75</v>
      </c>
      <c r="G263">
        <v>-96</v>
      </c>
      <c r="H263">
        <f t="shared" si="14"/>
        <v>0.75</v>
      </c>
    </row>
    <row r="264" spans="1:8">
      <c r="A264">
        <v>-22.06</v>
      </c>
      <c r="B264">
        <f t="shared" si="12"/>
        <v>0.82106654914059063</v>
      </c>
      <c r="D264">
        <v>-99</v>
      </c>
      <c r="E264">
        <f t="shared" si="13"/>
        <v>0.75</v>
      </c>
      <c r="G264">
        <v>-96</v>
      </c>
      <c r="H264">
        <f t="shared" si="14"/>
        <v>0.75</v>
      </c>
    </row>
    <row r="265" spans="1:8">
      <c r="A265">
        <v>-22.75</v>
      </c>
      <c r="B265">
        <f t="shared" si="12"/>
        <v>0.79065667695019826</v>
      </c>
      <c r="D265">
        <v>-98</v>
      </c>
      <c r="E265">
        <f t="shared" si="13"/>
        <v>0.8</v>
      </c>
      <c r="G265">
        <v>-97</v>
      </c>
      <c r="H265">
        <f t="shared" si="14"/>
        <v>0.70833333333333337</v>
      </c>
    </row>
    <row r="266" spans="1:8">
      <c r="A266">
        <v>-23.25</v>
      </c>
      <c r="B266">
        <f t="shared" si="12"/>
        <v>0.76862053768179817</v>
      </c>
      <c r="D266">
        <v>-98</v>
      </c>
      <c r="E266">
        <f t="shared" si="13"/>
        <v>0.8</v>
      </c>
      <c r="G266">
        <v>-98</v>
      </c>
      <c r="H266">
        <f t="shared" si="14"/>
        <v>0.66666666666666663</v>
      </c>
    </row>
    <row r="267" spans="1:8">
      <c r="A267">
        <v>-23.69</v>
      </c>
      <c r="B267">
        <f t="shared" si="12"/>
        <v>0.74922873512560595</v>
      </c>
      <c r="D267">
        <v>-97</v>
      </c>
      <c r="E267">
        <f t="shared" si="13"/>
        <v>0.85</v>
      </c>
      <c r="G267">
        <v>-97</v>
      </c>
      <c r="H267">
        <f t="shared" si="14"/>
        <v>0.70833333333333337</v>
      </c>
    </row>
    <row r="268" spans="1:8">
      <c r="A268">
        <v>-23.69</v>
      </c>
      <c r="B268">
        <f t="shared" si="12"/>
        <v>0.74922873512560595</v>
      </c>
      <c r="D268">
        <v>-97</v>
      </c>
      <c r="E268">
        <f t="shared" si="13"/>
        <v>0.85</v>
      </c>
      <c r="G268">
        <v>-98</v>
      </c>
      <c r="H268">
        <f t="shared" si="14"/>
        <v>0.66666666666666663</v>
      </c>
    </row>
    <row r="269" spans="1:8">
      <c r="A269">
        <v>-25.25</v>
      </c>
      <c r="B269">
        <f t="shared" si="12"/>
        <v>0.68047598060819736</v>
      </c>
      <c r="D269">
        <v>-97</v>
      </c>
      <c r="E269">
        <f t="shared" si="13"/>
        <v>0.85</v>
      </c>
      <c r="G269">
        <v>-97</v>
      </c>
      <c r="H269">
        <f t="shared" si="14"/>
        <v>0.70833333333333337</v>
      </c>
    </row>
    <row r="270" spans="1:8">
      <c r="A270">
        <v>-24.19</v>
      </c>
      <c r="B270">
        <f t="shared" si="12"/>
        <v>0.72719259585720575</v>
      </c>
      <c r="D270">
        <v>-97</v>
      </c>
      <c r="E270">
        <f t="shared" si="13"/>
        <v>0.85</v>
      </c>
      <c r="G270">
        <v>-97</v>
      </c>
      <c r="H270">
        <f t="shared" si="14"/>
        <v>0.70833333333333337</v>
      </c>
    </row>
    <row r="271" spans="1:8">
      <c r="A271">
        <v>-25</v>
      </c>
      <c r="B271">
        <f t="shared" si="12"/>
        <v>0.69149405024239752</v>
      </c>
      <c r="D271">
        <v>-98</v>
      </c>
      <c r="E271">
        <f t="shared" si="13"/>
        <v>0.8</v>
      </c>
      <c r="G271">
        <v>-95</v>
      </c>
      <c r="H271">
        <f t="shared" si="14"/>
        <v>0.79166666666666663</v>
      </c>
    </row>
    <row r="272" spans="1:8">
      <c r="A272">
        <v>-25.37</v>
      </c>
      <c r="B272">
        <f t="shared" si="12"/>
        <v>0.67518730718378128</v>
      </c>
      <c r="D272">
        <v>-99</v>
      </c>
      <c r="E272">
        <f t="shared" si="13"/>
        <v>0.75</v>
      </c>
      <c r="G272">
        <v>-96</v>
      </c>
      <c r="H272">
        <f t="shared" si="14"/>
        <v>0.75</v>
      </c>
    </row>
    <row r="273" spans="1:8">
      <c r="A273">
        <v>-24.87</v>
      </c>
      <c r="B273">
        <f t="shared" si="12"/>
        <v>0.69722344645218148</v>
      </c>
      <c r="D273">
        <v>-100</v>
      </c>
      <c r="E273">
        <f t="shared" si="13"/>
        <v>0.7</v>
      </c>
      <c r="G273">
        <v>-97</v>
      </c>
      <c r="H273">
        <f t="shared" si="14"/>
        <v>0.70833333333333337</v>
      </c>
    </row>
    <row r="274" spans="1:8">
      <c r="A274">
        <v>-24.56</v>
      </c>
      <c r="B274">
        <f t="shared" si="12"/>
        <v>0.71088585279858973</v>
      </c>
      <c r="D274">
        <v>-99</v>
      </c>
      <c r="E274">
        <f t="shared" si="13"/>
        <v>0.75</v>
      </c>
      <c r="G274">
        <v>-96</v>
      </c>
      <c r="H274">
        <f t="shared" si="14"/>
        <v>0.75</v>
      </c>
    </row>
    <row r="275" spans="1:8">
      <c r="A275">
        <v>-23.75</v>
      </c>
      <c r="B275">
        <f t="shared" si="12"/>
        <v>0.74658439841339796</v>
      </c>
      <c r="D275">
        <v>-100</v>
      </c>
      <c r="E275">
        <f t="shared" si="13"/>
        <v>0.7</v>
      </c>
      <c r="G275">
        <v>-96</v>
      </c>
      <c r="H275">
        <f t="shared" si="14"/>
        <v>0.75</v>
      </c>
    </row>
    <row r="276" spans="1:8">
      <c r="A276">
        <v>-24.56</v>
      </c>
      <c r="B276">
        <f t="shared" si="12"/>
        <v>0.71088585279858973</v>
      </c>
      <c r="D276">
        <v>-99</v>
      </c>
      <c r="E276">
        <f t="shared" si="13"/>
        <v>0.75</v>
      </c>
      <c r="G276">
        <v>-96</v>
      </c>
      <c r="H276">
        <f t="shared" si="14"/>
        <v>0.75</v>
      </c>
    </row>
    <row r="277" spans="1:8">
      <c r="A277">
        <v>-24.19</v>
      </c>
      <c r="B277">
        <f t="shared" si="12"/>
        <v>0.72719259585720575</v>
      </c>
      <c r="D277">
        <v>-99</v>
      </c>
      <c r="E277">
        <f t="shared" si="13"/>
        <v>0.75</v>
      </c>
      <c r="G277">
        <v>-97</v>
      </c>
      <c r="H277">
        <f t="shared" si="14"/>
        <v>0.70833333333333337</v>
      </c>
    </row>
    <row r="278" spans="1:8">
      <c r="A278">
        <v>-22.19</v>
      </c>
      <c r="B278">
        <f t="shared" si="12"/>
        <v>0.81533715293080644</v>
      </c>
      <c r="D278">
        <v>-100</v>
      </c>
      <c r="E278">
        <f t="shared" si="13"/>
        <v>0.7</v>
      </c>
      <c r="G278">
        <v>-97</v>
      </c>
      <c r="H278">
        <f t="shared" si="14"/>
        <v>0.70833333333333337</v>
      </c>
    </row>
    <row r="279" spans="1:8">
      <c r="A279">
        <v>-24.19</v>
      </c>
      <c r="B279">
        <f t="shared" si="12"/>
        <v>0.72719259585720575</v>
      </c>
      <c r="D279">
        <v>-99</v>
      </c>
      <c r="E279">
        <f t="shared" si="13"/>
        <v>0.75</v>
      </c>
      <c r="G279">
        <v>-97</v>
      </c>
      <c r="H279">
        <f t="shared" si="14"/>
        <v>0.70833333333333337</v>
      </c>
    </row>
    <row r="280" spans="1:8">
      <c r="A280">
        <v>-23.37</v>
      </c>
      <c r="B280">
        <f t="shared" si="12"/>
        <v>0.76333186425738209</v>
      </c>
      <c r="D280">
        <v>-99</v>
      </c>
      <c r="E280">
        <f t="shared" si="13"/>
        <v>0.75</v>
      </c>
      <c r="G280">
        <v>-97</v>
      </c>
      <c r="H280">
        <f t="shared" si="14"/>
        <v>0.70833333333333337</v>
      </c>
    </row>
    <row r="281" spans="1:8">
      <c r="A281">
        <v>-22.56</v>
      </c>
      <c r="B281">
        <f t="shared" si="12"/>
        <v>0.79903040987219043</v>
      </c>
      <c r="D281">
        <v>-98</v>
      </c>
      <c r="E281">
        <f t="shared" si="13"/>
        <v>0.8</v>
      </c>
      <c r="G281">
        <v>-97</v>
      </c>
      <c r="H281">
        <f t="shared" si="14"/>
        <v>0.70833333333333337</v>
      </c>
    </row>
    <row r="282" spans="1:8">
      <c r="A282">
        <v>-21.37</v>
      </c>
      <c r="B282">
        <f t="shared" si="12"/>
        <v>0.85147642133098278</v>
      </c>
      <c r="D282">
        <v>-98</v>
      </c>
      <c r="E282">
        <f t="shared" si="13"/>
        <v>0.8</v>
      </c>
      <c r="G282">
        <v>-96</v>
      </c>
      <c r="H282">
        <f t="shared" si="14"/>
        <v>0.75</v>
      </c>
    </row>
    <row r="283" spans="1:8">
      <c r="A283">
        <v>-23.5</v>
      </c>
      <c r="B283">
        <f t="shared" si="12"/>
        <v>0.75760246804759801</v>
      </c>
      <c r="D283">
        <v>-98</v>
      </c>
      <c r="E283">
        <f t="shared" si="13"/>
        <v>0.8</v>
      </c>
      <c r="G283">
        <v>-97</v>
      </c>
      <c r="H283">
        <f t="shared" si="14"/>
        <v>0.70833333333333337</v>
      </c>
    </row>
    <row r="284" spans="1:8">
      <c r="A284">
        <v>-22.37</v>
      </c>
      <c r="B284">
        <f t="shared" si="12"/>
        <v>0.80740414279418238</v>
      </c>
      <c r="D284">
        <v>-99</v>
      </c>
      <c r="E284">
        <f t="shared" si="13"/>
        <v>0.75</v>
      </c>
      <c r="G284">
        <v>-98</v>
      </c>
      <c r="H284">
        <f t="shared" si="14"/>
        <v>0.66666666666666663</v>
      </c>
    </row>
    <row r="285" spans="1:8">
      <c r="A285">
        <v>-22.75</v>
      </c>
      <c r="B285">
        <f t="shared" si="12"/>
        <v>0.79065667695019826</v>
      </c>
      <c r="D285">
        <v>-99</v>
      </c>
      <c r="E285">
        <f t="shared" si="13"/>
        <v>0.75</v>
      </c>
      <c r="G285">
        <v>-98</v>
      </c>
      <c r="H285">
        <f t="shared" si="14"/>
        <v>0.66666666666666663</v>
      </c>
    </row>
    <row r="286" spans="1:8">
      <c r="A286">
        <v>-23.25</v>
      </c>
      <c r="B286">
        <f t="shared" si="12"/>
        <v>0.76862053768179817</v>
      </c>
      <c r="D286">
        <v>-100</v>
      </c>
      <c r="E286">
        <f t="shared" si="13"/>
        <v>0.7</v>
      </c>
      <c r="G286">
        <v>-98</v>
      </c>
      <c r="H286">
        <f t="shared" si="14"/>
        <v>0.66666666666666663</v>
      </c>
    </row>
    <row r="287" spans="1:8">
      <c r="A287">
        <v>-22.25</v>
      </c>
      <c r="B287">
        <f t="shared" si="12"/>
        <v>0.81269281621859846</v>
      </c>
      <c r="D287">
        <v>-99</v>
      </c>
      <c r="E287">
        <f t="shared" si="13"/>
        <v>0.75</v>
      </c>
      <c r="G287">
        <v>-99</v>
      </c>
      <c r="H287">
        <f t="shared" si="14"/>
        <v>0.625</v>
      </c>
    </row>
    <row r="288" spans="1:8">
      <c r="A288">
        <v>-25.06</v>
      </c>
      <c r="B288">
        <f t="shared" si="12"/>
        <v>0.68884971353018953</v>
      </c>
      <c r="D288">
        <v>-99</v>
      </c>
      <c r="E288">
        <f t="shared" si="13"/>
        <v>0.75</v>
      </c>
      <c r="G288">
        <v>-98</v>
      </c>
      <c r="H288">
        <f t="shared" si="14"/>
        <v>0.66666666666666663</v>
      </c>
    </row>
    <row r="289" spans="1:8">
      <c r="A289">
        <v>-24.25</v>
      </c>
      <c r="B289">
        <f t="shared" si="12"/>
        <v>0.72454825914499776</v>
      </c>
      <c r="D289">
        <v>-102</v>
      </c>
      <c r="E289">
        <f t="shared" si="13"/>
        <v>0.6</v>
      </c>
      <c r="G289">
        <v>-100</v>
      </c>
      <c r="H289">
        <f t="shared" si="14"/>
        <v>0.58333333333333337</v>
      </c>
    </row>
    <row r="290" spans="1:8">
      <c r="A290">
        <v>-24.87</v>
      </c>
      <c r="B290">
        <f t="shared" si="12"/>
        <v>0.69722344645218148</v>
      </c>
      <c r="D290">
        <v>-102</v>
      </c>
      <c r="E290">
        <f t="shared" si="13"/>
        <v>0.6</v>
      </c>
      <c r="G290">
        <v>-99</v>
      </c>
      <c r="H290">
        <f t="shared" si="14"/>
        <v>0.625</v>
      </c>
    </row>
    <row r="291" spans="1:8">
      <c r="A291">
        <v>-26.5</v>
      </c>
      <c r="B291">
        <f t="shared" si="12"/>
        <v>0.62538563243719691</v>
      </c>
      <c r="D291">
        <v>-96</v>
      </c>
      <c r="E291">
        <f t="shared" si="13"/>
        <v>0.9</v>
      </c>
      <c r="G291">
        <v>-98</v>
      </c>
      <c r="H291">
        <f t="shared" si="14"/>
        <v>0.66666666666666663</v>
      </c>
    </row>
    <row r="292" spans="1:8">
      <c r="A292">
        <v>-26.19</v>
      </c>
      <c r="B292">
        <f t="shared" si="12"/>
        <v>0.63904803878360505</v>
      </c>
      <c r="D292">
        <v>-97</v>
      </c>
      <c r="E292">
        <f t="shared" si="13"/>
        <v>0.85</v>
      </c>
      <c r="G292">
        <v>-95</v>
      </c>
      <c r="H292">
        <f t="shared" si="14"/>
        <v>0.79166666666666663</v>
      </c>
    </row>
    <row r="293" spans="1:8">
      <c r="A293">
        <v>-24.75</v>
      </c>
      <c r="B293">
        <f t="shared" si="12"/>
        <v>0.70251211987659756</v>
      </c>
      <c r="D293">
        <v>-97</v>
      </c>
      <c r="E293">
        <f t="shared" si="13"/>
        <v>0.85</v>
      </c>
      <c r="G293">
        <v>-94</v>
      </c>
      <c r="H293">
        <f t="shared" si="14"/>
        <v>0.83333333333333337</v>
      </c>
    </row>
    <row r="294" spans="1:8">
      <c r="A294">
        <v>-25.06</v>
      </c>
      <c r="B294">
        <f t="shared" si="12"/>
        <v>0.68884971353018953</v>
      </c>
      <c r="D294">
        <v>-97</v>
      </c>
      <c r="E294">
        <f t="shared" si="13"/>
        <v>0.85</v>
      </c>
      <c r="G294">
        <v>-95</v>
      </c>
      <c r="H294">
        <f t="shared" si="14"/>
        <v>0.79166666666666663</v>
      </c>
    </row>
    <row r="295" spans="1:8">
      <c r="A295">
        <v>-25.87</v>
      </c>
      <c r="B295">
        <f t="shared" si="12"/>
        <v>0.65315116791538119</v>
      </c>
      <c r="D295">
        <v>-95</v>
      </c>
      <c r="E295">
        <f t="shared" si="13"/>
        <v>0.95</v>
      </c>
      <c r="G295">
        <v>-94</v>
      </c>
      <c r="H295">
        <f t="shared" si="14"/>
        <v>0.83333333333333337</v>
      </c>
    </row>
    <row r="296" spans="1:8">
      <c r="A296">
        <v>-27</v>
      </c>
      <c r="B296">
        <f t="shared" si="12"/>
        <v>0.60334949316879682</v>
      </c>
      <c r="D296">
        <v>-95</v>
      </c>
      <c r="E296">
        <f t="shared" si="13"/>
        <v>0.95</v>
      </c>
      <c r="G296">
        <v>-95</v>
      </c>
      <c r="H296">
        <f t="shared" si="14"/>
        <v>0.79166666666666663</v>
      </c>
    </row>
    <row r="297" spans="1:8">
      <c r="A297">
        <v>-27.06</v>
      </c>
      <c r="B297">
        <f t="shared" si="12"/>
        <v>0.60070515645658884</v>
      </c>
      <c r="D297">
        <v>-97</v>
      </c>
      <c r="E297">
        <f t="shared" si="13"/>
        <v>0.85</v>
      </c>
      <c r="G297">
        <v>-96</v>
      </c>
      <c r="H297">
        <f t="shared" si="14"/>
        <v>0.75</v>
      </c>
    </row>
    <row r="298" spans="1:8">
      <c r="A298">
        <v>-28.25</v>
      </c>
      <c r="B298">
        <f t="shared" si="12"/>
        <v>0.54825914499779638</v>
      </c>
      <c r="D298">
        <v>-97</v>
      </c>
      <c r="E298">
        <f t="shared" si="13"/>
        <v>0.85</v>
      </c>
      <c r="G298">
        <v>-95</v>
      </c>
      <c r="H298">
        <f t="shared" si="14"/>
        <v>0.79166666666666663</v>
      </c>
    </row>
    <row r="299" spans="1:8">
      <c r="A299">
        <v>-30</v>
      </c>
      <c r="B299">
        <f t="shared" si="12"/>
        <v>0.47113265755839573</v>
      </c>
      <c r="D299">
        <v>-98</v>
      </c>
      <c r="E299">
        <f t="shared" si="13"/>
        <v>0.8</v>
      </c>
      <c r="G299">
        <v>-94</v>
      </c>
      <c r="H299">
        <f t="shared" si="14"/>
        <v>0.83333333333333337</v>
      </c>
    </row>
    <row r="300" spans="1:8">
      <c r="A300">
        <v>-30.37</v>
      </c>
      <c r="B300">
        <f t="shared" si="12"/>
        <v>0.45482591449977955</v>
      </c>
      <c r="D300">
        <v>-97</v>
      </c>
      <c r="E300">
        <f t="shared" si="13"/>
        <v>0.85</v>
      </c>
      <c r="G300">
        <v>-94</v>
      </c>
      <c r="H300">
        <f t="shared" si="14"/>
        <v>0.83333333333333337</v>
      </c>
    </row>
    <row r="301" spans="1:8">
      <c r="A301">
        <v>-32.880000000000003</v>
      </c>
      <c r="B301">
        <f t="shared" si="12"/>
        <v>0.3442044953724106</v>
      </c>
      <c r="D301">
        <v>-97</v>
      </c>
      <c r="E301">
        <f t="shared" si="13"/>
        <v>0.85</v>
      </c>
      <c r="G301">
        <v>-96</v>
      </c>
      <c r="H301">
        <f t="shared" si="14"/>
        <v>0.75</v>
      </c>
    </row>
    <row r="302" spans="1:8">
      <c r="A302">
        <v>-34.5</v>
      </c>
      <c r="B302">
        <f t="shared" si="12"/>
        <v>0.27280740414279409</v>
      </c>
      <c r="D302">
        <v>-98</v>
      </c>
      <c r="E302">
        <f t="shared" si="13"/>
        <v>0.8</v>
      </c>
      <c r="G302">
        <v>-95</v>
      </c>
      <c r="H302">
        <f t="shared" si="14"/>
        <v>0.79166666666666663</v>
      </c>
    </row>
    <row r="303" spans="1:8">
      <c r="A303">
        <v>-35.380000000000003</v>
      </c>
      <c r="B303">
        <f t="shared" si="12"/>
        <v>0.23402379903040968</v>
      </c>
      <c r="D303">
        <v>-97</v>
      </c>
      <c r="E303">
        <f t="shared" si="13"/>
        <v>0.85</v>
      </c>
      <c r="G303">
        <v>-93</v>
      </c>
      <c r="H303">
        <f t="shared" si="14"/>
        <v>0.875</v>
      </c>
    </row>
    <row r="304" spans="1:8">
      <c r="A304">
        <v>-37</v>
      </c>
      <c r="B304">
        <f t="shared" si="12"/>
        <v>0.16262670780079322</v>
      </c>
      <c r="D304">
        <v>-98</v>
      </c>
      <c r="E304">
        <f t="shared" si="13"/>
        <v>0.8</v>
      </c>
      <c r="G304">
        <v>-95</v>
      </c>
      <c r="H304">
        <f t="shared" si="14"/>
        <v>0.79166666666666663</v>
      </c>
    </row>
    <row r="305" spans="1:8">
      <c r="A305">
        <v>-38</v>
      </c>
      <c r="B305">
        <f t="shared" si="12"/>
        <v>0.11855442926399286</v>
      </c>
      <c r="D305">
        <v>-97</v>
      </c>
      <c r="E305">
        <f t="shared" si="13"/>
        <v>0.85</v>
      </c>
      <c r="G305">
        <v>-95</v>
      </c>
      <c r="H305">
        <f t="shared" si="14"/>
        <v>0.79166666666666663</v>
      </c>
    </row>
    <row r="306" spans="1:8">
      <c r="A306">
        <v>-39.19</v>
      </c>
      <c r="B306">
        <f t="shared" si="12"/>
        <v>6.6108417805200534E-2</v>
      </c>
      <c r="D306">
        <v>-98</v>
      </c>
      <c r="E306">
        <f t="shared" si="13"/>
        <v>0.8</v>
      </c>
      <c r="G306">
        <v>-95</v>
      </c>
      <c r="H306">
        <f t="shared" si="14"/>
        <v>0.79166666666666663</v>
      </c>
    </row>
    <row r="307" spans="1:8">
      <c r="A307">
        <v>-40.69</v>
      </c>
      <c r="B307">
        <f t="shared" si="12"/>
        <v>0</v>
      </c>
      <c r="D307">
        <v>-99</v>
      </c>
      <c r="E307">
        <f t="shared" si="13"/>
        <v>0.75</v>
      </c>
      <c r="G307">
        <v>-92</v>
      </c>
      <c r="H307">
        <f t="shared" si="14"/>
        <v>0.91666666666666663</v>
      </c>
    </row>
    <row r="308" spans="1:8">
      <c r="A308">
        <v>-38.380000000000003</v>
      </c>
      <c r="B308">
        <f t="shared" si="12"/>
        <v>0.10180696342000861</v>
      </c>
      <c r="D308">
        <v>-97</v>
      </c>
      <c r="E308">
        <f t="shared" si="13"/>
        <v>0.85</v>
      </c>
      <c r="G308">
        <v>-91</v>
      </c>
      <c r="H308">
        <f t="shared" si="14"/>
        <v>0.95833333333333337</v>
      </c>
    </row>
    <row r="309" spans="1:8">
      <c r="A309">
        <v>-38</v>
      </c>
      <c r="B309">
        <f t="shared" si="12"/>
        <v>0.11855442926399286</v>
      </c>
      <c r="D309">
        <v>-97</v>
      </c>
      <c r="E309">
        <f t="shared" si="13"/>
        <v>0.85</v>
      </c>
      <c r="G309">
        <v>-91</v>
      </c>
      <c r="H309">
        <f t="shared" si="14"/>
        <v>0.95833333333333337</v>
      </c>
    </row>
    <row r="310" spans="1:8">
      <c r="A310">
        <v>-38.19</v>
      </c>
      <c r="B310">
        <f t="shared" si="12"/>
        <v>0.11018069634200089</v>
      </c>
      <c r="D310">
        <v>-97</v>
      </c>
      <c r="E310">
        <f t="shared" si="13"/>
        <v>0.85</v>
      </c>
      <c r="G310">
        <v>-92</v>
      </c>
      <c r="H310">
        <f t="shared" si="14"/>
        <v>0.91666666666666663</v>
      </c>
    </row>
    <row r="311" spans="1:8">
      <c r="A311">
        <v>-38.69</v>
      </c>
      <c r="B311">
        <f t="shared" si="12"/>
        <v>8.8144557073600707E-2</v>
      </c>
      <c r="D311">
        <v>-97</v>
      </c>
      <c r="E311">
        <f t="shared" si="13"/>
        <v>0.85</v>
      </c>
      <c r="G311">
        <v>-91</v>
      </c>
      <c r="H311">
        <f t="shared" si="14"/>
        <v>0.95833333333333337</v>
      </c>
    </row>
    <row r="312" spans="1:8">
      <c r="A312">
        <v>-40.25</v>
      </c>
      <c r="B312">
        <f t="shared" si="12"/>
        <v>1.9391802556192057E-2</v>
      </c>
      <c r="D312">
        <v>-96</v>
      </c>
      <c r="E312">
        <f t="shared" si="13"/>
        <v>0.9</v>
      </c>
      <c r="G312">
        <v>-92</v>
      </c>
      <c r="H312">
        <f t="shared" si="14"/>
        <v>0.91666666666666663</v>
      </c>
    </row>
    <row r="313" spans="1:8">
      <c r="A313">
        <v>-40.25</v>
      </c>
      <c r="B313">
        <f t="shared" si="12"/>
        <v>1.9391802556192057E-2</v>
      </c>
      <c r="D313">
        <v>-97</v>
      </c>
      <c r="E313">
        <f t="shared" si="13"/>
        <v>0.85</v>
      </c>
      <c r="G313">
        <v>-92</v>
      </c>
      <c r="H313">
        <f t="shared" si="14"/>
        <v>0.91666666666666663</v>
      </c>
    </row>
    <row r="314" spans="1:8">
      <c r="A314">
        <v>-38.25</v>
      </c>
      <c r="B314">
        <f t="shared" si="12"/>
        <v>0.10753635962979277</v>
      </c>
      <c r="D314">
        <v>-97</v>
      </c>
      <c r="E314">
        <f t="shared" si="13"/>
        <v>0.85</v>
      </c>
      <c r="G314">
        <v>-92</v>
      </c>
      <c r="H314">
        <f t="shared" si="14"/>
        <v>0.91666666666666663</v>
      </c>
    </row>
    <row r="315" spans="1:8">
      <c r="A315">
        <v>-38.19</v>
      </c>
      <c r="B315">
        <f t="shared" si="12"/>
        <v>0.11018069634200089</v>
      </c>
      <c r="D315">
        <v>-98</v>
      </c>
      <c r="E315">
        <f t="shared" si="13"/>
        <v>0.8</v>
      </c>
      <c r="G315">
        <v>-93</v>
      </c>
      <c r="H315">
        <f t="shared" si="14"/>
        <v>0.875</v>
      </c>
    </row>
    <row r="316" spans="1:8">
      <c r="A316">
        <v>-39.19</v>
      </c>
      <c r="B316">
        <f t="shared" si="12"/>
        <v>6.6108417805200534E-2</v>
      </c>
      <c r="D316">
        <v>-98</v>
      </c>
      <c r="E316">
        <f t="shared" si="13"/>
        <v>0.8</v>
      </c>
      <c r="G316">
        <v>-91</v>
      </c>
      <c r="H316">
        <f t="shared" si="14"/>
        <v>0.95833333333333337</v>
      </c>
    </row>
    <row r="317" spans="1:8">
      <c r="A317">
        <v>-38.25</v>
      </c>
      <c r="B317">
        <f t="shared" si="12"/>
        <v>0.10753635962979277</v>
      </c>
      <c r="D317">
        <v>-98</v>
      </c>
      <c r="E317">
        <f t="shared" si="13"/>
        <v>0.8</v>
      </c>
      <c r="G317">
        <v>-90</v>
      </c>
      <c r="H317">
        <f t="shared" si="14"/>
        <v>1</v>
      </c>
    </row>
    <row r="318" spans="1:8">
      <c r="A318">
        <v>-37.75</v>
      </c>
      <c r="B318">
        <f t="shared" si="12"/>
        <v>0.12957249889819294</v>
      </c>
      <c r="D318">
        <v>-98</v>
      </c>
      <c r="E318">
        <f t="shared" si="13"/>
        <v>0.8</v>
      </c>
      <c r="G318">
        <v>-90</v>
      </c>
      <c r="H318">
        <f t="shared" si="14"/>
        <v>1</v>
      </c>
    </row>
    <row r="319" spans="1:8">
      <c r="A319">
        <v>-37.880000000000003</v>
      </c>
      <c r="B319">
        <f t="shared" si="12"/>
        <v>0.12384310268840878</v>
      </c>
      <c r="D319">
        <v>-99</v>
      </c>
      <c r="E319">
        <f t="shared" si="13"/>
        <v>0.75</v>
      </c>
      <c r="G319">
        <v>-90</v>
      </c>
      <c r="H319">
        <f t="shared" si="14"/>
        <v>1</v>
      </c>
    </row>
    <row r="320" spans="1:8">
      <c r="A320">
        <v>-39.19</v>
      </c>
      <c r="B320">
        <f t="shared" si="12"/>
        <v>6.6108417805200534E-2</v>
      </c>
      <c r="D320">
        <v>-97</v>
      </c>
      <c r="E320">
        <f t="shared" si="13"/>
        <v>0.85</v>
      </c>
      <c r="G320">
        <v>-91</v>
      </c>
      <c r="H320">
        <f t="shared" si="14"/>
        <v>0.95833333333333337</v>
      </c>
    </row>
    <row r="321" spans="1:8">
      <c r="A321">
        <v>-38.75</v>
      </c>
      <c r="B321">
        <f t="shared" si="12"/>
        <v>8.5500220361392598E-2</v>
      </c>
      <c r="D321">
        <v>-99</v>
      </c>
      <c r="E321">
        <f t="shared" si="13"/>
        <v>0.75</v>
      </c>
      <c r="G321">
        <v>-91</v>
      </c>
      <c r="H321">
        <f t="shared" si="14"/>
        <v>0.95833333333333337</v>
      </c>
    </row>
    <row r="322" spans="1:8">
      <c r="A322">
        <v>-37.380000000000003</v>
      </c>
      <c r="B322">
        <f t="shared" si="12"/>
        <v>0.14587924195680896</v>
      </c>
      <c r="D322">
        <v>-99</v>
      </c>
      <c r="E322">
        <f t="shared" si="13"/>
        <v>0.75</v>
      </c>
      <c r="G322">
        <v>-91</v>
      </c>
      <c r="H322">
        <f t="shared" si="14"/>
        <v>0.95833333333333337</v>
      </c>
    </row>
    <row r="323" spans="1:8">
      <c r="A323">
        <v>-38.56</v>
      </c>
      <c r="B323">
        <f t="shared" ref="B323:B386" si="15">(A323-MIN($A$2:$A$501))/(MAX($A$2:$A$501)-MIN($A$2:$A$501))</f>
        <v>9.3873953283384562E-2</v>
      </c>
      <c r="D323">
        <v>-99</v>
      </c>
      <c r="E323">
        <f t="shared" ref="E323:E386" si="16">(D323-MIN($D$2:$D$501))/(MAX($D$2:$D$501)-MIN($D$2:$D$501))</f>
        <v>0.75</v>
      </c>
      <c r="G323">
        <v>-92</v>
      </c>
      <c r="H323">
        <f t="shared" ref="H323:H386" si="17">(G323-MIN($G$2:$G$501))/(MAX($G$2:$G$501)-MIN($G$2:$G$501))</f>
        <v>0.91666666666666663</v>
      </c>
    </row>
    <row r="324" spans="1:8">
      <c r="A324">
        <v>-38.56</v>
      </c>
      <c r="B324">
        <f t="shared" si="15"/>
        <v>9.3873953283384562E-2</v>
      </c>
      <c r="D324">
        <v>-100</v>
      </c>
      <c r="E324">
        <f t="shared" si="16"/>
        <v>0.7</v>
      </c>
      <c r="G324">
        <v>-91</v>
      </c>
      <c r="H324">
        <f t="shared" si="17"/>
        <v>0.95833333333333337</v>
      </c>
    </row>
    <row r="325" spans="1:8">
      <c r="A325">
        <v>-37.06</v>
      </c>
      <c r="B325">
        <f t="shared" si="15"/>
        <v>0.1599823710885851</v>
      </c>
      <c r="D325">
        <v>-99</v>
      </c>
      <c r="E325">
        <f t="shared" si="16"/>
        <v>0.75</v>
      </c>
      <c r="G325">
        <v>-92</v>
      </c>
      <c r="H325">
        <f t="shared" si="17"/>
        <v>0.91666666666666663</v>
      </c>
    </row>
    <row r="326" spans="1:8">
      <c r="A326">
        <v>-37.06</v>
      </c>
      <c r="B326">
        <f t="shared" si="15"/>
        <v>0.1599823710885851</v>
      </c>
      <c r="D326">
        <v>-98</v>
      </c>
      <c r="E326">
        <f t="shared" si="16"/>
        <v>0.8</v>
      </c>
      <c r="G326">
        <v>-92</v>
      </c>
      <c r="H326">
        <f t="shared" si="17"/>
        <v>0.91666666666666663</v>
      </c>
    </row>
    <row r="327" spans="1:8">
      <c r="A327">
        <v>-37</v>
      </c>
      <c r="B327">
        <f t="shared" si="15"/>
        <v>0.16262670780079322</v>
      </c>
      <c r="D327">
        <v>-98</v>
      </c>
      <c r="E327">
        <f t="shared" si="16"/>
        <v>0.8</v>
      </c>
      <c r="G327">
        <v>-92</v>
      </c>
      <c r="H327">
        <f t="shared" si="17"/>
        <v>0.91666666666666663</v>
      </c>
    </row>
    <row r="328" spans="1:8">
      <c r="A328">
        <v>-36.56</v>
      </c>
      <c r="B328">
        <f t="shared" si="15"/>
        <v>0.18201851035698527</v>
      </c>
      <c r="D328">
        <v>-99</v>
      </c>
      <c r="E328">
        <f t="shared" si="16"/>
        <v>0.75</v>
      </c>
      <c r="G328">
        <v>-93</v>
      </c>
      <c r="H328">
        <f t="shared" si="17"/>
        <v>0.875</v>
      </c>
    </row>
    <row r="329" spans="1:8">
      <c r="A329">
        <v>-35.5</v>
      </c>
      <c r="B329">
        <f t="shared" si="15"/>
        <v>0.22873512560599374</v>
      </c>
      <c r="D329">
        <v>-100</v>
      </c>
      <c r="E329">
        <f t="shared" si="16"/>
        <v>0.7</v>
      </c>
      <c r="G329">
        <v>-93</v>
      </c>
      <c r="H329">
        <f t="shared" si="17"/>
        <v>0.875</v>
      </c>
    </row>
    <row r="330" spans="1:8">
      <c r="A330">
        <v>-34.5</v>
      </c>
      <c r="B330">
        <f t="shared" si="15"/>
        <v>0.27280740414279409</v>
      </c>
      <c r="D330">
        <v>-98</v>
      </c>
      <c r="E330">
        <f t="shared" si="16"/>
        <v>0.8</v>
      </c>
      <c r="G330">
        <v>-93</v>
      </c>
      <c r="H330">
        <f t="shared" si="17"/>
        <v>0.875</v>
      </c>
    </row>
    <row r="331" spans="1:8">
      <c r="A331">
        <v>-36.380000000000003</v>
      </c>
      <c r="B331">
        <f t="shared" si="15"/>
        <v>0.18995152049360933</v>
      </c>
      <c r="D331">
        <v>-97</v>
      </c>
      <c r="E331">
        <f t="shared" si="16"/>
        <v>0.85</v>
      </c>
      <c r="G331">
        <v>-92</v>
      </c>
      <c r="H331">
        <f t="shared" si="17"/>
        <v>0.91666666666666663</v>
      </c>
    </row>
    <row r="332" spans="1:8">
      <c r="A332">
        <v>-36.06</v>
      </c>
      <c r="B332">
        <f t="shared" si="15"/>
        <v>0.20405464962538544</v>
      </c>
      <c r="D332">
        <v>-96</v>
      </c>
      <c r="E332">
        <f t="shared" si="16"/>
        <v>0.9</v>
      </c>
      <c r="G332">
        <v>-92</v>
      </c>
      <c r="H332">
        <f t="shared" si="17"/>
        <v>0.91666666666666663</v>
      </c>
    </row>
    <row r="333" spans="1:8">
      <c r="A333">
        <v>-36</v>
      </c>
      <c r="B333">
        <f t="shared" si="15"/>
        <v>0.20669898633759357</v>
      </c>
      <c r="D333">
        <v>-95</v>
      </c>
      <c r="E333">
        <f t="shared" si="16"/>
        <v>0.95</v>
      </c>
      <c r="G333">
        <v>-93</v>
      </c>
      <c r="H333">
        <f t="shared" si="17"/>
        <v>0.875</v>
      </c>
    </row>
    <row r="334" spans="1:8">
      <c r="A334">
        <v>-36.25</v>
      </c>
      <c r="B334">
        <f t="shared" si="15"/>
        <v>0.19568091670339349</v>
      </c>
      <c r="D334">
        <v>-95</v>
      </c>
      <c r="E334">
        <f t="shared" si="16"/>
        <v>0.95</v>
      </c>
      <c r="G334">
        <v>-93</v>
      </c>
      <c r="H334">
        <f t="shared" si="17"/>
        <v>0.875</v>
      </c>
    </row>
    <row r="335" spans="1:8">
      <c r="A335">
        <v>-35.880000000000003</v>
      </c>
      <c r="B335">
        <f t="shared" si="15"/>
        <v>0.21198765976200951</v>
      </c>
      <c r="D335">
        <v>-95</v>
      </c>
      <c r="E335">
        <f t="shared" si="16"/>
        <v>0.95</v>
      </c>
      <c r="G335">
        <v>-92</v>
      </c>
      <c r="H335">
        <f t="shared" si="17"/>
        <v>0.91666666666666663</v>
      </c>
    </row>
    <row r="336" spans="1:8">
      <c r="A336">
        <v>-35.19</v>
      </c>
      <c r="B336">
        <f t="shared" si="15"/>
        <v>0.24239753195240196</v>
      </c>
      <c r="D336">
        <v>-95</v>
      </c>
      <c r="E336">
        <f t="shared" si="16"/>
        <v>0.95</v>
      </c>
      <c r="G336">
        <v>-93</v>
      </c>
      <c r="H336">
        <f t="shared" si="17"/>
        <v>0.875</v>
      </c>
    </row>
    <row r="337" spans="1:8">
      <c r="A337">
        <v>-35.5</v>
      </c>
      <c r="B337">
        <f t="shared" si="15"/>
        <v>0.22873512560599374</v>
      </c>
      <c r="D337">
        <v>-95</v>
      </c>
      <c r="E337">
        <f t="shared" si="16"/>
        <v>0.95</v>
      </c>
      <c r="G337">
        <v>-93</v>
      </c>
      <c r="H337">
        <f t="shared" si="17"/>
        <v>0.875</v>
      </c>
    </row>
    <row r="338" spans="1:8">
      <c r="A338">
        <v>-36</v>
      </c>
      <c r="B338">
        <f t="shared" si="15"/>
        <v>0.20669898633759357</v>
      </c>
      <c r="D338">
        <v>-94</v>
      </c>
      <c r="E338">
        <f t="shared" si="16"/>
        <v>1</v>
      </c>
      <c r="G338">
        <v>-94</v>
      </c>
      <c r="H338">
        <f t="shared" si="17"/>
        <v>0.83333333333333337</v>
      </c>
    </row>
    <row r="339" spans="1:8">
      <c r="A339">
        <v>-36.25</v>
      </c>
      <c r="B339">
        <f t="shared" si="15"/>
        <v>0.19568091670339349</v>
      </c>
      <c r="D339">
        <v>-94</v>
      </c>
      <c r="E339">
        <f t="shared" si="16"/>
        <v>1</v>
      </c>
      <c r="G339">
        <v>-94</v>
      </c>
      <c r="H339">
        <f t="shared" si="17"/>
        <v>0.83333333333333337</v>
      </c>
    </row>
    <row r="340" spans="1:8">
      <c r="A340">
        <v>-35.5</v>
      </c>
      <c r="B340">
        <f t="shared" si="15"/>
        <v>0.22873512560599374</v>
      </c>
      <c r="D340">
        <v>-94</v>
      </c>
      <c r="E340">
        <f t="shared" si="16"/>
        <v>1</v>
      </c>
      <c r="G340">
        <v>-94</v>
      </c>
      <c r="H340">
        <f t="shared" si="17"/>
        <v>0.83333333333333337</v>
      </c>
    </row>
    <row r="341" spans="1:8">
      <c r="A341">
        <v>-36</v>
      </c>
      <c r="B341">
        <f t="shared" si="15"/>
        <v>0.20669898633759357</v>
      </c>
      <c r="D341">
        <v>-96</v>
      </c>
      <c r="E341">
        <f t="shared" si="16"/>
        <v>0.9</v>
      </c>
      <c r="G341">
        <v>-93</v>
      </c>
      <c r="H341">
        <f t="shared" si="17"/>
        <v>0.875</v>
      </c>
    </row>
    <row r="342" spans="1:8">
      <c r="A342">
        <v>-36</v>
      </c>
      <c r="B342">
        <f t="shared" si="15"/>
        <v>0.20669898633759357</v>
      </c>
      <c r="D342">
        <v>-96</v>
      </c>
      <c r="E342">
        <f t="shared" si="16"/>
        <v>0.9</v>
      </c>
      <c r="G342">
        <v>-93</v>
      </c>
      <c r="H342">
        <f t="shared" si="17"/>
        <v>0.875</v>
      </c>
    </row>
    <row r="343" spans="1:8">
      <c r="A343">
        <v>-36.69</v>
      </c>
      <c r="B343">
        <f t="shared" si="15"/>
        <v>0.17628911414720141</v>
      </c>
      <c r="D343">
        <v>-97</v>
      </c>
      <c r="E343">
        <f t="shared" si="16"/>
        <v>0.85</v>
      </c>
      <c r="G343">
        <v>-95</v>
      </c>
      <c r="H343">
        <f t="shared" si="17"/>
        <v>0.79166666666666663</v>
      </c>
    </row>
    <row r="344" spans="1:8">
      <c r="A344">
        <v>-36.69</v>
      </c>
      <c r="B344">
        <f t="shared" si="15"/>
        <v>0.17628911414720141</v>
      </c>
      <c r="D344">
        <v>-96</v>
      </c>
      <c r="E344">
        <f t="shared" si="16"/>
        <v>0.9</v>
      </c>
      <c r="G344">
        <v>-95</v>
      </c>
      <c r="H344">
        <f t="shared" si="17"/>
        <v>0.79166666666666663</v>
      </c>
    </row>
    <row r="345" spans="1:8">
      <c r="A345">
        <v>-35.880000000000003</v>
      </c>
      <c r="B345">
        <f t="shared" si="15"/>
        <v>0.21198765976200951</v>
      </c>
      <c r="D345">
        <v>-96</v>
      </c>
      <c r="E345">
        <f t="shared" si="16"/>
        <v>0.9</v>
      </c>
      <c r="G345">
        <v>-94</v>
      </c>
      <c r="H345">
        <f t="shared" si="17"/>
        <v>0.83333333333333337</v>
      </c>
    </row>
    <row r="346" spans="1:8">
      <c r="A346">
        <v>-36.25</v>
      </c>
      <c r="B346">
        <f t="shared" si="15"/>
        <v>0.19568091670339349</v>
      </c>
      <c r="D346">
        <v>-97</v>
      </c>
      <c r="E346">
        <f t="shared" si="16"/>
        <v>0.85</v>
      </c>
      <c r="G346">
        <v>-94</v>
      </c>
      <c r="H346">
        <f t="shared" si="17"/>
        <v>0.83333333333333337</v>
      </c>
    </row>
    <row r="347" spans="1:8">
      <c r="A347">
        <v>-35.880000000000003</v>
      </c>
      <c r="B347">
        <f t="shared" si="15"/>
        <v>0.21198765976200951</v>
      </c>
      <c r="D347">
        <v>-97</v>
      </c>
      <c r="E347">
        <f t="shared" si="16"/>
        <v>0.85</v>
      </c>
      <c r="G347">
        <v>-93</v>
      </c>
      <c r="H347">
        <f t="shared" si="17"/>
        <v>0.875</v>
      </c>
    </row>
    <row r="348" spans="1:8">
      <c r="A348">
        <v>-37.5</v>
      </c>
      <c r="B348">
        <f t="shared" si="15"/>
        <v>0.14059056853239305</v>
      </c>
      <c r="D348">
        <v>-96</v>
      </c>
      <c r="E348">
        <f t="shared" si="16"/>
        <v>0.9</v>
      </c>
      <c r="G348">
        <v>-93</v>
      </c>
      <c r="H348">
        <f t="shared" si="17"/>
        <v>0.875</v>
      </c>
    </row>
    <row r="349" spans="1:8">
      <c r="A349">
        <v>-37.06</v>
      </c>
      <c r="B349">
        <f t="shared" si="15"/>
        <v>0.1599823710885851</v>
      </c>
      <c r="D349">
        <v>-95</v>
      </c>
      <c r="E349">
        <f t="shared" si="16"/>
        <v>0.95</v>
      </c>
      <c r="G349">
        <v>-94</v>
      </c>
      <c r="H349">
        <f t="shared" si="17"/>
        <v>0.83333333333333337</v>
      </c>
    </row>
    <row r="350" spans="1:8">
      <c r="A350">
        <v>-36.69</v>
      </c>
      <c r="B350">
        <f t="shared" si="15"/>
        <v>0.17628911414720141</v>
      </c>
      <c r="D350">
        <v>-96</v>
      </c>
      <c r="E350">
        <f t="shared" si="16"/>
        <v>0.9</v>
      </c>
      <c r="G350">
        <v>-93</v>
      </c>
      <c r="H350">
        <f t="shared" si="17"/>
        <v>0.875</v>
      </c>
    </row>
    <row r="351" spans="1:8">
      <c r="A351">
        <v>-36</v>
      </c>
      <c r="B351">
        <f t="shared" si="15"/>
        <v>0.20669898633759357</v>
      </c>
      <c r="D351">
        <v>-95</v>
      </c>
      <c r="E351">
        <f t="shared" si="16"/>
        <v>0.95</v>
      </c>
      <c r="G351">
        <v>-93</v>
      </c>
      <c r="H351">
        <f t="shared" si="17"/>
        <v>0.875</v>
      </c>
    </row>
    <row r="352" spans="1:8">
      <c r="A352">
        <v>-37.5</v>
      </c>
      <c r="B352">
        <f t="shared" si="15"/>
        <v>0.14059056853239305</v>
      </c>
      <c r="D352">
        <v>-96</v>
      </c>
      <c r="E352">
        <f t="shared" si="16"/>
        <v>0.9</v>
      </c>
      <c r="G352">
        <v>-93</v>
      </c>
      <c r="H352">
        <f t="shared" si="17"/>
        <v>0.875</v>
      </c>
    </row>
    <row r="353" spans="1:8">
      <c r="A353">
        <v>-37.25</v>
      </c>
      <c r="B353">
        <f t="shared" si="15"/>
        <v>0.15160863816659312</v>
      </c>
      <c r="D353">
        <v>-96</v>
      </c>
      <c r="E353">
        <f t="shared" si="16"/>
        <v>0.9</v>
      </c>
      <c r="G353">
        <v>-93</v>
      </c>
      <c r="H353">
        <f t="shared" si="17"/>
        <v>0.875</v>
      </c>
    </row>
    <row r="354" spans="1:8">
      <c r="A354">
        <v>-37.880000000000003</v>
      </c>
      <c r="B354">
        <f t="shared" si="15"/>
        <v>0.12384310268840878</v>
      </c>
      <c r="D354">
        <v>-96</v>
      </c>
      <c r="E354">
        <f t="shared" si="16"/>
        <v>0.9</v>
      </c>
      <c r="G354">
        <v>-93</v>
      </c>
      <c r="H354">
        <f t="shared" si="17"/>
        <v>0.875</v>
      </c>
    </row>
    <row r="355" spans="1:8">
      <c r="A355">
        <v>-37.06</v>
      </c>
      <c r="B355">
        <f t="shared" si="15"/>
        <v>0.1599823710885851</v>
      </c>
      <c r="D355">
        <v>-96</v>
      </c>
      <c r="E355">
        <f t="shared" si="16"/>
        <v>0.9</v>
      </c>
      <c r="G355">
        <v>-92</v>
      </c>
      <c r="H355">
        <f t="shared" si="17"/>
        <v>0.91666666666666663</v>
      </c>
    </row>
    <row r="356" spans="1:8">
      <c r="A356">
        <v>-37.5</v>
      </c>
      <c r="B356">
        <f t="shared" si="15"/>
        <v>0.14059056853239305</v>
      </c>
      <c r="D356">
        <v>-97</v>
      </c>
      <c r="E356">
        <f t="shared" si="16"/>
        <v>0.85</v>
      </c>
      <c r="G356">
        <v>-92</v>
      </c>
      <c r="H356">
        <f t="shared" si="17"/>
        <v>0.91666666666666663</v>
      </c>
    </row>
    <row r="357" spans="1:8">
      <c r="A357">
        <v>-37.5</v>
      </c>
      <c r="B357">
        <f t="shared" si="15"/>
        <v>0.14059056853239305</v>
      </c>
      <c r="D357">
        <v>-97</v>
      </c>
      <c r="E357">
        <f t="shared" si="16"/>
        <v>0.85</v>
      </c>
      <c r="G357">
        <v>-92</v>
      </c>
      <c r="H357">
        <f t="shared" si="17"/>
        <v>0.91666666666666663</v>
      </c>
    </row>
    <row r="358" spans="1:8">
      <c r="A358">
        <v>-37.5</v>
      </c>
      <c r="B358">
        <f t="shared" si="15"/>
        <v>0.14059056853239305</v>
      </c>
      <c r="D358">
        <v>-97</v>
      </c>
      <c r="E358">
        <f t="shared" si="16"/>
        <v>0.85</v>
      </c>
      <c r="G358">
        <v>-92</v>
      </c>
      <c r="H358">
        <f t="shared" si="17"/>
        <v>0.91666666666666663</v>
      </c>
    </row>
    <row r="359" spans="1:8">
      <c r="A359">
        <v>-36.69</v>
      </c>
      <c r="B359">
        <f t="shared" si="15"/>
        <v>0.17628911414720141</v>
      </c>
      <c r="D359">
        <v>-97</v>
      </c>
      <c r="E359">
        <f t="shared" si="16"/>
        <v>0.85</v>
      </c>
      <c r="G359">
        <v>-93</v>
      </c>
      <c r="H359">
        <f t="shared" si="17"/>
        <v>0.875</v>
      </c>
    </row>
    <row r="360" spans="1:8">
      <c r="A360">
        <v>-37.5</v>
      </c>
      <c r="B360">
        <f t="shared" si="15"/>
        <v>0.14059056853239305</v>
      </c>
      <c r="D360">
        <v>-99</v>
      </c>
      <c r="E360">
        <f t="shared" si="16"/>
        <v>0.75</v>
      </c>
      <c r="G360">
        <v>-92</v>
      </c>
      <c r="H360">
        <f t="shared" si="17"/>
        <v>0.91666666666666663</v>
      </c>
    </row>
    <row r="361" spans="1:8">
      <c r="A361">
        <v>-37.5</v>
      </c>
      <c r="B361">
        <f t="shared" si="15"/>
        <v>0.14059056853239305</v>
      </c>
      <c r="D361">
        <v>-99</v>
      </c>
      <c r="E361">
        <f t="shared" si="16"/>
        <v>0.75</v>
      </c>
      <c r="G361">
        <v>-92</v>
      </c>
      <c r="H361">
        <f t="shared" si="17"/>
        <v>0.91666666666666663</v>
      </c>
    </row>
    <row r="362" spans="1:8">
      <c r="A362">
        <v>-37.5</v>
      </c>
      <c r="B362">
        <f t="shared" si="15"/>
        <v>0.14059056853239305</v>
      </c>
      <c r="D362">
        <v>-98</v>
      </c>
      <c r="E362">
        <f t="shared" si="16"/>
        <v>0.8</v>
      </c>
      <c r="G362">
        <v>-92</v>
      </c>
      <c r="H362">
        <f t="shared" si="17"/>
        <v>0.91666666666666663</v>
      </c>
    </row>
    <row r="363" spans="1:8">
      <c r="A363">
        <v>-37.06</v>
      </c>
      <c r="B363">
        <f t="shared" si="15"/>
        <v>0.1599823710885851</v>
      </c>
      <c r="D363">
        <v>-99</v>
      </c>
      <c r="E363">
        <f t="shared" si="16"/>
        <v>0.75</v>
      </c>
      <c r="G363">
        <v>-92</v>
      </c>
      <c r="H363">
        <f t="shared" si="17"/>
        <v>0.91666666666666663</v>
      </c>
    </row>
    <row r="364" spans="1:8">
      <c r="A364">
        <v>-37.380000000000003</v>
      </c>
      <c r="B364">
        <f t="shared" si="15"/>
        <v>0.14587924195680896</v>
      </c>
      <c r="D364">
        <v>-99</v>
      </c>
      <c r="E364">
        <f t="shared" si="16"/>
        <v>0.75</v>
      </c>
      <c r="G364">
        <v>-91</v>
      </c>
      <c r="H364">
        <f t="shared" si="17"/>
        <v>0.95833333333333337</v>
      </c>
    </row>
    <row r="365" spans="1:8">
      <c r="A365">
        <v>-37.880000000000003</v>
      </c>
      <c r="B365">
        <f t="shared" si="15"/>
        <v>0.12384310268840878</v>
      </c>
      <c r="D365">
        <v>-99</v>
      </c>
      <c r="E365">
        <f t="shared" si="16"/>
        <v>0.75</v>
      </c>
      <c r="G365">
        <v>-92</v>
      </c>
      <c r="H365">
        <f t="shared" si="17"/>
        <v>0.91666666666666663</v>
      </c>
    </row>
    <row r="366" spans="1:8">
      <c r="A366">
        <v>-38.56</v>
      </c>
      <c r="B366">
        <f t="shared" si="15"/>
        <v>9.3873953283384562E-2</v>
      </c>
      <c r="D366">
        <v>-98</v>
      </c>
      <c r="E366">
        <f t="shared" si="16"/>
        <v>0.8</v>
      </c>
      <c r="G366">
        <v>-92</v>
      </c>
      <c r="H366">
        <f t="shared" si="17"/>
        <v>0.91666666666666663</v>
      </c>
    </row>
    <row r="367" spans="1:8">
      <c r="A367">
        <v>-38.19</v>
      </c>
      <c r="B367">
        <f t="shared" si="15"/>
        <v>0.11018069634200089</v>
      </c>
      <c r="D367">
        <v>-98</v>
      </c>
      <c r="E367">
        <f t="shared" si="16"/>
        <v>0.8</v>
      </c>
      <c r="G367">
        <v>-91</v>
      </c>
      <c r="H367">
        <f t="shared" si="17"/>
        <v>0.95833333333333337</v>
      </c>
    </row>
    <row r="368" spans="1:8">
      <c r="A368">
        <v>-39.380000000000003</v>
      </c>
      <c r="B368">
        <f t="shared" si="15"/>
        <v>5.7734684883208258E-2</v>
      </c>
      <c r="D368">
        <v>-98</v>
      </c>
      <c r="E368">
        <f t="shared" si="16"/>
        <v>0.8</v>
      </c>
      <c r="G368">
        <v>-91</v>
      </c>
      <c r="H368">
        <f t="shared" si="17"/>
        <v>0.95833333333333337</v>
      </c>
    </row>
    <row r="369" spans="1:8">
      <c r="A369">
        <v>-39</v>
      </c>
      <c r="B369">
        <f t="shared" si="15"/>
        <v>7.4482150727192498E-2</v>
      </c>
      <c r="D369">
        <v>-96</v>
      </c>
      <c r="E369">
        <f t="shared" si="16"/>
        <v>0.9</v>
      </c>
      <c r="G369">
        <v>-91</v>
      </c>
      <c r="H369">
        <f t="shared" si="17"/>
        <v>0.95833333333333337</v>
      </c>
    </row>
    <row r="370" spans="1:8">
      <c r="A370">
        <v>-39</v>
      </c>
      <c r="B370">
        <f t="shared" si="15"/>
        <v>7.4482150727192498E-2</v>
      </c>
      <c r="D370">
        <v>-97</v>
      </c>
      <c r="E370">
        <f t="shared" si="16"/>
        <v>0.85</v>
      </c>
      <c r="G370">
        <v>-91</v>
      </c>
      <c r="H370">
        <f t="shared" si="17"/>
        <v>0.95833333333333337</v>
      </c>
    </row>
    <row r="371" spans="1:8">
      <c r="A371">
        <v>-38.06</v>
      </c>
      <c r="B371">
        <f t="shared" si="15"/>
        <v>0.11591009255178474</v>
      </c>
      <c r="D371">
        <v>-97</v>
      </c>
      <c r="E371">
        <f t="shared" si="16"/>
        <v>0.85</v>
      </c>
      <c r="G371">
        <v>-91</v>
      </c>
      <c r="H371">
        <f t="shared" si="17"/>
        <v>0.95833333333333337</v>
      </c>
    </row>
    <row r="372" spans="1:8">
      <c r="A372">
        <v>-39.69</v>
      </c>
      <c r="B372">
        <f t="shared" si="15"/>
        <v>4.4072278536800354E-2</v>
      </c>
      <c r="D372">
        <v>-98</v>
      </c>
      <c r="E372">
        <f t="shared" si="16"/>
        <v>0.8</v>
      </c>
      <c r="G372">
        <v>-92</v>
      </c>
      <c r="H372">
        <f t="shared" si="17"/>
        <v>0.91666666666666663</v>
      </c>
    </row>
    <row r="373" spans="1:8">
      <c r="A373">
        <v>-38.880000000000003</v>
      </c>
      <c r="B373">
        <f t="shared" si="15"/>
        <v>7.9770824151608438E-2</v>
      </c>
      <c r="D373">
        <v>-97</v>
      </c>
      <c r="E373">
        <f t="shared" si="16"/>
        <v>0.85</v>
      </c>
      <c r="G373">
        <v>-92</v>
      </c>
      <c r="H373">
        <f t="shared" si="17"/>
        <v>0.91666666666666663</v>
      </c>
    </row>
    <row r="374" spans="1:8">
      <c r="A374">
        <v>-39.69</v>
      </c>
      <c r="B374">
        <f t="shared" si="15"/>
        <v>4.4072278536800354E-2</v>
      </c>
      <c r="D374">
        <v>-97</v>
      </c>
      <c r="E374">
        <f t="shared" si="16"/>
        <v>0.85</v>
      </c>
      <c r="G374">
        <v>-92</v>
      </c>
      <c r="H374">
        <f t="shared" si="17"/>
        <v>0.91666666666666663</v>
      </c>
    </row>
    <row r="375" spans="1:8">
      <c r="A375">
        <v>-38.06</v>
      </c>
      <c r="B375">
        <f t="shared" si="15"/>
        <v>0.11591009255178474</v>
      </c>
      <c r="D375">
        <v>-98</v>
      </c>
      <c r="E375">
        <f t="shared" si="16"/>
        <v>0.8</v>
      </c>
      <c r="G375">
        <v>-92</v>
      </c>
      <c r="H375">
        <f t="shared" si="17"/>
        <v>0.91666666666666663</v>
      </c>
    </row>
    <row r="376" spans="1:8">
      <c r="A376">
        <v>-38.5</v>
      </c>
      <c r="B376">
        <f t="shared" si="15"/>
        <v>9.6518289995592685E-2</v>
      </c>
      <c r="D376">
        <v>-98</v>
      </c>
      <c r="E376">
        <f t="shared" si="16"/>
        <v>0.8</v>
      </c>
      <c r="G376">
        <v>-92</v>
      </c>
      <c r="H376">
        <f t="shared" si="17"/>
        <v>0.91666666666666663</v>
      </c>
    </row>
    <row r="377" spans="1:8">
      <c r="A377">
        <v>-37.380000000000003</v>
      </c>
      <c r="B377">
        <f t="shared" si="15"/>
        <v>0.14587924195680896</v>
      </c>
      <c r="D377">
        <v>-97</v>
      </c>
      <c r="E377">
        <f t="shared" si="16"/>
        <v>0.85</v>
      </c>
      <c r="G377">
        <v>-93</v>
      </c>
      <c r="H377">
        <f t="shared" si="17"/>
        <v>0.875</v>
      </c>
    </row>
    <row r="378" spans="1:8">
      <c r="A378">
        <v>-38.19</v>
      </c>
      <c r="B378">
        <f t="shared" si="15"/>
        <v>0.11018069634200089</v>
      </c>
      <c r="D378">
        <v>-97</v>
      </c>
      <c r="E378">
        <f t="shared" si="16"/>
        <v>0.85</v>
      </c>
      <c r="G378">
        <v>-93</v>
      </c>
      <c r="H378">
        <f t="shared" si="17"/>
        <v>0.875</v>
      </c>
    </row>
    <row r="379" spans="1:8">
      <c r="A379">
        <v>-38.19</v>
      </c>
      <c r="B379">
        <f t="shared" si="15"/>
        <v>0.11018069634200089</v>
      </c>
      <c r="D379">
        <v>-97</v>
      </c>
      <c r="E379">
        <f t="shared" si="16"/>
        <v>0.85</v>
      </c>
      <c r="G379">
        <v>-93</v>
      </c>
      <c r="H379">
        <f t="shared" si="17"/>
        <v>0.875</v>
      </c>
    </row>
    <row r="380" spans="1:8">
      <c r="A380">
        <v>-37.880000000000003</v>
      </c>
      <c r="B380">
        <f t="shared" si="15"/>
        <v>0.12384310268840878</v>
      </c>
      <c r="D380">
        <v>-97</v>
      </c>
      <c r="E380">
        <f t="shared" si="16"/>
        <v>0.85</v>
      </c>
      <c r="G380">
        <v>-92</v>
      </c>
      <c r="H380">
        <f t="shared" si="17"/>
        <v>0.91666666666666663</v>
      </c>
    </row>
    <row r="381" spans="1:8">
      <c r="A381">
        <v>-37.75</v>
      </c>
      <c r="B381">
        <f t="shared" si="15"/>
        <v>0.12957249889819294</v>
      </c>
      <c r="D381">
        <v>-97</v>
      </c>
      <c r="E381">
        <f t="shared" si="16"/>
        <v>0.85</v>
      </c>
      <c r="G381">
        <v>-92</v>
      </c>
      <c r="H381">
        <f t="shared" si="17"/>
        <v>0.91666666666666663</v>
      </c>
    </row>
    <row r="382" spans="1:8">
      <c r="A382">
        <v>-37.380000000000003</v>
      </c>
      <c r="B382">
        <f t="shared" si="15"/>
        <v>0.14587924195680896</v>
      </c>
      <c r="D382">
        <v>-98</v>
      </c>
      <c r="E382">
        <f t="shared" si="16"/>
        <v>0.8</v>
      </c>
      <c r="G382">
        <v>-92</v>
      </c>
      <c r="H382">
        <f t="shared" si="17"/>
        <v>0.91666666666666663</v>
      </c>
    </row>
    <row r="383" spans="1:8">
      <c r="A383">
        <v>-37.880000000000003</v>
      </c>
      <c r="B383">
        <f t="shared" si="15"/>
        <v>0.12384310268840878</v>
      </c>
      <c r="D383">
        <v>-98</v>
      </c>
      <c r="E383">
        <f t="shared" si="16"/>
        <v>0.8</v>
      </c>
      <c r="G383">
        <v>-92</v>
      </c>
      <c r="H383">
        <f t="shared" si="17"/>
        <v>0.91666666666666663</v>
      </c>
    </row>
    <row r="384" spans="1:8">
      <c r="A384">
        <v>-37.380000000000003</v>
      </c>
      <c r="B384">
        <f t="shared" si="15"/>
        <v>0.14587924195680896</v>
      </c>
      <c r="D384">
        <v>-98</v>
      </c>
      <c r="E384">
        <f t="shared" si="16"/>
        <v>0.8</v>
      </c>
      <c r="G384">
        <v>-92</v>
      </c>
      <c r="H384">
        <f t="shared" si="17"/>
        <v>0.91666666666666663</v>
      </c>
    </row>
    <row r="385" spans="1:8">
      <c r="A385">
        <v>-37.880000000000003</v>
      </c>
      <c r="B385">
        <f t="shared" si="15"/>
        <v>0.12384310268840878</v>
      </c>
      <c r="D385">
        <v>-98</v>
      </c>
      <c r="E385">
        <f t="shared" si="16"/>
        <v>0.8</v>
      </c>
      <c r="G385">
        <v>-92</v>
      </c>
      <c r="H385">
        <f t="shared" si="17"/>
        <v>0.91666666666666663</v>
      </c>
    </row>
    <row r="386" spans="1:8">
      <c r="A386">
        <v>-38.19</v>
      </c>
      <c r="B386">
        <f t="shared" si="15"/>
        <v>0.11018069634200089</v>
      </c>
      <c r="D386">
        <v>-100</v>
      </c>
      <c r="E386">
        <f t="shared" si="16"/>
        <v>0.7</v>
      </c>
      <c r="G386">
        <v>-92</v>
      </c>
      <c r="H386">
        <f t="shared" si="17"/>
        <v>0.91666666666666663</v>
      </c>
    </row>
    <row r="387" spans="1:8">
      <c r="A387">
        <v>-37.380000000000003</v>
      </c>
      <c r="B387">
        <f t="shared" ref="B387:B450" si="18">(A387-MIN($A$2:$A$501))/(MAX($A$2:$A$501)-MIN($A$2:$A$501))</f>
        <v>0.14587924195680896</v>
      </c>
      <c r="D387">
        <v>-100</v>
      </c>
      <c r="E387">
        <f t="shared" ref="E387:E450" si="19">(D387-MIN($D$2:$D$501))/(MAX($D$2:$D$501)-MIN($D$2:$D$501))</f>
        <v>0.7</v>
      </c>
      <c r="G387">
        <v>-92</v>
      </c>
      <c r="H387">
        <f t="shared" ref="H387:H450" si="20">(G387-MIN($G$2:$G$501))/(MAX($G$2:$G$501)-MIN($G$2:$G$501))</f>
        <v>0.91666666666666663</v>
      </c>
    </row>
    <row r="388" spans="1:8">
      <c r="A388">
        <v>-39.06</v>
      </c>
      <c r="B388">
        <f t="shared" si="18"/>
        <v>7.1837814014984375E-2</v>
      </c>
      <c r="D388">
        <v>-99</v>
      </c>
      <c r="E388">
        <f t="shared" si="19"/>
        <v>0.75</v>
      </c>
      <c r="G388">
        <v>-92</v>
      </c>
      <c r="H388">
        <f t="shared" si="20"/>
        <v>0.91666666666666663</v>
      </c>
    </row>
    <row r="389" spans="1:8">
      <c r="A389">
        <v>-38.19</v>
      </c>
      <c r="B389">
        <f t="shared" si="18"/>
        <v>0.11018069634200089</v>
      </c>
      <c r="D389">
        <v>-100</v>
      </c>
      <c r="E389">
        <f t="shared" si="19"/>
        <v>0.7</v>
      </c>
      <c r="G389">
        <v>-92</v>
      </c>
      <c r="H389">
        <f t="shared" si="20"/>
        <v>0.91666666666666663</v>
      </c>
    </row>
    <row r="390" spans="1:8">
      <c r="A390">
        <v>-38.19</v>
      </c>
      <c r="B390">
        <f t="shared" si="18"/>
        <v>0.11018069634200089</v>
      </c>
      <c r="D390">
        <v>-102</v>
      </c>
      <c r="E390">
        <f t="shared" si="19"/>
        <v>0.6</v>
      </c>
      <c r="G390">
        <v>-92</v>
      </c>
      <c r="H390">
        <f t="shared" si="20"/>
        <v>0.91666666666666663</v>
      </c>
    </row>
    <row r="391" spans="1:8">
      <c r="A391">
        <v>-37.380000000000003</v>
      </c>
      <c r="B391">
        <f t="shared" si="18"/>
        <v>0.14587924195680896</v>
      </c>
      <c r="D391">
        <v>-101</v>
      </c>
      <c r="E391">
        <f t="shared" si="19"/>
        <v>0.65</v>
      </c>
      <c r="G391">
        <v>-92</v>
      </c>
      <c r="H391">
        <f t="shared" si="20"/>
        <v>0.91666666666666663</v>
      </c>
    </row>
    <row r="392" spans="1:8">
      <c r="A392">
        <v>-38.19</v>
      </c>
      <c r="B392">
        <f t="shared" si="18"/>
        <v>0.11018069634200089</v>
      </c>
      <c r="D392">
        <v>-100</v>
      </c>
      <c r="E392">
        <f t="shared" si="19"/>
        <v>0.7</v>
      </c>
      <c r="G392">
        <v>-92</v>
      </c>
      <c r="H392">
        <f t="shared" si="20"/>
        <v>0.91666666666666663</v>
      </c>
    </row>
    <row r="393" spans="1:8">
      <c r="A393">
        <v>-37.06</v>
      </c>
      <c r="B393">
        <f t="shared" si="18"/>
        <v>0.1599823710885851</v>
      </c>
      <c r="D393">
        <v>-101</v>
      </c>
      <c r="E393">
        <f t="shared" si="19"/>
        <v>0.65</v>
      </c>
      <c r="G393">
        <v>-93</v>
      </c>
      <c r="H393">
        <f t="shared" si="20"/>
        <v>0.875</v>
      </c>
    </row>
    <row r="394" spans="1:8">
      <c r="A394">
        <v>-38.56</v>
      </c>
      <c r="B394">
        <f t="shared" si="18"/>
        <v>9.3873953283384562E-2</v>
      </c>
      <c r="D394">
        <v>-101</v>
      </c>
      <c r="E394">
        <f t="shared" si="19"/>
        <v>0.65</v>
      </c>
      <c r="G394">
        <v>-92</v>
      </c>
      <c r="H394">
        <f t="shared" si="20"/>
        <v>0.91666666666666663</v>
      </c>
    </row>
    <row r="395" spans="1:8">
      <c r="A395">
        <v>-38.19</v>
      </c>
      <c r="B395">
        <f t="shared" si="18"/>
        <v>0.11018069634200089</v>
      </c>
      <c r="D395">
        <v>-108</v>
      </c>
      <c r="E395">
        <f t="shared" si="19"/>
        <v>0.3</v>
      </c>
      <c r="G395">
        <v>-93</v>
      </c>
      <c r="H395">
        <f t="shared" si="20"/>
        <v>0.875</v>
      </c>
    </row>
    <row r="396" spans="1:8">
      <c r="A396">
        <v>-37.75</v>
      </c>
      <c r="B396">
        <f t="shared" si="18"/>
        <v>0.12957249889819294</v>
      </c>
      <c r="D396">
        <v>-100</v>
      </c>
      <c r="E396">
        <f t="shared" si="19"/>
        <v>0.7</v>
      </c>
      <c r="G396">
        <v>-92</v>
      </c>
      <c r="H396">
        <f t="shared" si="20"/>
        <v>0.91666666666666663</v>
      </c>
    </row>
    <row r="397" spans="1:8">
      <c r="A397">
        <v>-38.19</v>
      </c>
      <c r="B397">
        <f t="shared" si="18"/>
        <v>0.11018069634200089</v>
      </c>
      <c r="D397">
        <v>-100</v>
      </c>
      <c r="E397">
        <f t="shared" si="19"/>
        <v>0.7</v>
      </c>
      <c r="G397">
        <v>-92</v>
      </c>
      <c r="H397">
        <f t="shared" si="20"/>
        <v>0.91666666666666663</v>
      </c>
    </row>
    <row r="398" spans="1:8">
      <c r="A398">
        <v>-38.56</v>
      </c>
      <c r="B398">
        <f t="shared" si="18"/>
        <v>9.3873953283384562E-2</v>
      </c>
      <c r="D398">
        <v>-100</v>
      </c>
      <c r="E398">
        <f t="shared" si="19"/>
        <v>0.7</v>
      </c>
      <c r="G398">
        <v>-92</v>
      </c>
      <c r="H398">
        <f t="shared" si="20"/>
        <v>0.91666666666666663</v>
      </c>
    </row>
    <row r="399" spans="1:8">
      <c r="A399">
        <v>-37.880000000000003</v>
      </c>
      <c r="B399">
        <f t="shared" si="18"/>
        <v>0.12384310268840878</v>
      </c>
      <c r="D399">
        <v>-100</v>
      </c>
      <c r="E399">
        <f t="shared" si="19"/>
        <v>0.7</v>
      </c>
      <c r="G399">
        <v>-91</v>
      </c>
      <c r="H399">
        <f t="shared" si="20"/>
        <v>0.95833333333333337</v>
      </c>
    </row>
    <row r="400" spans="1:8">
      <c r="A400">
        <v>-37.880000000000003</v>
      </c>
      <c r="B400">
        <f t="shared" si="18"/>
        <v>0.12384310268840878</v>
      </c>
      <c r="D400">
        <v>-99</v>
      </c>
      <c r="E400">
        <f t="shared" si="19"/>
        <v>0.75</v>
      </c>
      <c r="G400">
        <v>-91</v>
      </c>
      <c r="H400">
        <f t="shared" si="20"/>
        <v>0.95833333333333337</v>
      </c>
    </row>
    <row r="401" spans="1:8">
      <c r="A401">
        <v>-38.19</v>
      </c>
      <c r="B401">
        <f t="shared" si="18"/>
        <v>0.11018069634200089</v>
      </c>
      <c r="D401">
        <v>-99</v>
      </c>
      <c r="E401">
        <f t="shared" si="19"/>
        <v>0.75</v>
      </c>
      <c r="G401">
        <v>-91</v>
      </c>
      <c r="H401">
        <f t="shared" si="20"/>
        <v>0.95833333333333337</v>
      </c>
    </row>
    <row r="402" spans="1:8">
      <c r="A402">
        <v>-37.75</v>
      </c>
      <c r="B402">
        <f t="shared" si="18"/>
        <v>0.12957249889819294</v>
      </c>
      <c r="D402">
        <v>-99</v>
      </c>
      <c r="E402">
        <f t="shared" si="19"/>
        <v>0.75</v>
      </c>
      <c r="G402">
        <v>-92</v>
      </c>
      <c r="H402">
        <f t="shared" si="20"/>
        <v>0.91666666666666663</v>
      </c>
    </row>
    <row r="403" spans="1:8">
      <c r="A403">
        <v>-37.380000000000003</v>
      </c>
      <c r="B403">
        <f t="shared" si="18"/>
        <v>0.14587924195680896</v>
      </c>
      <c r="D403">
        <v>-99</v>
      </c>
      <c r="E403">
        <f t="shared" si="19"/>
        <v>0.75</v>
      </c>
      <c r="G403">
        <v>-92</v>
      </c>
      <c r="H403">
        <f t="shared" si="20"/>
        <v>0.91666666666666663</v>
      </c>
    </row>
    <row r="404" spans="1:8">
      <c r="A404">
        <v>-38.19</v>
      </c>
      <c r="B404">
        <f t="shared" si="18"/>
        <v>0.11018069634200089</v>
      </c>
      <c r="D404">
        <v>-103</v>
      </c>
      <c r="E404">
        <f t="shared" si="19"/>
        <v>0.55000000000000004</v>
      </c>
      <c r="G404">
        <v>-91</v>
      </c>
      <c r="H404">
        <f t="shared" si="20"/>
        <v>0.95833333333333337</v>
      </c>
    </row>
    <row r="405" spans="1:8">
      <c r="A405">
        <v>-38.56</v>
      </c>
      <c r="B405">
        <f t="shared" si="18"/>
        <v>9.3873953283384562E-2</v>
      </c>
      <c r="D405">
        <v>-107</v>
      </c>
      <c r="E405">
        <f t="shared" si="19"/>
        <v>0.35</v>
      </c>
      <c r="G405">
        <v>-91</v>
      </c>
      <c r="H405">
        <f t="shared" si="20"/>
        <v>0.95833333333333337</v>
      </c>
    </row>
    <row r="406" spans="1:8">
      <c r="A406">
        <v>-38.56</v>
      </c>
      <c r="B406">
        <f t="shared" si="18"/>
        <v>9.3873953283384562E-2</v>
      </c>
      <c r="D406">
        <v>-108</v>
      </c>
      <c r="E406">
        <f t="shared" si="19"/>
        <v>0.3</v>
      </c>
      <c r="G406">
        <v>-91</v>
      </c>
      <c r="H406">
        <f t="shared" si="20"/>
        <v>0.95833333333333337</v>
      </c>
    </row>
    <row r="407" spans="1:8">
      <c r="A407">
        <v>-38.56</v>
      </c>
      <c r="B407">
        <f t="shared" si="18"/>
        <v>9.3873953283384562E-2</v>
      </c>
      <c r="D407">
        <v>-109</v>
      </c>
      <c r="E407">
        <f t="shared" si="19"/>
        <v>0.25</v>
      </c>
      <c r="G407">
        <v>-91</v>
      </c>
      <c r="H407">
        <f t="shared" si="20"/>
        <v>0.95833333333333337</v>
      </c>
    </row>
    <row r="408" spans="1:8">
      <c r="A408">
        <v>-38.56</v>
      </c>
      <c r="B408">
        <f t="shared" si="18"/>
        <v>9.3873953283384562E-2</v>
      </c>
      <c r="D408">
        <v>-105</v>
      </c>
      <c r="E408">
        <f t="shared" si="19"/>
        <v>0.45</v>
      </c>
      <c r="G408">
        <v>-91</v>
      </c>
      <c r="H408">
        <f t="shared" si="20"/>
        <v>0.95833333333333337</v>
      </c>
    </row>
    <row r="409" spans="1:8">
      <c r="A409">
        <v>-38.880000000000003</v>
      </c>
      <c r="B409">
        <f t="shared" si="18"/>
        <v>7.9770824151608438E-2</v>
      </c>
      <c r="D409">
        <v>-103</v>
      </c>
      <c r="E409">
        <f t="shared" si="19"/>
        <v>0.55000000000000004</v>
      </c>
      <c r="G409">
        <v>-91</v>
      </c>
      <c r="H409">
        <f t="shared" si="20"/>
        <v>0.95833333333333337</v>
      </c>
    </row>
    <row r="410" spans="1:8">
      <c r="A410">
        <v>-39</v>
      </c>
      <c r="B410">
        <f t="shared" si="18"/>
        <v>7.4482150727192498E-2</v>
      </c>
      <c r="D410">
        <v>-105</v>
      </c>
      <c r="E410">
        <f t="shared" si="19"/>
        <v>0.45</v>
      </c>
      <c r="G410">
        <v>-91</v>
      </c>
      <c r="H410">
        <f t="shared" si="20"/>
        <v>0.95833333333333337</v>
      </c>
    </row>
    <row r="411" spans="1:8">
      <c r="A411">
        <v>-38.5</v>
      </c>
      <c r="B411">
        <f t="shared" si="18"/>
        <v>9.6518289995592685E-2</v>
      </c>
      <c r="D411">
        <v>-100</v>
      </c>
      <c r="E411">
        <f t="shared" si="19"/>
        <v>0.7</v>
      </c>
      <c r="G411">
        <v>-92</v>
      </c>
      <c r="H411">
        <f t="shared" si="20"/>
        <v>0.91666666666666663</v>
      </c>
    </row>
    <row r="412" spans="1:8">
      <c r="A412">
        <v>-38.880000000000003</v>
      </c>
      <c r="B412">
        <f t="shared" si="18"/>
        <v>7.9770824151608438E-2</v>
      </c>
      <c r="D412">
        <v>-97</v>
      </c>
      <c r="E412">
        <f t="shared" si="19"/>
        <v>0.85</v>
      </c>
      <c r="G412">
        <v>-91</v>
      </c>
      <c r="H412">
        <f t="shared" si="20"/>
        <v>0.95833333333333337</v>
      </c>
    </row>
    <row r="413" spans="1:8">
      <c r="A413">
        <v>-38.5</v>
      </c>
      <c r="B413">
        <f t="shared" si="18"/>
        <v>9.6518289995592685E-2</v>
      </c>
      <c r="D413">
        <v>-102</v>
      </c>
      <c r="E413">
        <f t="shared" si="19"/>
        <v>0.6</v>
      </c>
      <c r="G413">
        <v>-91</v>
      </c>
      <c r="H413">
        <f t="shared" si="20"/>
        <v>0.95833333333333337</v>
      </c>
    </row>
    <row r="414" spans="1:8">
      <c r="A414">
        <v>-37.69</v>
      </c>
      <c r="B414">
        <f t="shared" si="18"/>
        <v>0.13221683561040107</v>
      </c>
      <c r="D414">
        <v>-112</v>
      </c>
      <c r="E414">
        <f t="shared" si="19"/>
        <v>0.1</v>
      </c>
      <c r="G414">
        <v>-91</v>
      </c>
      <c r="H414">
        <f t="shared" si="20"/>
        <v>0.95833333333333337</v>
      </c>
    </row>
    <row r="415" spans="1:8">
      <c r="A415">
        <v>-38.19</v>
      </c>
      <c r="B415">
        <f t="shared" si="18"/>
        <v>0.11018069634200089</v>
      </c>
      <c r="D415">
        <v>-106</v>
      </c>
      <c r="E415">
        <f t="shared" si="19"/>
        <v>0.4</v>
      </c>
      <c r="G415">
        <v>-92</v>
      </c>
      <c r="H415">
        <f t="shared" si="20"/>
        <v>0.91666666666666663</v>
      </c>
    </row>
    <row r="416" spans="1:8">
      <c r="A416">
        <v>-40.19</v>
      </c>
      <c r="B416">
        <f t="shared" si="18"/>
        <v>2.2036139268400177E-2</v>
      </c>
      <c r="D416">
        <v>-105</v>
      </c>
      <c r="E416">
        <f t="shared" si="19"/>
        <v>0.45</v>
      </c>
      <c r="G416">
        <v>-93</v>
      </c>
      <c r="H416">
        <f t="shared" si="20"/>
        <v>0.875</v>
      </c>
    </row>
    <row r="417" spans="1:8">
      <c r="A417">
        <v>-39.75</v>
      </c>
      <c r="B417">
        <f t="shared" si="18"/>
        <v>4.1427941824592238E-2</v>
      </c>
      <c r="D417">
        <v>-101</v>
      </c>
      <c r="E417">
        <f t="shared" si="19"/>
        <v>0.65</v>
      </c>
      <c r="G417">
        <v>-93</v>
      </c>
      <c r="H417">
        <f t="shared" si="20"/>
        <v>0.875</v>
      </c>
    </row>
    <row r="418" spans="1:8">
      <c r="A418">
        <v>-39</v>
      </c>
      <c r="B418">
        <f t="shared" si="18"/>
        <v>7.4482150727192498E-2</v>
      </c>
      <c r="D418">
        <v>-101</v>
      </c>
      <c r="E418">
        <f t="shared" si="19"/>
        <v>0.65</v>
      </c>
      <c r="G418">
        <v>-93</v>
      </c>
      <c r="H418">
        <f t="shared" si="20"/>
        <v>0.875</v>
      </c>
    </row>
    <row r="419" spans="1:8">
      <c r="A419">
        <v>-38.56</v>
      </c>
      <c r="B419">
        <f t="shared" si="18"/>
        <v>9.3873953283384562E-2</v>
      </c>
      <c r="D419">
        <v>-109</v>
      </c>
      <c r="E419">
        <f t="shared" si="19"/>
        <v>0.25</v>
      </c>
      <c r="G419">
        <v>-92</v>
      </c>
      <c r="H419">
        <f t="shared" si="20"/>
        <v>0.91666666666666663</v>
      </c>
    </row>
    <row r="420" spans="1:8">
      <c r="A420">
        <v>-38.56</v>
      </c>
      <c r="B420">
        <f t="shared" si="18"/>
        <v>9.3873953283384562E-2</v>
      </c>
      <c r="D420">
        <v>-105</v>
      </c>
      <c r="E420">
        <f t="shared" si="19"/>
        <v>0.45</v>
      </c>
      <c r="G420">
        <v>-92</v>
      </c>
      <c r="H420">
        <f t="shared" si="20"/>
        <v>0.91666666666666663</v>
      </c>
    </row>
    <row r="421" spans="1:8">
      <c r="A421">
        <v>-38.56</v>
      </c>
      <c r="B421">
        <f t="shared" si="18"/>
        <v>9.3873953283384562E-2</v>
      </c>
      <c r="D421">
        <v>-103</v>
      </c>
      <c r="E421">
        <f t="shared" si="19"/>
        <v>0.55000000000000004</v>
      </c>
      <c r="G421">
        <v>-93</v>
      </c>
      <c r="H421">
        <f t="shared" si="20"/>
        <v>0.875</v>
      </c>
    </row>
    <row r="422" spans="1:8">
      <c r="A422">
        <v>-38.56</v>
      </c>
      <c r="B422">
        <f t="shared" si="18"/>
        <v>9.3873953283384562E-2</v>
      </c>
      <c r="D422">
        <v>-105</v>
      </c>
      <c r="E422">
        <f t="shared" si="19"/>
        <v>0.45</v>
      </c>
      <c r="G422">
        <v>-92</v>
      </c>
      <c r="H422">
        <f t="shared" si="20"/>
        <v>0.91666666666666663</v>
      </c>
    </row>
    <row r="423" spans="1:8">
      <c r="A423">
        <v>-38.56</v>
      </c>
      <c r="B423">
        <f t="shared" si="18"/>
        <v>9.3873953283384562E-2</v>
      </c>
      <c r="D423">
        <v>-113</v>
      </c>
      <c r="E423">
        <f t="shared" si="19"/>
        <v>0.05</v>
      </c>
      <c r="G423">
        <v>-93</v>
      </c>
      <c r="H423">
        <f t="shared" si="20"/>
        <v>0.875</v>
      </c>
    </row>
    <row r="424" spans="1:8">
      <c r="A424">
        <v>-38.19</v>
      </c>
      <c r="B424">
        <f t="shared" si="18"/>
        <v>0.11018069634200089</v>
      </c>
      <c r="D424">
        <v>-104</v>
      </c>
      <c r="E424">
        <f t="shared" si="19"/>
        <v>0.5</v>
      </c>
      <c r="G424">
        <v>-93</v>
      </c>
      <c r="H424">
        <f t="shared" si="20"/>
        <v>0.875</v>
      </c>
    </row>
    <row r="425" spans="1:8">
      <c r="A425">
        <v>-38.56</v>
      </c>
      <c r="B425">
        <f t="shared" si="18"/>
        <v>9.3873953283384562E-2</v>
      </c>
      <c r="D425">
        <v>-104</v>
      </c>
      <c r="E425">
        <f t="shared" si="19"/>
        <v>0.5</v>
      </c>
      <c r="G425">
        <v>-93</v>
      </c>
      <c r="H425">
        <f t="shared" si="20"/>
        <v>0.875</v>
      </c>
    </row>
    <row r="426" spans="1:8">
      <c r="A426">
        <v>-38.5</v>
      </c>
      <c r="B426">
        <f t="shared" si="18"/>
        <v>9.6518289995592685E-2</v>
      </c>
      <c r="D426">
        <v>-110</v>
      </c>
      <c r="E426">
        <f t="shared" si="19"/>
        <v>0.2</v>
      </c>
      <c r="G426">
        <v>-94</v>
      </c>
      <c r="H426">
        <f t="shared" si="20"/>
        <v>0.83333333333333337</v>
      </c>
    </row>
    <row r="427" spans="1:8">
      <c r="A427">
        <v>-38.5</v>
      </c>
      <c r="B427">
        <f t="shared" si="18"/>
        <v>9.6518289995592685E-2</v>
      </c>
      <c r="D427">
        <v>-106</v>
      </c>
      <c r="E427">
        <f t="shared" si="19"/>
        <v>0.4</v>
      </c>
      <c r="G427">
        <v>-93</v>
      </c>
      <c r="H427">
        <f t="shared" si="20"/>
        <v>0.875</v>
      </c>
    </row>
    <row r="428" spans="1:8">
      <c r="A428">
        <v>-39.69</v>
      </c>
      <c r="B428">
        <f t="shared" si="18"/>
        <v>4.4072278536800354E-2</v>
      </c>
      <c r="D428">
        <v>-108</v>
      </c>
      <c r="E428">
        <f t="shared" si="19"/>
        <v>0.3</v>
      </c>
      <c r="G428">
        <v>-94</v>
      </c>
      <c r="H428">
        <f t="shared" si="20"/>
        <v>0.83333333333333337</v>
      </c>
    </row>
    <row r="429" spans="1:8">
      <c r="A429">
        <v>-38.5</v>
      </c>
      <c r="B429">
        <f t="shared" si="18"/>
        <v>9.6518289995592685E-2</v>
      </c>
      <c r="D429">
        <v>-106</v>
      </c>
      <c r="E429">
        <f t="shared" si="19"/>
        <v>0.4</v>
      </c>
      <c r="G429">
        <v>-94</v>
      </c>
      <c r="H429">
        <f t="shared" si="20"/>
        <v>0.83333333333333337</v>
      </c>
    </row>
    <row r="430" spans="1:8">
      <c r="A430">
        <v>-38.5</v>
      </c>
      <c r="B430">
        <f t="shared" si="18"/>
        <v>9.6518289995592685E-2</v>
      </c>
      <c r="D430">
        <v>-102</v>
      </c>
      <c r="E430">
        <f t="shared" si="19"/>
        <v>0.6</v>
      </c>
      <c r="G430">
        <v>-93</v>
      </c>
      <c r="H430">
        <f t="shared" si="20"/>
        <v>0.875</v>
      </c>
    </row>
    <row r="431" spans="1:8">
      <c r="A431">
        <v>-38.06</v>
      </c>
      <c r="B431">
        <f t="shared" si="18"/>
        <v>0.11591009255178474</v>
      </c>
      <c r="D431">
        <v>-103</v>
      </c>
      <c r="E431">
        <f t="shared" si="19"/>
        <v>0.55000000000000004</v>
      </c>
      <c r="G431">
        <v>-93</v>
      </c>
      <c r="H431">
        <f t="shared" si="20"/>
        <v>0.875</v>
      </c>
    </row>
    <row r="432" spans="1:8">
      <c r="A432">
        <v>-38.5</v>
      </c>
      <c r="B432">
        <f t="shared" si="18"/>
        <v>9.6518289995592685E-2</v>
      </c>
      <c r="D432">
        <v>-105</v>
      </c>
      <c r="E432">
        <f t="shared" si="19"/>
        <v>0.45</v>
      </c>
      <c r="G432">
        <v>-94</v>
      </c>
      <c r="H432">
        <f t="shared" si="20"/>
        <v>0.83333333333333337</v>
      </c>
    </row>
    <row r="433" spans="1:8">
      <c r="A433">
        <v>-38.06</v>
      </c>
      <c r="B433">
        <f t="shared" si="18"/>
        <v>0.11591009255178474</v>
      </c>
      <c r="D433">
        <v>-103</v>
      </c>
      <c r="E433">
        <f t="shared" si="19"/>
        <v>0.55000000000000004</v>
      </c>
      <c r="G433">
        <v>-93</v>
      </c>
      <c r="H433">
        <f t="shared" si="20"/>
        <v>0.875</v>
      </c>
    </row>
    <row r="434" spans="1:8">
      <c r="A434">
        <v>-38.06</v>
      </c>
      <c r="B434">
        <f t="shared" si="18"/>
        <v>0.11591009255178474</v>
      </c>
      <c r="D434">
        <v>-103</v>
      </c>
      <c r="E434">
        <f t="shared" si="19"/>
        <v>0.55000000000000004</v>
      </c>
      <c r="G434">
        <v>-93</v>
      </c>
      <c r="H434">
        <f t="shared" si="20"/>
        <v>0.875</v>
      </c>
    </row>
    <row r="435" spans="1:8">
      <c r="A435">
        <v>-38.5</v>
      </c>
      <c r="B435">
        <f t="shared" si="18"/>
        <v>9.6518289995592685E-2</v>
      </c>
      <c r="D435">
        <v>-104</v>
      </c>
      <c r="E435">
        <f t="shared" si="19"/>
        <v>0.5</v>
      </c>
      <c r="G435">
        <v>-94</v>
      </c>
      <c r="H435">
        <f t="shared" si="20"/>
        <v>0.83333333333333337</v>
      </c>
    </row>
    <row r="436" spans="1:8">
      <c r="A436">
        <v>-38.880000000000003</v>
      </c>
      <c r="B436">
        <f t="shared" si="18"/>
        <v>7.9770824151608438E-2</v>
      </c>
      <c r="D436">
        <v>-107</v>
      </c>
      <c r="E436">
        <f t="shared" si="19"/>
        <v>0.35</v>
      </c>
      <c r="G436">
        <v>-95</v>
      </c>
      <c r="H436">
        <f t="shared" si="20"/>
        <v>0.79166666666666663</v>
      </c>
    </row>
    <row r="437" spans="1:8">
      <c r="A437">
        <v>-37.25</v>
      </c>
      <c r="B437">
        <f t="shared" si="18"/>
        <v>0.15160863816659312</v>
      </c>
      <c r="D437">
        <v>-109</v>
      </c>
      <c r="E437">
        <f t="shared" si="19"/>
        <v>0.25</v>
      </c>
      <c r="G437">
        <v>-94</v>
      </c>
      <c r="H437">
        <f t="shared" si="20"/>
        <v>0.83333333333333337</v>
      </c>
    </row>
    <row r="438" spans="1:8">
      <c r="A438">
        <v>-38.5</v>
      </c>
      <c r="B438">
        <f t="shared" si="18"/>
        <v>9.6518289995592685E-2</v>
      </c>
      <c r="D438">
        <v>-107</v>
      </c>
      <c r="E438">
        <f t="shared" si="19"/>
        <v>0.35</v>
      </c>
      <c r="G438">
        <v>-94</v>
      </c>
      <c r="H438">
        <f t="shared" si="20"/>
        <v>0.83333333333333337</v>
      </c>
    </row>
    <row r="439" spans="1:8">
      <c r="A439">
        <v>-38.5</v>
      </c>
      <c r="B439">
        <f t="shared" si="18"/>
        <v>9.6518289995592685E-2</v>
      </c>
      <c r="D439">
        <v>-106</v>
      </c>
      <c r="E439">
        <f t="shared" si="19"/>
        <v>0.4</v>
      </c>
      <c r="G439">
        <v>-93</v>
      </c>
      <c r="H439">
        <f t="shared" si="20"/>
        <v>0.875</v>
      </c>
    </row>
    <row r="440" spans="1:8">
      <c r="A440">
        <v>-38.06</v>
      </c>
      <c r="B440">
        <f t="shared" si="18"/>
        <v>0.11591009255178474</v>
      </c>
      <c r="D440">
        <v>-102</v>
      </c>
      <c r="E440">
        <f t="shared" si="19"/>
        <v>0.6</v>
      </c>
      <c r="G440">
        <v>-93</v>
      </c>
      <c r="H440">
        <f t="shared" si="20"/>
        <v>0.875</v>
      </c>
    </row>
    <row r="441" spans="1:8">
      <c r="A441">
        <v>-37.25</v>
      </c>
      <c r="B441">
        <f t="shared" si="18"/>
        <v>0.15160863816659312</v>
      </c>
      <c r="D441">
        <v>-103</v>
      </c>
      <c r="E441">
        <f t="shared" si="19"/>
        <v>0.55000000000000004</v>
      </c>
      <c r="G441">
        <v>-93</v>
      </c>
      <c r="H441">
        <f t="shared" si="20"/>
        <v>0.875</v>
      </c>
    </row>
    <row r="442" spans="1:8">
      <c r="A442">
        <v>-38.06</v>
      </c>
      <c r="B442">
        <f t="shared" si="18"/>
        <v>0.11591009255178474</v>
      </c>
      <c r="D442">
        <v>-106</v>
      </c>
      <c r="E442">
        <f t="shared" si="19"/>
        <v>0.4</v>
      </c>
      <c r="G442">
        <v>-94</v>
      </c>
      <c r="H442">
        <f t="shared" si="20"/>
        <v>0.83333333333333337</v>
      </c>
    </row>
    <row r="443" spans="1:8">
      <c r="A443">
        <v>-36.880000000000003</v>
      </c>
      <c r="B443">
        <f t="shared" si="18"/>
        <v>0.16791538122520916</v>
      </c>
      <c r="D443">
        <v>-104</v>
      </c>
      <c r="E443">
        <f t="shared" si="19"/>
        <v>0.5</v>
      </c>
      <c r="G443">
        <v>-94</v>
      </c>
      <c r="H443">
        <f t="shared" si="20"/>
        <v>0.83333333333333337</v>
      </c>
    </row>
    <row r="444" spans="1:8">
      <c r="A444">
        <v>-38.5</v>
      </c>
      <c r="B444">
        <f t="shared" si="18"/>
        <v>9.6518289995592685E-2</v>
      </c>
      <c r="D444">
        <v>-105</v>
      </c>
      <c r="E444">
        <f t="shared" si="19"/>
        <v>0.45</v>
      </c>
      <c r="G444">
        <v>-94</v>
      </c>
      <c r="H444">
        <f t="shared" si="20"/>
        <v>0.83333333333333337</v>
      </c>
    </row>
    <row r="445" spans="1:8">
      <c r="A445">
        <v>-36.06</v>
      </c>
      <c r="B445">
        <f t="shared" si="18"/>
        <v>0.20405464962538544</v>
      </c>
      <c r="D445">
        <v>-105</v>
      </c>
      <c r="E445">
        <f t="shared" si="19"/>
        <v>0.45</v>
      </c>
      <c r="G445">
        <v>-95</v>
      </c>
      <c r="H445">
        <f t="shared" si="20"/>
        <v>0.79166666666666663</v>
      </c>
    </row>
    <row r="446" spans="1:8">
      <c r="A446">
        <v>-36.380000000000003</v>
      </c>
      <c r="B446">
        <f t="shared" si="18"/>
        <v>0.18995152049360933</v>
      </c>
      <c r="D446">
        <v>-108</v>
      </c>
      <c r="E446">
        <f t="shared" si="19"/>
        <v>0.3</v>
      </c>
      <c r="G446">
        <v>-96</v>
      </c>
      <c r="H446">
        <f t="shared" si="20"/>
        <v>0.75</v>
      </c>
    </row>
    <row r="447" spans="1:8">
      <c r="A447">
        <v>-36.380000000000003</v>
      </c>
      <c r="B447">
        <f t="shared" si="18"/>
        <v>0.18995152049360933</v>
      </c>
      <c r="D447">
        <v>-107</v>
      </c>
      <c r="E447">
        <f t="shared" si="19"/>
        <v>0.35</v>
      </c>
      <c r="G447">
        <v>-96</v>
      </c>
      <c r="H447">
        <f t="shared" si="20"/>
        <v>0.75</v>
      </c>
    </row>
    <row r="448" spans="1:8">
      <c r="A448">
        <v>-36</v>
      </c>
      <c r="B448">
        <f t="shared" si="18"/>
        <v>0.20669898633759357</v>
      </c>
      <c r="D448">
        <v>-106</v>
      </c>
      <c r="E448">
        <f t="shared" si="19"/>
        <v>0.4</v>
      </c>
      <c r="G448">
        <v>-96</v>
      </c>
      <c r="H448">
        <f t="shared" si="20"/>
        <v>0.75</v>
      </c>
    </row>
    <row r="449" spans="1:8">
      <c r="A449">
        <v>-36.380000000000003</v>
      </c>
      <c r="B449">
        <f t="shared" si="18"/>
        <v>0.18995152049360933</v>
      </c>
      <c r="D449">
        <v>-105</v>
      </c>
      <c r="E449">
        <f t="shared" si="19"/>
        <v>0.45</v>
      </c>
      <c r="G449">
        <v>-96</v>
      </c>
      <c r="H449">
        <f t="shared" si="20"/>
        <v>0.75</v>
      </c>
    </row>
    <row r="450" spans="1:8">
      <c r="A450">
        <v>-37.56</v>
      </c>
      <c r="B450">
        <f t="shared" si="18"/>
        <v>0.13794623182018492</v>
      </c>
      <c r="D450">
        <v>-104</v>
      </c>
      <c r="E450">
        <f t="shared" si="19"/>
        <v>0.5</v>
      </c>
      <c r="G450">
        <v>-95</v>
      </c>
      <c r="H450">
        <f t="shared" si="20"/>
        <v>0.79166666666666663</v>
      </c>
    </row>
    <row r="451" spans="1:8">
      <c r="A451">
        <v>-36.380000000000003</v>
      </c>
      <c r="B451">
        <f t="shared" ref="B451:B501" si="21">(A451-MIN($A$2:$A$501))/(MAX($A$2:$A$501)-MIN($A$2:$A$501))</f>
        <v>0.18995152049360933</v>
      </c>
      <c r="D451">
        <v>-105</v>
      </c>
      <c r="E451">
        <f t="shared" ref="E451:E500" si="22">(D451-MIN($D$2:$D$501))/(MAX($D$2:$D$501)-MIN($D$2:$D$501))</f>
        <v>0.45</v>
      </c>
      <c r="G451">
        <v>-95</v>
      </c>
      <c r="H451">
        <f t="shared" ref="H451:H501" si="23">(G451-MIN($G$2:$G$501))/(MAX($G$2:$G$501)-MIN($G$2:$G$501))</f>
        <v>0.79166666666666663</v>
      </c>
    </row>
    <row r="452" spans="1:8">
      <c r="A452">
        <v>-36.380000000000003</v>
      </c>
      <c r="B452">
        <f t="shared" si="21"/>
        <v>0.18995152049360933</v>
      </c>
      <c r="D452">
        <v>-107</v>
      </c>
      <c r="E452">
        <f t="shared" si="22"/>
        <v>0.35</v>
      </c>
      <c r="G452">
        <v>-95</v>
      </c>
      <c r="H452">
        <f t="shared" si="23"/>
        <v>0.79166666666666663</v>
      </c>
    </row>
    <row r="453" spans="1:8">
      <c r="A453">
        <v>-36.380000000000003</v>
      </c>
      <c r="B453">
        <f t="shared" si="21"/>
        <v>0.18995152049360933</v>
      </c>
      <c r="D453">
        <v>-106</v>
      </c>
      <c r="E453">
        <f t="shared" si="22"/>
        <v>0.4</v>
      </c>
      <c r="G453">
        <v>-95</v>
      </c>
      <c r="H453">
        <f t="shared" si="23"/>
        <v>0.79166666666666663</v>
      </c>
    </row>
    <row r="454" spans="1:8">
      <c r="A454">
        <v>-36</v>
      </c>
      <c r="B454">
        <f t="shared" si="21"/>
        <v>0.20669898633759357</v>
      </c>
      <c r="D454">
        <v>-106</v>
      </c>
      <c r="E454">
        <f t="shared" si="22"/>
        <v>0.4</v>
      </c>
      <c r="G454">
        <v>-96</v>
      </c>
      <c r="H454">
        <f t="shared" si="23"/>
        <v>0.75</v>
      </c>
    </row>
    <row r="455" spans="1:8">
      <c r="A455">
        <v>-36.380000000000003</v>
      </c>
      <c r="B455">
        <f t="shared" si="21"/>
        <v>0.18995152049360933</v>
      </c>
      <c r="D455">
        <v>-107</v>
      </c>
      <c r="E455">
        <f t="shared" si="22"/>
        <v>0.35</v>
      </c>
      <c r="G455">
        <v>-96</v>
      </c>
      <c r="H455">
        <f t="shared" si="23"/>
        <v>0.75</v>
      </c>
    </row>
    <row r="456" spans="1:8">
      <c r="A456">
        <v>-36.380000000000003</v>
      </c>
      <c r="B456">
        <f t="shared" si="21"/>
        <v>0.18995152049360933</v>
      </c>
      <c r="D456">
        <v>-106</v>
      </c>
      <c r="E456">
        <f t="shared" si="22"/>
        <v>0.4</v>
      </c>
      <c r="G456">
        <v>-96</v>
      </c>
      <c r="H456">
        <f t="shared" si="23"/>
        <v>0.75</v>
      </c>
    </row>
    <row r="457" spans="1:8">
      <c r="A457">
        <v>-36.380000000000003</v>
      </c>
      <c r="B457">
        <f t="shared" si="21"/>
        <v>0.18995152049360933</v>
      </c>
      <c r="D457">
        <v>-103</v>
      </c>
      <c r="E457">
        <f t="shared" si="22"/>
        <v>0.55000000000000004</v>
      </c>
      <c r="G457">
        <v>-96</v>
      </c>
      <c r="H457">
        <f t="shared" si="23"/>
        <v>0.75</v>
      </c>
    </row>
    <row r="458" spans="1:8">
      <c r="A458">
        <v>-35.19</v>
      </c>
      <c r="B458">
        <f t="shared" si="21"/>
        <v>0.24239753195240196</v>
      </c>
      <c r="D458">
        <v>-104</v>
      </c>
      <c r="E458">
        <f t="shared" si="22"/>
        <v>0.5</v>
      </c>
      <c r="G458">
        <v>-96</v>
      </c>
      <c r="H458">
        <f t="shared" si="23"/>
        <v>0.75</v>
      </c>
    </row>
    <row r="459" spans="1:8">
      <c r="A459">
        <v>-36</v>
      </c>
      <c r="B459">
        <f t="shared" si="21"/>
        <v>0.20669898633759357</v>
      </c>
      <c r="D459">
        <v>-101</v>
      </c>
      <c r="E459">
        <f t="shared" si="22"/>
        <v>0.65</v>
      </c>
      <c r="G459">
        <v>-95</v>
      </c>
      <c r="H459">
        <f t="shared" si="23"/>
        <v>0.79166666666666663</v>
      </c>
    </row>
    <row r="460" spans="1:8">
      <c r="A460">
        <v>-36.25</v>
      </c>
      <c r="B460">
        <f t="shared" si="21"/>
        <v>0.19568091670339349</v>
      </c>
      <c r="D460">
        <v>-109</v>
      </c>
      <c r="E460">
        <f t="shared" si="22"/>
        <v>0.25</v>
      </c>
      <c r="G460">
        <v>-95</v>
      </c>
      <c r="H460">
        <f t="shared" si="23"/>
        <v>0.79166666666666663</v>
      </c>
    </row>
    <row r="461" spans="1:8">
      <c r="A461">
        <v>-36.25</v>
      </c>
      <c r="B461">
        <f t="shared" si="21"/>
        <v>0.19568091670339349</v>
      </c>
      <c r="D461">
        <v>-109</v>
      </c>
      <c r="E461">
        <f t="shared" si="22"/>
        <v>0.25</v>
      </c>
      <c r="G461">
        <v>-94</v>
      </c>
      <c r="H461">
        <f t="shared" si="23"/>
        <v>0.83333333333333337</v>
      </c>
    </row>
    <row r="462" spans="1:8">
      <c r="A462">
        <v>-35.06</v>
      </c>
      <c r="B462">
        <f t="shared" si="21"/>
        <v>0.24812692816218582</v>
      </c>
      <c r="D462">
        <v>-109</v>
      </c>
      <c r="E462">
        <f t="shared" si="22"/>
        <v>0.25</v>
      </c>
      <c r="G462">
        <v>-96</v>
      </c>
      <c r="H462">
        <f t="shared" si="23"/>
        <v>0.75</v>
      </c>
    </row>
    <row r="463" spans="1:8">
      <c r="A463">
        <v>-35.5</v>
      </c>
      <c r="B463">
        <f t="shared" si="21"/>
        <v>0.22873512560599374</v>
      </c>
      <c r="D463">
        <v>-112</v>
      </c>
      <c r="E463">
        <f t="shared" si="22"/>
        <v>0.1</v>
      </c>
      <c r="G463">
        <v>-95</v>
      </c>
      <c r="H463">
        <f t="shared" si="23"/>
        <v>0.79166666666666663</v>
      </c>
    </row>
    <row r="464" spans="1:8">
      <c r="A464">
        <v>-35.75</v>
      </c>
      <c r="B464">
        <f t="shared" si="21"/>
        <v>0.21771705597179367</v>
      </c>
      <c r="D464">
        <v>-108</v>
      </c>
      <c r="E464">
        <f t="shared" si="22"/>
        <v>0.3</v>
      </c>
      <c r="G464">
        <v>-95</v>
      </c>
      <c r="H464">
        <f t="shared" si="23"/>
        <v>0.79166666666666663</v>
      </c>
    </row>
    <row r="465" spans="1:8">
      <c r="A465">
        <v>-35.75</v>
      </c>
      <c r="B465">
        <f t="shared" si="21"/>
        <v>0.21771705597179367</v>
      </c>
      <c r="D465">
        <v>-110</v>
      </c>
      <c r="E465">
        <f t="shared" si="22"/>
        <v>0.2</v>
      </c>
      <c r="G465">
        <v>-95</v>
      </c>
      <c r="H465">
        <f t="shared" si="23"/>
        <v>0.79166666666666663</v>
      </c>
    </row>
    <row r="466" spans="1:8">
      <c r="A466">
        <v>-35.380000000000003</v>
      </c>
      <c r="B466">
        <f t="shared" si="21"/>
        <v>0.23402379903040968</v>
      </c>
      <c r="D466">
        <v>-114</v>
      </c>
      <c r="E466">
        <f t="shared" si="22"/>
        <v>0</v>
      </c>
      <c r="G466">
        <v>-95</v>
      </c>
      <c r="H466">
        <f t="shared" si="23"/>
        <v>0.79166666666666663</v>
      </c>
    </row>
    <row r="467" spans="1:8">
      <c r="A467">
        <v>-35</v>
      </c>
      <c r="B467">
        <f t="shared" si="21"/>
        <v>0.25077126487439394</v>
      </c>
      <c r="D467">
        <v>-106</v>
      </c>
      <c r="E467">
        <f t="shared" si="22"/>
        <v>0.4</v>
      </c>
      <c r="G467">
        <v>-94</v>
      </c>
      <c r="H467">
        <f t="shared" si="23"/>
        <v>0.83333333333333337</v>
      </c>
    </row>
    <row r="468" spans="1:8">
      <c r="A468">
        <v>-35.75</v>
      </c>
      <c r="B468">
        <f t="shared" si="21"/>
        <v>0.21771705597179367</v>
      </c>
      <c r="D468">
        <v>-107</v>
      </c>
      <c r="E468">
        <f t="shared" si="22"/>
        <v>0.35</v>
      </c>
      <c r="G468">
        <v>-94</v>
      </c>
      <c r="H468">
        <f t="shared" si="23"/>
        <v>0.83333333333333337</v>
      </c>
    </row>
    <row r="469" spans="1:8">
      <c r="A469">
        <v>-36.19</v>
      </c>
      <c r="B469">
        <f t="shared" si="21"/>
        <v>0.19832525341560162</v>
      </c>
      <c r="D469">
        <v>-114</v>
      </c>
      <c r="E469">
        <f t="shared" si="22"/>
        <v>0</v>
      </c>
      <c r="G469">
        <v>-94</v>
      </c>
      <c r="H469">
        <f t="shared" si="23"/>
        <v>0.83333333333333337</v>
      </c>
    </row>
    <row r="470" spans="1:8">
      <c r="A470">
        <v>-36.19</v>
      </c>
      <c r="B470">
        <f t="shared" si="21"/>
        <v>0.19832525341560162</v>
      </c>
      <c r="D470">
        <v>-107</v>
      </c>
      <c r="E470">
        <f t="shared" si="22"/>
        <v>0.35</v>
      </c>
      <c r="G470">
        <v>-94</v>
      </c>
      <c r="H470">
        <f t="shared" si="23"/>
        <v>0.83333333333333337</v>
      </c>
    </row>
    <row r="471" spans="1:8">
      <c r="A471">
        <v>-36.56</v>
      </c>
      <c r="B471">
        <f t="shared" si="21"/>
        <v>0.18201851035698527</v>
      </c>
      <c r="D471">
        <v>-110</v>
      </c>
      <c r="E471">
        <f t="shared" si="22"/>
        <v>0.2</v>
      </c>
      <c r="G471">
        <v>-94</v>
      </c>
      <c r="H471">
        <f t="shared" si="23"/>
        <v>0.83333333333333337</v>
      </c>
    </row>
    <row r="472" spans="1:8">
      <c r="A472">
        <v>-35.380000000000003</v>
      </c>
      <c r="B472">
        <f t="shared" si="21"/>
        <v>0.23402379903040968</v>
      </c>
      <c r="D472">
        <v>-112</v>
      </c>
      <c r="E472">
        <f t="shared" si="22"/>
        <v>0.1</v>
      </c>
      <c r="G472">
        <v>-95</v>
      </c>
      <c r="H472">
        <f t="shared" si="23"/>
        <v>0.79166666666666663</v>
      </c>
    </row>
    <row r="473" spans="1:8">
      <c r="A473">
        <v>-36.56</v>
      </c>
      <c r="B473">
        <f t="shared" si="21"/>
        <v>0.18201851035698527</v>
      </c>
      <c r="D473">
        <v>-107</v>
      </c>
      <c r="E473">
        <f t="shared" si="22"/>
        <v>0.35</v>
      </c>
      <c r="G473">
        <v>-96</v>
      </c>
      <c r="H473">
        <f t="shared" si="23"/>
        <v>0.75</v>
      </c>
    </row>
    <row r="474" spans="1:8">
      <c r="A474">
        <v>-36.06</v>
      </c>
      <c r="B474">
        <f t="shared" si="21"/>
        <v>0.20405464962538544</v>
      </c>
      <c r="D474">
        <v>-106</v>
      </c>
      <c r="E474">
        <f t="shared" si="22"/>
        <v>0.4</v>
      </c>
      <c r="G474">
        <v>-95</v>
      </c>
      <c r="H474">
        <f t="shared" si="23"/>
        <v>0.79166666666666663</v>
      </c>
    </row>
    <row r="475" spans="1:8">
      <c r="A475">
        <v>-36.06</v>
      </c>
      <c r="B475">
        <f t="shared" si="21"/>
        <v>0.20405464962538544</v>
      </c>
      <c r="D475">
        <v>-106</v>
      </c>
      <c r="E475">
        <f t="shared" si="22"/>
        <v>0.4</v>
      </c>
      <c r="G475">
        <v>-95</v>
      </c>
      <c r="H475">
        <f t="shared" si="23"/>
        <v>0.79166666666666663</v>
      </c>
    </row>
    <row r="476" spans="1:8">
      <c r="A476">
        <v>-36.880000000000003</v>
      </c>
      <c r="B476">
        <f t="shared" si="21"/>
        <v>0.16791538122520916</v>
      </c>
      <c r="D476">
        <v>-104</v>
      </c>
      <c r="E476">
        <f t="shared" si="22"/>
        <v>0.5</v>
      </c>
      <c r="G476">
        <v>-94</v>
      </c>
      <c r="H476">
        <f t="shared" si="23"/>
        <v>0.83333333333333337</v>
      </c>
    </row>
    <row r="477" spans="1:8">
      <c r="A477">
        <v>-36.06</v>
      </c>
      <c r="B477">
        <f t="shared" si="21"/>
        <v>0.20405464962538544</v>
      </c>
      <c r="D477">
        <v>-104</v>
      </c>
      <c r="E477">
        <f t="shared" si="22"/>
        <v>0.5</v>
      </c>
      <c r="G477">
        <v>-94</v>
      </c>
      <c r="H477">
        <f t="shared" si="23"/>
        <v>0.83333333333333337</v>
      </c>
    </row>
    <row r="478" spans="1:8">
      <c r="A478">
        <v>-36.56</v>
      </c>
      <c r="B478">
        <f t="shared" si="21"/>
        <v>0.18201851035698527</v>
      </c>
      <c r="D478">
        <v>-106</v>
      </c>
      <c r="E478">
        <f t="shared" si="22"/>
        <v>0.4</v>
      </c>
      <c r="G478">
        <v>-94</v>
      </c>
      <c r="H478">
        <f t="shared" si="23"/>
        <v>0.83333333333333337</v>
      </c>
    </row>
    <row r="479" spans="1:8">
      <c r="A479">
        <v>-37.75</v>
      </c>
      <c r="B479">
        <f t="shared" si="21"/>
        <v>0.12957249889819294</v>
      </c>
      <c r="D479">
        <v>-103</v>
      </c>
      <c r="E479">
        <f t="shared" si="22"/>
        <v>0.55000000000000004</v>
      </c>
      <c r="G479">
        <v>-94</v>
      </c>
      <c r="H479">
        <f t="shared" si="23"/>
        <v>0.83333333333333337</v>
      </c>
    </row>
    <row r="480" spans="1:8">
      <c r="A480">
        <v>-37</v>
      </c>
      <c r="B480">
        <f t="shared" si="21"/>
        <v>0.16262670780079322</v>
      </c>
      <c r="D480">
        <v>-103</v>
      </c>
      <c r="E480">
        <f t="shared" si="22"/>
        <v>0.55000000000000004</v>
      </c>
      <c r="G480">
        <v>-94</v>
      </c>
      <c r="H480">
        <f t="shared" si="23"/>
        <v>0.83333333333333337</v>
      </c>
    </row>
    <row r="481" spans="1:8">
      <c r="A481">
        <v>-37.69</v>
      </c>
      <c r="B481">
        <f t="shared" si="21"/>
        <v>0.13221683561040107</v>
      </c>
      <c r="D481">
        <v>-111</v>
      </c>
      <c r="E481">
        <f t="shared" si="22"/>
        <v>0.15</v>
      </c>
      <c r="G481">
        <v>-95</v>
      </c>
      <c r="H481">
        <f t="shared" si="23"/>
        <v>0.79166666666666663</v>
      </c>
    </row>
    <row r="482" spans="1:8">
      <c r="A482">
        <v>-36.56</v>
      </c>
      <c r="B482">
        <f t="shared" si="21"/>
        <v>0.18201851035698527</v>
      </c>
      <c r="D482">
        <v>-109</v>
      </c>
      <c r="E482">
        <f t="shared" si="22"/>
        <v>0.25</v>
      </c>
      <c r="G482">
        <v>-95</v>
      </c>
      <c r="H482">
        <f t="shared" si="23"/>
        <v>0.79166666666666663</v>
      </c>
    </row>
    <row r="483" spans="1:8">
      <c r="A483">
        <v>-36.56</v>
      </c>
      <c r="B483">
        <f t="shared" si="21"/>
        <v>0.18201851035698527</v>
      </c>
      <c r="D483">
        <v>-101</v>
      </c>
      <c r="E483">
        <f t="shared" si="22"/>
        <v>0.65</v>
      </c>
      <c r="G483">
        <v>-96</v>
      </c>
      <c r="H483">
        <f t="shared" si="23"/>
        <v>0.75</v>
      </c>
    </row>
    <row r="484" spans="1:8">
      <c r="A484">
        <v>-36.06</v>
      </c>
      <c r="B484">
        <f t="shared" si="21"/>
        <v>0.20405464962538544</v>
      </c>
      <c r="D484">
        <v>-108</v>
      </c>
      <c r="E484">
        <f t="shared" si="22"/>
        <v>0.3</v>
      </c>
      <c r="G484">
        <v>-95</v>
      </c>
      <c r="H484">
        <f t="shared" si="23"/>
        <v>0.79166666666666663</v>
      </c>
    </row>
    <row r="485" spans="1:8">
      <c r="A485">
        <v>-35.25</v>
      </c>
      <c r="B485">
        <f t="shared" si="21"/>
        <v>0.23975319524019384</v>
      </c>
      <c r="D485">
        <v>-110</v>
      </c>
      <c r="E485">
        <f t="shared" si="22"/>
        <v>0.2</v>
      </c>
      <c r="G485">
        <v>-97</v>
      </c>
      <c r="H485">
        <f t="shared" si="23"/>
        <v>0.70833333333333337</v>
      </c>
    </row>
    <row r="486" spans="1:8">
      <c r="A486">
        <v>-34.75</v>
      </c>
      <c r="B486">
        <f t="shared" si="21"/>
        <v>0.26178933450859404</v>
      </c>
      <c r="D486">
        <v>-108</v>
      </c>
      <c r="E486">
        <f t="shared" si="22"/>
        <v>0.3</v>
      </c>
      <c r="G486">
        <v>-98</v>
      </c>
      <c r="H486">
        <f t="shared" si="23"/>
        <v>0.66666666666666663</v>
      </c>
    </row>
    <row r="487" spans="1:8">
      <c r="A487">
        <v>-36</v>
      </c>
      <c r="B487">
        <f t="shared" si="21"/>
        <v>0.20669898633759357</v>
      </c>
      <c r="D487">
        <v>-105</v>
      </c>
      <c r="E487">
        <f t="shared" si="22"/>
        <v>0.45</v>
      </c>
      <c r="G487">
        <v>-98</v>
      </c>
      <c r="H487">
        <f t="shared" si="23"/>
        <v>0.66666666666666663</v>
      </c>
    </row>
    <row r="488" spans="1:8">
      <c r="A488">
        <v>-35.19</v>
      </c>
      <c r="B488">
        <f t="shared" si="21"/>
        <v>0.24239753195240196</v>
      </c>
      <c r="D488">
        <v>-104</v>
      </c>
      <c r="E488">
        <f t="shared" si="22"/>
        <v>0.5</v>
      </c>
      <c r="G488">
        <v>-99</v>
      </c>
      <c r="H488">
        <f t="shared" si="23"/>
        <v>0.625</v>
      </c>
    </row>
    <row r="489" spans="1:8">
      <c r="A489">
        <v>-32.69</v>
      </c>
      <c r="B489">
        <f t="shared" si="21"/>
        <v>0.35257822829440283</v>
      </c>
      <c r="D489">
        <v>-99</v>
      </c>
      <c r="E489">
        <f t="shared" si="22"/>
        <v>0.75</v>
      </c>
      <c r="G489">
        <v>-99</v>
      </c>
      <c r="H489">
        <f t="shared" si="23"/>
        <v>0.625</v>
      </c>
    </row>
    <row r="490" spans="1:8">
      <c r="A490">
        <v>-32.380000000000003</v>
      </c>
      <c r="B490">
        <f t="shared" si="21"/>
        <v>0.36624063464081075</v>
      </c>
      <c r="D490">
        <v>-109</v>
      </c>
      <c r="E490">
        <f t="shared" si="22"/>
        <v>0.25</v>
      </c>
      <c r="G490">
        <v>-99</v>
      </c>
      <c r="H490">
        <f t="shared" si="23"/>
        <v>0.625</v>
      </c>
    </row>
    <row r="491" spans="1:8">
      <c r="A491">
        <v>-32.19</v>
      </c>
      <c r="B491">
        <f t="shared" si="21"/>
        <v>0.37461436756280303</v>
      </c>
      <c r="D491">
        <v>-103</v>
      </c>
      <c r="E491">
        <f t="shared" si="22"/>
        <v>0.55000000000000004</v>
      </c>
      <c r="G491">
        <v>-99</v>
      </c>
      <c r="H491">
        <f t="shared" si="23"/>
        <v>0.625</v>
      </c>
    </row>
    <row r="492" spans="1:8">
      <c r="A492">
        <v>-30.87</v>
      </c>
      <c r="B492">
        <f t="shared" si="21"/>
        <v>0.43278977523137935</v>
      </c>
      <c r="D492">
        <v>-102</v>
      </c>
      <c r="E492">
        <f t="shared" si="22"/>
        <v>0.6</v>
      </c>
      <c r="G492">
        <v>-99</v>
      </c>
      <c r="H492">
        <f t="shared" si="23"/>
        <v>0.625</v>
      </c>
    </row>
    <row r="493" spans="1:8">
      <c r="A493">
        <v>-31.06</v>
      </c>
      <c r="B493">
        <f t="shared" si="21"/>
        <v>0.4244160423093874</v>
      </c>
      <c r="D493">
        <v>-108</v>
      </c>
      <c r="E493">
        <f t="shared" si="22"/>
        <v>0.3</v>
      </c>
      <c r="G493">
        <v>-100</v>
      </c>
      <c r="H493">
        <f t="shared" si="23"/>
        <v>0.58333333333333337</v>
      </c>
    </row>
    <row r="494" spans="1:8">
      <c r="A494">
        <v>-30.25</v>
      </c>
      <c r="B494">
        <f t="shared" si="21"/>
        <v>0.46011458792419563</v>
      </c>
      <c r="D494">
        <v>-103</v>
      </c>
      <c r="E494">
        <f t="shared" si="22"/>
        <v>0.55000000000000004</v>
      </c>
      <c r="G494">
        <v>-100</v>
      </c>
      <c r="H494">
        <f t="shared" si="23"/>
        <v>0.58333333333333337</v>
      </c>
    </row>
    <row r="495" spans="1:8">
      <c r="A495">
        <v>-30.25</v>
      </c>
      <c r="B495">
        <f t="shared" si="21"/>
        <v>0.46011458792419563</v>
      </c>
      <c r="D495">
        <v>-100</v>
      </c>
      <c r="E495">
        <f t="shared" si="22"/>
        <v>0.7</v>
      </c>
      <c r="G495">
        <v>-100</v>
      </c>
      <c r="H495">
        <f t="shared" si="23"/>
        <v>0.58333333333333337</v>
      </c>
    </row>
    <row r="496" spans="1:8">
      <c r="A496">
        <v>-30.06</v>
      </c>
      <c r="B496">
        <f t="shared" si="21"/>
        <v>0.46848832084618774</v>
      </c>
      <c r="D496">
        <v>-104</v>
      </c>
      <c r="E496">
        <f t="shared" si="22"/>
        <v>0.5</v>
      </c>
      <c r="G496">
        <v>-100</v>
      </c>
      <c r="H496">
        <f t="shared" si="23"/>
        <v>0.58333333333333337</v>
      </c>
    </row>
    <row r="497" spans="1:8">
      <c r="A497">
        <v>-30.5</v>
      </c>
      <c r="B497">
        <f t="shared" si="21"/>
        <v>0.44909651828999553</v>
      </c>
      <c r="D497">
        <v>-103</v>
      </c>
      <c r="E497">
        <f t="shared" si="22"/>
        <v>0.55000000000000004</v>
      </c>
      <c r="G497">
        <v>-100</v>
      </c>
      <c r="H497">
        <f t="shared" si="23"/>
        <v>0.58333333333333337</v>
      </c>
    </row>
    <row r="498" spans="1:8">
      <c r="A498">
        <v>-31.25</v>
      </c>
      <c r="B498">
        <f t="shared" si="21"/>
        <v>0.41604230938739528</v>
      </c>
      <c r="D498">
        <v>-103</v>
      </c>
      <c r="E498">
        <f t="shared" si="22"/>
        <v>0.55000000000000004</v>
      </c>
      <c r="G498">
        <v>-99</v>
      </c>
      <c r="H498">
        <f t="shared" si="23"/>
        <v>0.625</v>
      </c>
    </row>
    <row r="499" spans="1:8">
      <c r="A499">
        <v>-31.25</v>
      </c>
      <c r="B499">
        <f t="shared" si="21"/>
        <v>0.41604230938739528</v>
      </c>
      <c r="D499">
        <v>-106</v>
      </c>
      <c r="E499">
        <f t="shared" si="22"/>
        <v>0.4</v>
      </c>
      <c r="G499">
        <v>-99</v>
      </c>
      <c r="H499">
        <f t="shared" si="23"/>
        <v>0.625</v>
      </c>
    </row>
    <row r="500" spans="1:8">
      <c r="A500">
        <v>-30.37</v>
      </c>
      <c r="B500">
        <f t="shared" si="21"/>
        <v>0.45482591449977955</v>
      </c>
      <c r="D500">
        <v>-106</v>
      </c>
      <c r="E500">
        <f t="shared" si="22"/>
        <v>0.4</v>
      </c>
      <c r="G500">
        <v>-99</v>
      </c>
      <c r="H500">
        <f t="shared" si="23"/>
        <v>0.625</v>
      </c>
    </row>
    <row r="501" spans="1:8">
      <c r="A501">
        <v>-18</v>
      </c>
      <c r="B501">
        <f t="shared" si="21"/>
        <v>1</v>
      </c>
      <c r="D501">
        <v>-101</v>
      </c>
      <c r="E501">
        <f>(D501-MIN($D$2:$D$501))/(MAX($D$2:$D$501)-MIN($D$2:$D$501))</f>
        <v>0.65</v>
      </c>
      <c r="G501">
        <v>-101</v>
      </c>
      <c r="H501">
        <f t="shared" si="23"/>
        <v>0.54166666666666663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49E-C5EF-4E89-A0CA-94C62334B3AE}">
  <dimension ref="A1:M501"/>
  <sheetViews>
    <sheetView workbookViewId="0">
      <selection activeCell="E7" sqref="E7"/>
    </sheetView>
  </sheetViews>
  <sheetFormatPr defaultRowHeight="18.75"/>
  <cols>
    <col min="1" max="1" width="34.125" bestFit="1" customWidth="1"/>
    <col min="2" max="2" width="11.875" bestFit="1" customWidth="1"/>
    <col min="3" max="3" width="8.125" bestFit="1" customWidth="1"/>
    <col min="4" max="4" width="7.75" bestFit="1" customWidth="1"/>
    <col min="5" max="5" width="8.5" bestFit="1" customWidth="1"/>
    <col min="6" max="6" width="14.375" bestFit="1" customWidth="1"/>
    <col min="7" max="7" width="11" bestFit="1" customWidth="1"/>
    <col min="8" max="8" width="7.625" bestFit="1" customWidth="1"/>
    <col min="9" max="9" width="17.875" bestFit="1" customWidth="1"/>
    <col min="10" max="10" width="18.75" bestFit="1" customWidth="1"/>
    <col min="11" max="11" width="15.625" bestFit="1" customWidth="1"/>
    <col min="12" max="12" width="11.375" bestFit="1" customWidth="1"/>
    <col min="13" max="14" width="12.875" bestFit="1" customWidth="1"/>
    <col min="15" max="15" width="39.125" bestFit="1" customWidth="1"/>
    <col min="16" max="16" width="38" bestFit="1" customWidth="1"/>
    <col min="17" max="19" width="11.875" bestFit="1" customWidth="1"/>
    <col min="20" max="20" width="38" bestFit="1" customWidth="1"/>
    <col min="21" max="21" width="36.875" bestFit="1" customWidth="1"/>
    <col min="22" max="22" width="11.875" bestFit="1" customWidth="1"/>
    <col min="23" max="23" width="38" bestFit="1" customWidth="1"/>
    <col min="24" max="24" width="13.125" bestFit="1" customWidth="1"/>
    <col min="25" max="25" width="15.375" bestFit="1" customWidth="1"/>
    <col min="26" max="35" width="13.12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t="s">
        <v>15</v>
      </c>
      <c r="B2" t="s">
        <v>16</v>
      </c>
      <c r="C2">
        <v>-99</v>
      </c>
      <c r="D2">
        <v>4.5</v>
      </c>
      <c r="E2">
        <v>1497332</v>
      </c>
      <c r="F2">
        <v>0</v>
      </c>
      <c r="G2">
        <v>0</v>
      </c>
      <c r="H2">
        <v>0</v>
      </c>
      <c r="I2">
        <v>11.65</v>
      </c>
      <c r="J2">
        <v>19.23</v>
      </c>
      <c r="K2">
        <v>19.29</v>
      </c>
      <c r="L2">
        <v>0</v>
      </c>
      <c r="M2">
        <v>0</v>
      </c>
    </row>
    <row r="3" spans="1:13">
      <c r="A3" t="s">
        <v>15</v>
      </c>
      <c r="B3" t="s">
        <v>16</v>
      </c>
      <c r="C3">
        <v>-102</v>
      </c>
      <c r="D3">
        <v>4</v>
      </c>
      <c r="E3">
        <v>1497434</v>
      </c>
      <c r="F3">
        <v>0</v>
      </c>
      <c r="G3">
        <v>0</v>
      </c>
      <c r="H3">
        <v>0</v>
      </c>
      <c r="I3">
        <v>11.65</v>
      </c>
      <c r="J3">
        <v>19.23</v>
      </c>
      <c r="K3">
        <v>19.32</v>
      </c>
      <c r="L3">
        <v>0</v>
      </c>
      <c r="M3">
        <v>0</v>
      </c>
    </row>
    <row r="4" spans="1:13">
      <c r="A4" t="s">
        <v>15</v>
      </c>
      <c r="B4" t="s">
        <v>16</v>
      </c>
      <c r="C4">
        <v>-103</v>
      </c>
      <c r="D4">
        <v>4</v>
      </c>
      <c r="E4">
        <v>1497533</v>
      </c>
      <c r="F4">
        <v>0</v>
      </c>
      <c r="G4">
        <v>0</v>
      </c>
      <c r="H4">
        <v>0</v>
      </c>
      <c r="I4">
        <v>11.65</v>
      </c>
      <c r="J4">
        <v>19.25</v>
      </c>
      <c r="K4">
        <v>19.32</v>
      </c>
      <c r="L4">
        <v>0</v>
      </c>
      <c r="M4">
        <v>0</v>
      </c>
    </row>
    <row r="5" spans="1:13">
      <c r="A5" t="s">
        <v>15</v>
      </c>
      <c r="B5" t="s">
        <v>16</v>
      </c>
      <c r="C5">
        <v>-100</v>
      </c>
      <c r="D5">
        <v>4.75</v>
      </c>
      <c r="E5">
        <v>1497632</v>
      </c>
      <c r="F5">
        <v>0</v>
      </c>
      <c r="G5">
        <v>0</v>
      </c>
      <c r="H5">
        <v>0</v>
      </c>
      <c r="I5">
        <v>11.65</v>
      </c>
      <c r="J5">
        <v>19.25</v>
      </c>
      <c r="K5">
        <v>19.309999999999999</v>
      </c>
      <c r="L5">
        <v>0</v>
      </c>
      <c r="M5">
        <v>0</v>
      </c>
    </row>
    <row r="6" spans="1:13">
      <c r="A6" t="s">
        <v>15</v>
      </c>
      <c r="B6" t="s">
        <v>16</v>
      </c>
      <c r="C6">
        <v>-99</v>
      </c>
      <c r="D6">
        <v>5.25</v>
      </c>
      <c r="E6">
        <v>1497732</v>
      </c>
      <c r="F6">
        <v>0</v>
      </c>
      <c r="G6">
        <v>0</v>
      </c>
      <c r="H6">
        <v>0</v>
      </c>
      <c r="I6">
        <v>11.65</v>
      </c>
      <c r="J6">
        <v>19.2</v>
      </c>
      <c r="K6">
        <v>19.32</v>
      </c>
      <c r="L6">
        <v>0</v>
      </c>
      <c r="M6">
        <v>0</v>
      </c>
    </row>
    <row r="7" spans="1:13">
      <c r="A7" t="s">
        <v>15</v>
      </c>
      <c r="B7" t="s">
        <v>16</v>
      </c>
      <c r="C7">
        <v>-100</v>
      </c>
      <c r="D7">
        <v>4.5</v>
      </c>
      <c r="E7">
        <v>1497831</v>
      </c>
      <c r="F7">
        <v>0</v>
      </c>
      <c r="G7">
        <v>0</v>
      </c>
      <c r="H7">
        <v>0</v>
      </c>
      <c r="I7">
        <v>11.65</v>
      </c>
      <c r="J7">
        <v>19.23</v>
      </c>
      <c r="K7">
        <v>19.34</v>
      </c>
      <c r="L7">
        <v>0</v>
      </c>
      <c r="M7">
        <v>0</v>
      </c>
    </row>
    <row r="8" spans="1:13">
      <c r="A8" t="s">
        <v>15</v>
      </c>
      <c r="B8" t="s">
        <v>16</v>
      </c>
      <c r="C8">
        <v>-101</v>
      </c>
      <c r="D8">
        <v>5.25</v>
      </c>
      <c r="E8">
        <v>1497932</v>
      </c>
      <c r="F8">
        <v>0</v>
      </c>
      <c r="G8">
        <v>0</v>
      </c>
      <c r="H8">
        <v>0</v>
      </c>
      <c r="I8">
        <v>11.64</v>
      </c>
      <c r="J8">
        <v>19.2</v>
      </c>
      <c r="K8">
        <v>19.3</v>
      </c>
      <c r="L8">
        <v>0</v>
      </c>
      <c r="M8">
        <v>0</v>
      </c>
    </row>
    <row r="9" spans="1:13">
      <c r="A9" t="s">
        <v>15</v>
      </c>
      <c r="B9" t="s">
        <v>16</v>
      </c>
      <c r="C9">
        <v>-100</v>
      </c>
      <c r="D9">
        <v>5.25</v>
      </c>
      <c r="E9">
        <v>1498032</v>
      </c>
      <c r="F9">
        <v>0</v>
      </c>
      <c r="G9">
        <v>0</v>
      </c>
      <c r="H9">
        <v>0</v>
      </c>
      <c r="I9">
        <v>11.64</v>
      </c>
      <c r="J9">
        <v>19.239999999999998</v>
      </c>
      <c r="K9">
        <v>19.329999999999998</v>
      </c>
      <c r="L9">
        <v>0</v>
      </c>
      <c r="M9">
        <v>0</v>
      </c>
    </row>
    <row r="10" spans="1:13">
      <c r="A10" t="s">
        <v>15</v>
      </c>
      <c r="B10" t="s">
        <v>16</v>
      </c>
      <c r="C10">
        <v>-99</v>
      </c>
      <c r="D10">
        <v>4.25</v>
      </c>
      <c r="E10">
        <v>1498132</v>
      </c>
      <c r="F10">
        <v>0</v>
      </c>
      <c r="G10">
        <v>0</v>
      </c>
      <c r="H10">
        <v>0</v>
      </c>
      <c r="I10">
        <v>11.65</v>
      </c>
      <c r="J10">
        <v>19.21</v>
      </c>
      <c r="K10">
        <v>19.32</v>
      </c>
      <c r="L10">
        <v>0</v>
      </c>
      <c r="M10">
        <v>0</v>
      </c>
    </row>
    <row r="11" spans="1:13">
      <c r="A11" t="s">
        <v>15</v>
      </c>
      <c r="B11" t="s">
        <v>16</v>
      </c>
      <c r="C11">
        <v>-97</v>
      </c>
      <c r="D11">
        <v>5.25</v>
      </c>
      <c r="E11">
        <v>1498232</v>
      </c>
      <c r="F11">
        <v>0</v>
      </c>
      <c r="G11">
        <v>0</v>
      </c>
      <c r="H11">
        <v>0</v>
      </c>
      <c r="I11">
        <v>11.65</v>
      </c>
      <c r="J11">
        <v>19.23</v>
      </c>
      <c r="K11">
        <v>19.29</v>
      </c>
      <c r="L11">
        <v>0</v>
      </c>
      <c r="M11">
        <v>0</v>
      </c>
    </row>
    <row r="12" spans="1:13">
      <c r="A12" t="s">
        <v>15</v>
      </c>
      <c r="B12" t="s">
        <v>16</v>
      </c>
      <c r="C12">
        <v>-96</v>
      </c>
      <c r="D12">
        <v>5.5</v>
      </c>
      <c r="E12">
        <v>1498331</v>
      </c>
      <c r="F12">
        <v>0</v>
      </c>
      <c r="G12">
        <v>0</v>
      </c>
      <c r="H12">
        <v>0</v>
      </c>
      <c r="I12">
        <v>11.64</v>
      </c>
      <c r="J12">
        <v>19.21</v>
      </c>
      <c r="K12">
        <v>19.309999999999999</v>
      </c>
      <c r="L12">
        <v>0</v>
      </c>
      <c r="M12">
        <v>0</v>
      </c>
    </row>
    <row r="13" spans="1:13">
      <c r="A13" t="s">
        <v>15</v>
      </c>
      <c r="B13" t="s">
        <v>16</v>
      </c>
      <c r="C13">
        <v>-97</v>
      </c>
      <c r="D13">
        <v>5.25</v>
      </c>
      <c r="E13">
        <v>1498432</v>
      </c>
      <c r="F13">
        <v>0</v>
      </c>
      <c r="G13">
        <v>0</v>
      </c>
      <c r="H13">
        <v>0</v>
      </c>
      <c r="I13">
        <v>11.64</v>
      </c>
      <c r="J13">
        <v>19.22</v>
      </c>
      <c r="K13">
        <v>19.3</v>
      </c>
      <c r="L13">
        <v>0</v>
      </c>
      <c r="M13">
        <v>0</v>
      </c>
    </row>
    <row r="14" spans="1:13">
      <c r="A14" t="s">
        <v>15</v>
      </c>
      <c r="B14" t="s">
        <v>16</v>
      </c>
      <c r="C14">
        <v>-97</v>
      </c>
      <c r="D14">
        <v>5.5</v>
      </c>
      <c r="E14">
        <v>1498532</v>
      </c>
      <c r="F14">
        <v>0</v>
      </c>
      <c r="G14">
        <v>0</v>
      </c>
      <c r="H14">
        <v>0</v>
      </c>
      <c r="I14">
        <v>11.64</v>
      </c>
      <c r="J14">
        <v>19.22</v>
      </c>
      <c r="K14">
        <v>19.29</v>
      </c>
      <c r="L14">
        <v>0</v>
      </c>
      <c r="M14">
        <v>0</v>
      </c>
    </row>
    <row r="15" spans="1:13">
      <c r="A15" t="s">
        <v>15</v>
      </c>
      <c r="B15" t="s">
        <v>16</v>
      </c>
      <c r="C15">
        <v>-98</v>
      </c>
      <c r="D15">
        <v>5.25</v>
      </c>
      <c r="E15">
        <v>1498633</v>
      </c>
      <c r="F15">
        <v>0</v>
      </c>
      <c r="G15">
        <v>0</v>
      </c>
      <c r="H15">
        <v>0</v>
      </c>
      <c r="I15">
        <v>11.64</v>
      </c>
      <c r="J15">
        <v>19.21</v>
      </c>
      <c r="K15">
        <v>19.3</v>
      </c>
      <c r="L15">
        <v>0</v>
      </c>
      <c r="M15">
        <v>0</v>
      </c>
    </row>
    <row r="16" spans="1:13">
      <c r="A16" t="s">
        <v>15</v>
      </c>
      <c r="B16" t="s">
        <v>16</v>
      </c>
      <c r="C16">
        <v>-98</v>
      </c>
      <c r="D16">
        <v>4.25</v>
      </c>
      <c r="E16">
        <v>1498732</v>
      </c>
      <c r="F16">
        <v>0</v>
      </c>
      <c r="G16">
        <v>0</v>
      </c>
      <c r="H16">
        <v>0</v>
      </c>
      <c r="I16">
        <v>11.64</v>
      </c>
      <c r="J16">
        <v>19.21</v>
      </c>
      <c r="K16">
        <v>19.28</v>
      </c>
      <c r="L16">
        <v>0</v>
      </c>
      <c r="M16">
        <v>0</v>
      </c>
    </row>
    <row r="17" spans="1:13">
      <c r="A17" t="s">
        <v>15</v>
      </c>
      <c r="B17" t="s">
        <v>16</v>
      </c>
      <c r="C17">
        <v>-98</v>
      </c>
      <c r="D17">
        <v>4.75</v>
      </c>
      <c r="E17">
        <v>1498831</v>
      </c>
      <c r="F17">
        <v>0</v>
      </c>
      <c r="G17">
        <v>0</v>
      </c>
      <c r="H17">
        <v>0</v>
      </c>
      <c r="I17">
        <v>11.62</v>
      </c>
      <c r="J17">
        <v>19.22</v>
      </c>
      <c r="K17">
        <v>19.309999999999999</v>
      </c>
      <c r="L17">
        <v>0</v>
      </c>
      <c r="M17">
        <v>0</v>
      </c>
    </row>
    <row r="18" spans="1:13">
      <c r="A18" t="s">
        <v>15</v>
      </c>
      <c r="B18" t="s">
        <v>16</v>
      </c>
      <c r="C18">
        <v>-98</v>
      </c>
      <c r="D18">
        <v>4.75</v>
      </c>
      <c r="E18">
        <v>1498931</v>
      </c>
      <c r="F18">
        <v>0</v>
      </c>
      <c r="G18">
        <v>0</v>
      </c>
      <c r="H18">
        <v>0</v>
      </c>
      <c r="I18">
        <v>11.64</v>
      </c>
      <c r="J18">
        <v>19.2</v>
      </c>
      <c r="K18">
        <v>19.29</v>
      </c>
      <c r="L18">
        <v>0</v>
      </c>
      <c r="M18">
        <v>0</v>
      </c>
    </row>
    <row r="19" spans="1:13">
      <c r="A19" t="s">
        <v>15</v>
      </c>
      <c r="B19" t="s">
        <v>16</v>
      </c>
      <c r="C19">
        <v>-100</v>
      </c>
      <c r="D19">
        <v>5</v>
      </c>
      <c r="E19">
        <v>1499031</v>
      </c>
      <c r="F19">
        <v>0</v>
      </c>
      <c r="G19">
        <v>0</v>
      </c>
      <c r="H19">
        <v>0</v>
      </c>
      <c r="I19">
        <v>11.63</v>
      </c>
      <c r="J19">
        <v>19.21</v>
      </c>
      <c r="K19">
        <v>19.309999999999999</v>
      </c>
      <c r="L19">
        <v>0</v>
      </c>
      <c r="M19">
        <v>0</v>
      </c>
    </row>
    <row r="20" spans="1:13">
      <c r="A20" t="s">
        <v>15</v>
      </c>
      <c r="B20" t="s">
        <v>16</v>
      </c>
      <c r="C20">
        <v>-99</v>
      </c>
      <c r="D20">
        <v>5.25</v>
      </c>
      <c r="E20">
        <v>1499132</v>
      </c>
      <c r="F20">
        <v>0</v>
      </c>
      <c r="G20">
        <v>0</v>
      </c>
      <c r="H20">
        <v>0</v>
      </c>
      <c r="I20">
        <v>11.64</v>
      </c>
      <c r="J20">
        <v>19.22</v>
      </c>
      <c r="K20">
        <v>19.29</v>
      </c>
      <c r="L20">
        <v>0</v>
      </c>
      <c r="M20">
        <v>0</v>
      </c>
    </row>
    <row r="21" spans="1:13">
      <c r="A21" t="s">
        <v>15</v>
      </c>
      <c r="B21" t="s">
        <v>16</v>
      </c>
      <c r="C21">
        <v>-97</v>
      </c>
      <c r="D21">
        <v>5.25</v>
      </c>
      <c r="E21">
        <v>1499232</v>
      </c>
      <c r="F21">
        <v>0</v>
      </c>
      <c r="G21">
        <v>0</v>
      </c>
      <c r="H21">
        <v>0</v>
      </c>
      <c r="I21">
        <v>11.66</v>
      </c>
      <c r="J21">
        <v>19.2</v>
      </c>
      <c r="K21">
        <v>19.3</v>
      </c>
      <c r="L21">
        <v>0</v>
      </c>
      <c r="M21">
        <v>0</v>
      </c>
    </row>
    <row r="22" spans="1:13">
      <c r="A22" t="s">
        <v>15</v>
      </c>
      <c r="B22" t="s">
        <v>16</v>
      </c>
      <c r="C22">
        <v>-97</v>
      </c>
      <c r="D22">
        <v>5.75</v>
      </c>
      <c r="E22">
        <v>1499332</v>
      </c>
      <c r="F22">
        <v>0</v>
      </c>
      <c r="G22">
        <v>0</v>
      </c>
      <c r="H22">
        <v>0</v>
      </c>
      <c r="I22">
        <v>11.64</v>
      </c>
      <c r="J22">
        <v>19.21</v>
      </c>
      <c r="K22">
        <v>19.329999999999998</v>
      </c>
      <c r="L22">
        <v>0</v>
      </c>
      <c r="M22">
        <v>0</v>
      </c>
    </row>
    <row r="23" spans="1:13">
      <c r="A23" t="s">
        <v>15</v>
      </c>
      <c r="B23" t="s">
        <v>16</v>
      </c>
      <c r="C23">
        <v>-99</v>
      </c>
      <c r="D23">
        <v>5.25</v>
      </c>
      <c r="E23">
        <v>1499432</v>
      </c>
      <c r="F23">
        <v>0</v>
      </c>
      <c r="G23">
        <v>0</v>
      </c>
      <c r="H23">
        <v>0</v>
      </c>
      <c r="I23">
        <v>11.64</v>
      </c>
      <c r="J23">
        <v>19.239999999999998</v>
      </c>
      <c r="K23">
        <v>19.32</v>
      </c>
      <c r="L23">
        <v>0</v>
      </c>
      <c r="M23">
        <v>0</v>
      </c>
    </row>
    <row r="24" spans="1:13">
      <c r="A24" t="s">
        <v>15</v>
      </c>
      <c r="B24" t="s">
        <v>16</v>
      </c>
      <c r="C24">
        <v>-98</v>
      </c>
      <c r="D24">
        <v>5.5</v>
      </c>
      <c r="E24">
        <v>1499532</v>
      </c>
      <c r="F24">
        <v>0</v>
      </c>
      <c r="G24">
        <v>0</v>
      </c>
      <c r="H24">
        <v>0</v>
      </c>
      <c r="I24">
        <v>11.63</v>
      </c>
      <c r="J24">
        <v>19.23</v>
      </c>
      <c r="K24">
        <v>19.309999999999999</v>
      </c>
      <c r="L24">
        <v>0</v>
      </c>
      <c r="M24">
        <v>0</v>
      </c>
    </row>
    <row r="25" spans="1:13">
      <c r="A25" t="s">
        <v>15</v>
      </c>
      <c r="B25" t="s">
        <v>16</v>
      </c>
      <c r="C25">
        <v>-98</v>
      </c>
      <c r="D25">
        <v>5.25</v>
      </c>
      <c r="E25">
        <v>1499633</v>
      </c>
      <c r="F25">
        <v>0</v>
      </c>
      <c r="G25">
        <v>0</v>
      </c>
      <c r="H25">
        <v>0</v>
      </c>
      <c r="I25">
        <v>11.64</v>
      </c>
      <c r="J25">
        <v>19.23</v>
      </c>
      <c r="K25">
        <v>19.32</v>
      </c>
      <c r="L25">
        <v>0</v>
      </c>
      <c r="M25">
        <v>0</v>
      </c>
    </row>
    <row r="26" spans="1:13">
      <c r="A26" t="s">
        <v>15</v>
      </c>
      <c r="B26" t="s">
        <v>16</v>
      </c>
      <c r="C26">
        <v>-98</v>
      </c>
      <c r="D26">
        <v>5.5</v>
      </c>
      <c r="E26">
        <v>1499731</v>
      </c>
      <c r="F26">
        <v>0</v>
      </c>
      <c r="G26">
        <v>0</v>
      </c>
      <c r="H26">
        <v>0</v>
      </c>
      <c r="I26">
        <v>11.65</v>
      </c>
      <c r="J26">
        <v>19.21</v>
      </c>
      <c r="K26">
        <v>19.32</v>
      </c>
      <c r="L26">
        <v>0</v>
      </c>
      <c r="M26">
        <v>0</v>
      </c>
    </row>
    <row r="27" spans="1:13">
      <c r="A27" t="s">
        <v>15</v>
      </c>
      <c r="B27" t="s">
        <v>16</v>
      </c>
      <c r="C27">
        <v>-98</v>
      </c>
      <c r="D27">
        <v>5.25</v>
      </c>
      <c r="E27">
        <v>1499832</v>
      </c>
      <c r="F27">
        <v>0</v>
      </c>
      <c r="G27">
        <v>0</v>
      </c>
      <c r="H27">
        <v>0</v>
      </c>
      <c r="I27">
        <v>11.65</v>
      </c>
      <c r="J27">
        <v>19.239999999999998</v>
      </c>
      <c r="K27">
        <v>19.32</v>
      </c>
      <c r="L27">
        <v>0</v>
      </c>
      <c r="M27">
        <v>0</v>
      </c>
    </row>
    <row r="28" spans="1:13">
      <c r="A28" t="s">
        <v>15</v>
      </c>
      <c r="B28" t="s">
        <v>16</v>
      </c>
      <c r="C28">
        <v>-98</v>
      </c>
      <c r="D28">
        <v>5.25</v>
      </c>
      <c r="E28">
        <v>1499932</v>
      </c>
      <c r="F28">
        <v>0</v>
      </c>
      <c r="G28">
        <v>0</v>
      </c>
      <c r="H28">
        <v>0</v>
      </c>
      <c r="I28">
        <v>11.65</v>
      </c>
      <c r="J28">
        <v>19.239999999999998</v>
      </c>
      <c r="K28">
        <v>19.32</v>
      </c>
      <c r="L28">
        <v>0</v>
      </c>
      <c r="M28">
        <v>0</v>
      </c>
    </row>
    <row r="29" spans="1:13">
      <c r="A29" t="s">
        <v>15</v>
      </c>
      <c r="B29" t="s">
        <v>16</v>
      </c>
      <c r="C29">
        <v>-97</v>
      </c>
      <c r="D29">
        <v>5.25</v>
      </c>
      <c r="E29">
        <v>1500033</v>
      </c>
      <c r="F29">
        <v>0</v>
      </c>
      <c r="G29">
        <v>0</v>
      </c>
      <c r="H29">
        <v>0</v>
      </c>
      <c r="I29">
        <v>11.66</v>
      </c>
      <c r="J29">
        <v>19.22</v>
      </c>
      <c r="K29">
        <v>19.309999999999999</v>
      </c>
      <c r="L29">
        <v>0</v>
      </c>
      <c r="M29">
        <v>0</v>
      </c>
    </row>
    <row r="30" spans="1:13">
      <c r="A30" t="s">
        <v>15</v>
      </c>
      <c r="B30" t="s">
        <v>16</v>
      </c>
      <c r="C30">
        <v>-97</v>
      </c>
      <c r="D30">
        <v>5.25</v>
      </c>
      <c r="E30">
        <v>1500131</v>
      </c>
      <c r="F30">
        <v>0</v>
      </c>
      <c r="G30">
        <v>0</v>
      </c>
      <c r="H30">
        <v>0</v>
      </c>
      <c r="I30">
        <v>11.65</v>
      </c>
      <c r="J30">
        <v>19.22</v>
      </c>
      <c r="K30">
        <v>19.32</v>
      </c>
      <c r="L30">
        <v>0</v>
      </c>
      <c r="M30">
        <v>0</v>
      </c>
    </row>
    <row r="31" spans="1:13">
      <c r="A31" t="s">
        <v>15</v>
      </c>
      <c r="B31" t="s">
        <v>16</v>
      </c>
      <c r="C31">
        <v>-97</v>
      </c>
      <c r="D31">
        <v>4.5</v>
      </c>
      <c r="E31">
        <v>1500231</v>
      </c>
      <c r="F31">
        <v>0</v>
      </c>
      <c r="G31">
        <v>0</v>
      </c>
      <c r="H31">
        <v>0</v>
      </c>
      <c r="I31">
        <v>11.64</v>
      </c>
      <c r="J31">
        <v>19.23</v>
      </c>
      <c r="K31">
        <v>19.329999999999998</v>
      </c>
      <c r="L31">
        <v>0</v>
      </c>
      <c r="M31">
        <v>0</v>
      </c>
    </row>
    <row r="32" spans="1:13">
      <c r="A32" t="s">
        <v>15</v>
      </c>
      <c r="B32" t="s">
        <v>16</v>
      </c>
      <c r="C32">
        <v>-97</v>
      </c>
      <c r="D32">
        <v>5</v>
      </c>
      <c r="E32">
        <v>1500331</v>
      </c>
      <c r="F32">
        <v>0</v>
      </c>
      <c r="G32">
        <v>0</v>
      </c>
      <c r="H32">
        <v>0</v>
      </c>
      <c r="I32">
        <v>11.63</v>
      </c>
      <c r="J32">
        <v>19.23</v>
      </c>
      <c r="K32">
        <v>19.32</v>
      </c>
      <c r="L32">
        <v>0</v>
      </c>
      <c r="M32">
        <v>0</v>
      </c>
    </row>
    <row r="33" spans="1:13">
      <c r="A33" t="s">
        <v>15</v>
      </c>
      <c r="B33" t="s">
        <v>16</v>
      </c>
      <c r="C33">
        <v>-96</v>
      </c>
      <c r="D33">
        <v>5</v>
      </c>
      <c r="E33">
        <v>1500431</v>
      </c>
      <c r="F33">
        <v>0</v>
      </c>
      <c r="G33">
        <v>0</v>
      </c>
      <c r="H33">
        <v>0</v>
      </c>
      <c r="I33">
        <v>11.62</v>
      </c>
      <c r="J33">
        <v>19.22</v>
      </c>
      <c r="K33">
        <v>19.3</v>
      </c>
      <c r="L33">
        <v>0</v>
      </c>
      <c r="M33">
        <v>0</v>
      </c>
    </row>
    <row r="34" spans="1:13">
      <c r="A34" t="s">
        <v>15</v>
      </c>
      <c r="B34" t="s">
        <v>16</v>
      </c>
      <c r="C34">
        <v>-96</v>
      </c>
      <c r="D34">
        <v>5.5</v>
      </c>
      <c r="E34">
        <v>1500531</v>
      </c>
      <c r="F34">
        <v>0</v>
      </c>
      <c r="G34">
        <v>0</v>
      </c>
      <c r="H34">
        <v>0</v>
      </c>
      <c r="I34">
        <v>11.63</v>
      </c>
      <c r="J34">
        <v>19.21</v>
      </c>
      <c r="K34">
        <v>19.309999999999999</v>
      </c>
      <c r="L34">
        <v>0</v>
      </c>
      <c r="M34">
        <v>0</v>
      </c>
    </row>
    <row r="35" spans="1:13">
      <c r="A35" t="s">
        <v>15</v>
      </c>
      <c r="B35" t="s">
        <v>16</v>
      </c>
      <c r="C35">
        <v>-97</v>
      </c>
      <c r="D35">
        <v>5.75</v>
      </c>
      <c r="E35">
        <v>1500631</v>
      </c>
      <c r="F35">
        <v>0</v>
      </c>
      <c r="G35">
        <v>0</v>
      </c>
      <c r="H35">
        <v>0</v>
      </c>
      <c r="I35">
        <v>11.63</v>
      </c>
      <c r="J35">
        <v>19.2</v>
      </c>
      <c r="K35">
        <v>19.309999999999999</v>
      </c>
      <c r="L35">
        <v>0</v>
      </c>
      <c r="M35">
        <v>0</v>
      </c>
    </row>
    <row r="36" spans="1:13">
      <c r="A36" t="s">
        <v>15</v>
      </c>
      <c r="B36" t="s">
        <v>16</v>
      </c>
      <c r="C36">
        <v>-97</v>
      </c>
      <c r="D36">
        <v>5</v>
      </c>
      <c r="E36">
        <v>1500731</v>
      </c>
      <c r="F36">
        <v>0</v>
      </c>
      <c r="G36">
        <v>0</v>
      </c>
      <c r="H36">
        <v>0</v>
      </c>
      <c r="I36">
        <v>11.64</v>
      </c>
      <c r="J36">
        <v>19.22</v>
      </c>
      <c r="K36">
        <v>19.309999999999999</v>
      </c>
      <c r="L36">
        <v>0</v>
      </c>
      <c r="M36">
        <v>0</v>
      </c>
    </row>
    <row r="37" spans="1:13">
      <c r="A37" t="s">
        <v>15</v>
      </c>
      <c r="B37" t="s">
        <v>16</v>
      </c>
      <c r="C37">
        <v>-98</v>
      </c>
      <c r="D37">
        <v>5.25</v>
      </c>
      <c r="E37">
        <v>1500831</v>
      </c>
      <c r="F37">
        <v>0</v>
      </c>
      <c r="G37">
        <v>0</v>
      </c>
      <c r="H37">
        <v>0</v>
      </c>
      <c r="I37">
        <v>11.64</v>
      </c>
      <c r="J37">
        <v>19.21</v>
      </c>
      <c r="K37">
        <v>19.309999999999999</v>
      </c>
      <c r="L37">
        <v>0</v>
      </c>
      <c r="M37">
        <v>0</v>
      </c>
    </row>
    <row r="38" spans="1:13">
      <c r="A38" t="s">
        <v>15</v>
      </c>
      <c r="B38" t="s">
        <v>16</v>
      </c>
      <c r="C38">
        <v>-99</v>
      </c>
      <c r="D38">
        <v>5</v>
      </c>
      <c r="E38">
        <v>1500931</v>
      </c>
      <c r="F38">
        <v>0</v>
      </c>
      <c r="G38">
        <v>0</v>
      </c>
      <c r="H38">
        <v>0</v>
      </c>
      <c r="I38">
        <v>11.64</v>
      </c>
      <c r="J38">
        <v>19.23</v>
      </c>
      <c r="K38">
        <v>19.32</v>
      </c>
      <c r="L38">
        <v>0</v>
      </c>
      <c r="M38">
        <v>0</v>
      </c>
    </row>
    <row r="39" spans="1:13">
      <c r="A39" t="s">
        <v>15</v>
      </c>
      <c r="B39" t="s">
        <v>16</v>
      </c>
      <c r="C39">
        <v>-99</v>
      </c>
      <c r="D39">
        <v>5.25</v>
      </c>
      <c r="E39">
        <v>1501031</v>
      </c>
      <c r="F39">
        <v>0</v>
      </c>
      <c r="G39">
        <v>0</v>
      </c>
      <c r="H39">
        <v>0</v>
      </c>
      <c r="I39">
        <v>11.62</v>
      </c>
      <c r="J39">
        <v>19.22</v>
      </c>
      <c r="K39">
        <v>19.29</v>
      </c>
      <c r="L39">
        <v>0</v>
      </c>
      <c r="M39">
        <v>0</v>
      </c>
    </row>
    <row r="40" spans="1:13">
      <c r="A40" t="s">
        <v>15</v>
      </c>
      <c r="B40" t="s">
        <v>16</v>
      </c>
      <c r="C40">
        <v>-98</v>
      </c>
      <c r="D40">
        <v>4.75</v>
      </c>
      <c r="E40">
        <v>1501131</v>
      </c>
      <c r="F40">
        <v>0</v>
      </c>
      <c r="G40">
        <v>0</v>
      </c>
      <c r="H40">
        <v>0</v>
      </c>
      <c r="I40">
        <v>11.62</v>
      </c>
      <c r="J40">
        <v>19.239999999999998</v>
      </c>
      <c r="K40">
        <v>19.34</v>
      </c>
      <c r="L40">
        <v>0</v>
      </c>
      <c r="M40">
        <v>0</v>
      </c>
    </row>
    <row r="41" spans="1:13">
      <c r="A41" t="s">
        <v>15</v>
      </c>
      <c r="B41" t="s">
        <v>16</v>
      </c>
      <c r="C41">
        <v>-98</v>
      </c>
      <c r="D41">
        <v>5.5</v>
      </c>
      <c r="E41">
        <v>1501230</v>
      </c>
      <c r="F41">
        <v>0</v>
      </c>
      <c r="G41">
        <v>0</v>
      </c>
      <c r="H41">
        <v>0</v>
      </c>
      <c r="I41">
        <v>11.65</v>
      </c>
      <c r="J41">
        <v>19.25</v>
      </c>
      <c r="K41">
        <v>19.36</v>
      </c>
      <c r="L41">
        <v>0</v>
      </c>
      <c r="M41">
        <v>0</v>
      </c>
    </row>
    <row r="42" spans="1:13">
      <c r="A42" t="s">
        <v>15</v>
      </c>
      <c r="B42" t="s">
        <v>16</v>
      </c>
      <c r="C42">
        <v>-96</v>
      </c>
      <c r="D42">
        <v>5.75</v>
      </c>
      <c r="E42">
        <v>1501331</v>
      </c>
      <c r="F42">
        <v>0</v>
      </c>
      <c r="G42">
        <v>0</v>
      </c>
      <c r="H42">
        <v>0</v>
      </c>
      <c r="I42">
        <v>11.64</v>
      </c>
      <c r="J42">
        <v>19.27</v>
      </c>
      <c r="K42">
        <v>19.37</v>
      </c>
      <c r="L42">
        <v>0</v>
      </c>
      <c r="M42">
        <v>0</v>
      </c>
    </row>
    <row r="43" spans="1:13">
      <c r="A43" t="s">
        <v>15</v>
      </c>
      <c r="B43" t="s">
        <v>16</v>
      </c>
      <c r="C43">
        <v>-97</v>
      </c>
      <c r="D43">
        <v>5.25</v>
      </c>
      <c r="E43">
        <v>1501430</v>
      </c>
      <c r="F43">
        <v>0</v>
      </c>
      <c r="G43">
        <v>0</v>
      </c>
      <c r="H43">
        <v>0</v>
      </c>
      <c r="I43">
        <v>11.64</v>
      </c>
      <c r="J43">
        <v>19.29</v>
      </c>
      <c r="K43">
        <v>19.38</v>
      </c>
      <c r="L43">
        <v>0</v>
      </c>
      <c r="M43">
        <v>0</v>
      </c>
    </row>
    <row r="44" spans="1:13">
      <c r="A44" t="s">
        <v>15</v>
      </c>
      <c r="B44" t="s">
        <v>16</v>
      </c>
      <c r="C44">
        <v>-96</v>
      </c>
      <c r="D44">
        <v>5.5</v>
      </c>
      <c r="E44">
        <v>1501530</v>
      </c>
      <c r="F44">
        <v>0</v>
      </c>
      <c r="G44">
        <v>0</v>
      </c>
      <c r="H44">
        <v>0</v>
      </c>
      <c r="I44">
        <v>11.64</v>
      </c>
      <c r="J44">
        <v>19.28</v>
      </c>
      <c r="K44">
        <v>19.36</v>
      </c>
      <c r="L44">
        <v>0</v>
      </c>
      <c r="M44">
        <v>0</v>
      </c>
    </row>
    <row r="45" spans="1:13">
      <c r="A45" t="s">
        <v>15</v>
      </c>
      <c r="B45" t="s">
        <v>16</v>
      </c>
      <c r="C45">
        <v>-97</v>
      </c>
      <c r="D45">
        <v>5.5</v>
      </c>
      <c r="E45">
        <v>1501631</v>
      </c>
      <c r="F45">
        <v>0</v>
      </c>
      <c r="G45">
        <v>0</v>
      </c>
      <c r="H45">
        <v>0</v>
      </c>
      <c r="I45">
        <v>11.64</v>
      </c>
      <c r="J45">
        <v>19.239999999999998</v>
      </c>
      <c r="K45">
        <v>19.329999999999998</v>
      </c>
      <c r="L45">
        <v>0</v>
      </c>
      <c r="M45">
        <v>0</v>
      </c>
    </row>
    <row r="46" spans="1:13">
      <c r="A46" t="s">
        <v>15</v>
      </c>
      <c r="B46" t="s">
        <v>16</v>
      </c>
      <c r="C46">
        <v>-98</v>
      </c>
      <c r="D46">
        <v>5.5</v>
      </c>
      <c r="E46">
        <v>1501730</v>
      </c>
      <c r="F46">
        <v>0</v>
      </c>
      <c r="G46">
        <v>0</v>
      </c>
      <c r="H46">
        <v>0</v>
      </c>
      <c r="I46">
        <v>11.64</v>
      </c>
      <c r="J46">
        <v>19.239999999999998</v>
      </c>
      <c r="K46">
        <v>19.329999999999998</v>
      </c>
      <c r="L46">
        <v>0</v>
      </c>
      <c r="M46">
        <v>0</v>
      </c>
    </row>
    <row r="47" spans="1:13">
      <c r="A47" t="s">
        <v>15</v>
      </c>
      <c r="B47" t="s">
        <v>16</v>
      </c>
      <c r="C47">
        <v>-99</v>
      </c>
      <c r="D47">
        <v>5.25</v>
      </c>
      <c r="E47">
        <v>1501830</v>
      </c>
      <c r="F47">
        <v>0</v>
      </c>
      <c r="G47">
        <v>0</v>
      </c>
      <c r="H47">
        <v>0</v>
      </c>
      <c r="I47">
        <v>11.64</v>
      </c>
      <c r="J47">
        <v>19.239999999999998</v>
      </c>
      <c r="K47">
        <v>19.34</v>
      </c>
      <c r="L47">
        <v>0</v>
      </c>
      <c r="M47">
        <v>0</v>
      </c>
    </row>
    <row r="48" spans="1:13">
      <c r="A48" t="s">
        <v>15</v>
      </c>
      <c r="B48" t="s">
        <v>16</v>
      </c>
      <c r="C48">
        <v>-99</v>
      </c>
      <c r="D48">
        <v>5.5</v>
      </c>
      <c r="E48">
        <v>1501931</v>
      </c>
      <c r="F48">
        <v>0</v>
      </c>
      <c r="G48">
        <v>0</v>
      </c>
      <c r="H48">
        <v>0</v>
      </c>
      <c r="I48">
        <v>11.64</v>
      </c>
      <c r="J48">
        <v>19.239999999999998</v>
      </c>
      <c r="K48">
        <v>19.34</v>
      </c>
      <c r="L48">
        <v>0</v>
      </c>
      <c r="M48">
        <v>0</v>
      </c>
    </row>
    <row r="49" spans="1:13">
      <c r="A49" t="s">
        <v>15</v>
      </c>
      <c r="B49" t="s">
        <v>16</v>
      </c>
      <c r="C49">
        <v>-100</v>
      </c>
      <c r="D49">
        <v>5</v>
      </c>
      <c r="E49">
        <v>1502031</v>
      </c>
      <c r="F49">
        <v>0</v>
      </c>
      <c r="G49">
        <v>0</v>
      </c>
      <c r="H49">
        <v>0</v>
      </c>
      <c r="I49">
        <v>11.64</v>
      </c>
      <c r="J49">
        <v>19.260000000000002</v>
      </c>
      <c r="K49">
        <v>19.350000000000001</v>
      </c>
      <c r="L49">
        <v>0</v>
      </c>
      <c r="M49">
        <v>0</v>
      </c>
    </row>
    <row r="50" spans="1:13">
      <c r="A50" t="s">
        <v>15</v>
      </c>
      <c r="B50" t="s">
        <v>16</v>
      </c>
      <c r="C50">
        <v>-98</v>
      </c>
      <c r="D50">
        <v>5.5</v>
      </c>
      <c r="E50">
        <v>1502131</v>
      </c>
      <c r="F50">
        <v>0</v>
      </c>
      <c r="G50">
        <v>0</v>
      </c>
      <c r="H50">
        <v>0</v>
      </c>
      <c r="I50">
        <v>11.64</v>
      </c>
      <c r="J50">
        <v>19.25</v>
      </c>
      <c r="K50">
        <v>19.34</v>
      </c>
      <c r="L50">
        <v>0</v>
      </c>
      <c r="M50">
        <v>0</v>
      </c>
    </row>
    <row r="51" spans="1:13">
      <c r="A51" t="s">
        <v>15</v>
      </c>
      <c r="B51" t="s">
        <v>16</v>
      </c>
      <c r="C51">
        <v>-98</v>
      </c>
      <c r="D51">
        <v>5.25</v>
      </c>
      <c r="E51">
        <v>1502230</v>
      </c>
      <c r="F51">
        <v>0</v>
      </c>
      <c r="G51">
        <v>0</v>
      </c>
      <c r="H51">
        <v>0</v>
      </c>
      <c r="I51">
        <v>11.64</v>
      </c>
      <c r="J51">
        <v>19.260000000000002</v>
      </c>
      <c r="K51">
        <v>19.34</v>
      </c>
      <c r="L51">
        <v>0</v>
      </c>
      <c r="M51">
        <v>0</v>
      </c>
    </row>
    <row r="52" spans="1:13">
      <c r="A52" t="s">
        <v>15</v>
      </c>
      <c r="B52" t="s">
        <v>16</v>
      </c>
      <c r="C52">
        <v>-98</v>
      </c>
      <c r="D52">
        <v>5</v>
      </c>
      <c r="E52">
        <v>1502330</v>
      </c>
      <c r="F52">
        <v>0</v>
      </c>
      <c r="G52">
        <v>0</v>
      </c>
      <c r="H52">
        <v>0</v>
      </c>
      <c r="I52">
        <v>11.64</v>
      </c>
      <c r="J52">
        <v>19.239999999999998</v>
      </c>
      <c r="K52">
        <v>19.34</v>
      </c>
      <c r="L52">
        <v>0</v>
      </c>
      <c r="M52">
        <v>0</v>
      </c>
    </row>
    <row r="53" spans="1:13">
      <c r="A53" t="s">
        <v>15</v>
      </c>
      <c r="B53" t="s">
        <v>16</v>
      </c>
      <c r="C53">
        <v>-99</v>
      </c>
      <c r="D53">
        <v>5.25</v>
      </c>
      <c r="E53">
        <v>1502431</v>
      </c>
      <c r="F53">
        <v>0</v>
      </c>
      <c r="G53">
        <v>0</v>
      </c>
      <c r="H53">
        <v>0</v>
      </c>
      <c r="I53">
        <v>11.64</v>
      </c>
      <c r="J53">
        <v>19.239999999999998</v>
      </c>
      <c r="K53">
        <v>19.34</v>
      </c>
      <c r="L53">
        <v>0</v>
      </c>
      <c r="M53">
        <v>0</v>
      </c>
    </row>
    <row r="54" spans="1:13">
      <c r="A54" t="s">
        <v>15</v>
      </c>
      <c r="B54" t="s">
        <v>16</v>
      </c>
      <c r="C54">
        <v>-100</v>
      </c>
      <c r="D54">
        <v>5.25</v>
      </c>
      <c r="E54">
        <v>1502531</v>
      </c>
      <c r="F54">
        <v>0</v>
      </c>
      <c r="G54">
        <v>0</v>
      </c>
      <c r="H54">
        <v>0</v>
      </c>
      <c r="I54">
        <v>11.64</v>
      </c>
      <c r="J54">
        <v>19.239999999999998</v>
      </c>
      <c r="K54">
        <v>19.34</v>
      </c>
      <c r="L54">
        <v>0</v>
      </c>
      <c r="M54">
        <v>0</v>
      </c>
    </row>
    <row r="55" spans="1:13">
      <c r="A55" t="s">
        <v>15</v>
      </c>
      <c r="B55" t="s">
        <v>16</v>
      </c>
      <c r="C55">
        <v>-101</v>
      </c>
      <c r="D55">
        <v>4.5</v>
      </c>
      <c r="E55">
        <v>1502630</v>
      </c>
      <c r="F55">
        <v>0</v>
      </c>
      <c r="G55">
        <v>0</v>
      </c>
      <c r="H55">
        <v>0</v>
      </c>
      <c r="I55">
        <v>11.64</v>
      </c>
      <c r="J55">
        <v>19.239999999999998</v>
      </c>
      <c r="K55">
        <v>19.329999999999998</v>
      </c>
      <c r="L55">
        <v>0</v>
      </c>
      <c r="M55">
        <v>0</v>
      </c>
    </row>
    <row r="56" spans="1:13">
      <c r="A56" t="s">
        <v>15</v>
      </c>
      <c r="B56" t="s">
        <v>16</v>
      </c>
      <c r="C56">
        <v>-101</v>
      </c>
      <c r="D56">
        <v>4.25</v>
      </c>
      <c r="E56">
        <v>1502730</v>
      </c>
      <c r="F56">
        <v>0</v>
      </c>
      <c r="G56">
        <v>0</v>
      </c>
      <c r="H56">
        <v>0</v>
      </c>
      <c r="I56">
        <v>11.63</v>
      </c>
      <c r="J56">
        <v>19.239999999999998</v>
      </c>
      <c r="K56">
        <v>19.34</v>
      </c>
      <c r="L56">
        <v>0</v>
      </c>
      <c r="M56">
        <v>0</v>
      </c>
    </row>
    <row r="57" spans="1:13">
      <c r="A57" t="s">
        <v>15</v>
      </c>
      <c r="B57" t="s">
        <v>16</v>
      </c>
      <c r="C57">
        <v>-101</v>
      </c>
      <c r="D57">
        <v>5</v>
      </c>
      <c r="E57">
        <v>1502830</v>
      </c>
      <c r="F57">
        <v>0</v>
      </c>
      <c r="G57">
        <v>0</v>
      </c>
      <c r="H57">
        <v>0</v>
      </c>
      <c r="I57">
        <v>11.64</v>
      </c>
      <c r="J57">
        <v>19.239999999999998</v>
      </c>
      <c r="K57">
        <v>19.34</v>
      </c>
      <c r="L57">
        <v>0</v>
      </c>
      <c r="M57">
        <v>0</v>
      </c>
    </row>
    <row r="58" spans="1:13">
      <c r="A58" t="s">
        <v>15</v>
      </c>
      <c r="B58" t="s">
        <v>16</v>
      </c>
      <c r="C58">
        <v>-102</v>
      </c>
      <c r="D58">
        <v>4.75</v>
      </c>
      <c r="E58">
        <v>1502930</v>
      </c>
      <c r="F58">
        <v>0</v>
      </c>
      <c r="G58">
        <v>0</v>
      </c>
      <c r="H58">
        <v>0</v>
      </c>
      <c r="I58">
        <v>11.64</v>
      </c>
      <c r="J58">
        <v>19.239999999999998</v>
      </c>
      <c r="K58">
        <v>19.329999999999998</v>
      </c>
      <c r="L58">
        <v>0</v>
      </c>
      <c r="M58">
        <v>0</v>
      </c>
    </row>
    <row r="59" spans="1:13">
      <c r="A59" t="s">
        <v>15</v>
      </c>
      <c r="B59" t="s">
        <v>16</v>
      </c>
      <c r="C59">
        <v>-101</v>
      </c>
      <c r="D59">
        <v>4.25</v>
      </c>
      <c r="E59">
        <v>1503030</v>
      </c>
      <c r="F59">
        <v>0</v>
      </c>
      <c r="G59">
        <v>0</v>
      </c>
      <c r="H59">
        <v>0</v>
      </c>
      <c r="I59">
        <v>11.64</v>
      </c>
      <c r="J59">
        <v>19.239999999999998</v>
      </c>
      <c r="K59">
        <v>19.34</v>
      </c>
      <c r="L59">
        <v>0</v>
      </c>
      <c r="M59">
        <v>0</v>
      </c>
    </row>
    <row r="60" spans="1:13">
      <c r="A60" t="s">
        <v>15</v>
      </c>
      <c r="B60" t="s">
        <v>16</v>
      </c>
      <c r="C60">
        <v>-100</v>
      </c>
      <c r="D60">
        <v>5</v>
      </c>
      <c r="E60">
        <v>1503130</v>
      </c>
      <c r="F60">
        <v>0</v>
      </c>
      <c r="G60">
        <v>0</v>
      </c>
      <c r="H60">
        <v>0</v>
      </c>
      <c r="I60">
        <v>11.63</v>
      </c>
      <c r="J60">
        <v>19.239999999999998</v>
      </c>
      <c r="K60">
        <v>19.329999999999998</v>
      </c>
      <c r="L60">
        <v>0</v>
      </c>
      <c r="M60">
        <v>0</v>
      </c>
    </row>
    <row r="61" spans="1:13">
      <c r="A61" t="s">
        <v>15</v>
      </c>
      <c r="B61" t="s">
        <v>16</v>
      </c>
      <c r="C61">
        <v>-100</v>
      </c>
      <c r="D61">
        <v>5.25</v>
      </c>
      <c r="E61">
        <v>1503230</v>
      </c>
      <c r="F61">
        <v>0</v>
      </c>
      <c r="G61">
        <v>0</v>
      </c>
      <c r="H61">
        <v>0</v>
      </c>
      <c r="I61">
        <v>11.63</v>
      </c>
      <c r="J61">
        <v>19.239999999999998</v>
      </c>
      <c r="K61">
        <v>19.34</v>
      </c>
      <c r="L61">
        <v>0</v>
      </c>
      <c r="M61">
        <v>0</v>
      </c>
    </row>
    <row r="62" spans="1:13">
      <c r="A62" t="s">
        <v>15</v>
      </c>
      <c r="B62" t="s">
        <v>16</v>
      </c>
      <c r="C62">
        <v>-99</v>
      </c>
      <c r="D62">
        <v>5</v>
      </c>
      <c r="E62">
        <v>1503330</v>
      </c>
      <c r="F62">
        <v>0</v>
      </c>
      <c r="G62">
        <v>0</v>
      </c>
      <c r="H62">
        <v>0</v>
      </c>
      <c r="I62">
        <v>11.64</v>
      </c>
      <c r="J62">
        <v>19.239999999999998</v>
      </c>
      <c r="K62">
        <v>19.34</v>
      </c>
      <c r="L62">
        <v>0</v>
      </c>
      <c r="M62">
        <v>0</v>
      </c>
    </row>
    <row r="63" spans="1:13">
      <c r="A63" t="s">
        <v>15</v>
      </c>
      <c r="B63" t="s">
        <v>16</v>
      </c>
      <c r="C63">
        <v>-99</v>
      </c>
      <c r="D63">
        <v>5.5</v>
      </c>
      <c r="E63">
        <v>1503430</v>
      </c>
      <c r="F63">
        <v>0</v>
      </c>
      <c r="G63">
        <v>0</v>
      </c>
      <c r="H63">
        <v>0</v>
      </c>
      <c r="I63">
        <v>11.64</v>
      </c>
      <c r="J63">
        <v>19.239999999999998</v>
      </c>
      <c r="K63">
        <v>19.329999999999998</v>
      </c>
      <c r="L63">
        <v>0</v>
      </c>
      <c r="M63">
        <v>0</v>
      </c>
    </row>
    <row r="64" spans="1:13">
      <c r="A64" t="s">
        <v>15</v>
      </c>
      <c r="B64" t="s">
        <v>16</v>
      </c>
      <c r="C64">
        <v>-99</v>
      </c>
      <c r="D64">
        <v>5.25</v>
      </c>
      <c r="E64">
        <v>1503531</v>
      </c>
      <c r="F64">
        <v>0</v>
      </c>
      <c r="G64">
        <v>0</v>
      </c>
      <c r="H64">
        <v>0</v>
      </c>
      <c r="I64">
        <v>11.64</v>
      </c>
      <c r="J64">
        <v>19.239999999999998</v>
      </c>
      <c r="K64">
        <v>19.32</v>
      </c>
      <c r="L64">
        <v>0</v>
      </c>
      <c r="M64">
        <v>0</v>
      </c>
    </row>
    <row r="65" spans="1:13">
      <c r="A65" t="s">
        <v>15</v>
      </c>
      <c r="B65" t="s">
        <v>16</v>
      </c>
      <c r="C65">
        <v>-98</v>
      </c>
      <c r="D65">
        <v>5</v>
      </c>
      <c r="E65">
        <v>1503632</v>
      </c>
      <c r="F65">
        <v>0</v>
      </c>
      <c r="G65">
        <v>0</v>
      </c>
      <c r="H65">
        <v>0</v>
      </c>
      <c r="I65">
        <v>11.64</v>
      </c>
      <c r="J65">
        <v>19.23</v>
      </c>
      <c r="K65">
        <v>19.309999999999999</v>
      </c>
      <c r="L65">
        <v>0</v>
      </c>
      <c r="M65">
        <v>0</v>
      </c>
    </row>
    <row r="66" spans="1:13">
      <c r="A66" t="s">
        <v>15</v>
      </c>
      <c r="B66" t="s">
        <v>16</v>
      </c>
      <c r="C66">
        <v>-98</v>
      </c>
      <c r="D66">
        <v>5</v>
      </c>
      <c r="E66">
        <v>1503731</v>
      </c>
      <c r="F66">
        <v>0</v>
      </c>
      <c r="G66">
        <v>0</v>
      </c>
      <c r="H66">
        <v>0</v>
      </c>
      <c r="I66">
        <v>11.64</v>
      </c>
      <c r="J66">
        <v>19.21</v>
      </c>
      <c r="K66">
        <v>19.29</v>
      </c>
      <c r="L66">
        <v>0</v>
      </c>
      <c r="M66">
        <v>0</v>
      </c>
    </row>
    <row r="67" spans="1:13">
      <c r="A67" t="s">
        <v>15</v>
      </c>
      <c r="B67" t="s">
        <v>16</v>
      </c>
      <c r="C67">
        <v>-98</v>
      </c>
      <c r="D67">
        <v>4.5</v>
      </c>
      <c r="E67">
        <v>1503831</v>
      </c>
      <c r="F67">
        <v>0</v>
      </c>
      <c r="G67">
        <v>0</v>
      </c>
      <c r="H67">
        <v>0</v>
      </c>
      <c r="I67">
        <v>11.63</v>
      </c>
      <c r="J67">
        <v>19.21</v>
      </c>
      <c r="K67">
        <v>19.309999999999999</v>
      </c>
      <c r="L67">
        <v>0</v>
      </c>
      <c r="M67">
        <v>0</v>
      </c>
    </row>
    <row r="68" spans="1:13">
      <c r="A68" t="s">
        <v>15</v>
      </c>
      <c r="B68" t="s">
        <v>16</v>
      </c>
      <c r="C68">
        <v>-98</v>
      </c>
      <c r="D68">
        <v>5.5</v>
      </c>
      <c r="E68">
        <v>1503931</v>
      </c>
      <c r="F68">
        <v>0</v>
      </c>
      <c r="G68">
        <v>0</v>
      </c>
      <c r="H68">
        <v>0</v>
      </c>
      <c r="I68">
        <v>11.64</v>
      </c>
      <c r="J68">
        <v>19.239999999999998</v>
      </c>
      <c r="K68">
        <v>19.350000000000001</v>
      </c>
      <c r="L68">
        <v>0</v>
      </c>
      <c r="M68">
        <v>0</v>
      </c>
    </row>
    <row r="69" spans="1:13">
      <c r="A69" t="s">
        <v>15</v>
      </c>
      <c r="B69" t="s">
        <v>16</v>
      </c>
      <c r="C69">
        <v>-98</v>
      </c>
      <c r="D69">
        <v>5.25</v>
      </c>
      <c r="E69">
        <v>1504031</v>
      </c>
      <c r="F69">
        <v>0</v>
      </c>
      <c r="G69">
        <v>0</v>
      </c>
      <c r="H69">
        <v>0</v>
      </c>
      <c r="I69">
        <v>11.64</v>
      </c>
      <c r="J69">
        <v>19.239999999999998</v>
      </c>
      <c r="K69">
        <v>19.34</v>
      </c>
      <c r="L69">
        <v>0</v>
      </c>
      <c r="M69">
        <v>0</v>
      </c>
    </row>
    <row r="70" spans="1:13">
      <c r="A70" t="s">
        <v>15</v>
      </c>
      <c r="B70" t="s">
        <v>16</v>
      </c>
      <c r="C70">
        <v>-99</v>
      </c>
      <c r="D70">
        <v>4.75</v>
      </c>
      <c r="E70">
        <v>1504131</v>
      </c>
      <c r="F70">
        <v>0</v>
      </c>
      <c r="G70">
        <v>0</v>
      </c>
      <c r="H70">
        <v>0</v>
      </c>
      <c r="I70">
        <v>11.63</v>
      </c>
      <c r="J70">
        <v>19.239999999999998</v>
      </c>
      <c r="K70">
        <v>19.329999999999998</v>
      </c>
      <c r="L70">
        <v>0</v>
      </c>
      <c r="M70">
        <v>0</v>
      </c>
    </row>
    <row r="71" spans="1:13">
      <c r="A71" t="s">
        <v>15</v>
      </c>
      <c r="B71" t="s">
        <v>16</v>
      </c>
      <c r="C71">
        <v>-104</v>
      </c>
      <c r="D71">
        <v>4.5</v>
      </c>
      <c r="E71">
        <v>1504230</v>
      </c>
      <c r="F71">
        <v>0</v>
      </c>
      <c r="G71">
        <v>0</v>
      </c>
      <c r="H71">
        <v>0</v>
      </c>
      <c r="I71">
        <v>11.63</v>
      </c>
      <c r="J71">
        <v>19.260000000000002</v>
      </c>
      <c r="K71">
        <v>19.34</v>
      </c>
      <c r="L71">
        <v>0</v>
      </c>
      <c r="M71">
        <v>0</v>
      </c>
    </row>
    <row r="72" spans="1:13">
      <c r="A72" t="s">
        <v>15</v>
      </c>
      <c r="B72" t="s">
        <v>16</v>
      </c>
      <c r="C72">
        <v>-109</v>
      </c>
      <c r="D72">
        <v>1.5</v>
      </c>
      <c r="E72">
        <v>1504331</v>
      </c>
      <c r="F72">
        <v>0</v>
      </c>
      <c r="G72">
        <v>0</v>
      </c>
      <c r="H72">
        <v>0</v>
      </c>
      <c r="I72">
        <v>11.63</v>
      </c>
      <c r="J72">
        <v>19.239999999999998</v>
      </c>
      <c r="K72">
        <v>19.309999999999999</v>
      </c>
      <c r="L72">
        <v>0</v>
      </c>
      <c r="M72">
        <v>0</v>
      </c>
    </row>
    <row r="73" spans="1:13">
      <c r="A73" t="s">
        <v>15</v>
      </c>
      <c r="B73" t="s">
        <v>16</v>
      </c>
      <c r="C73">
        <v>-111</v>
      </c>
      <c r="D73">
        <v>-1.75</v>
      </c>
      <c r="E73">
        <v>1504431</v>
      </c>
      <c r="F73">
        <v>0</v>
      </c>
      <c r="G73">
        <v>0</v>
      </c>
      <c r="H73">
        <v>0</v>
      </c>
      <c r="I73">
        <v>11.64</v>
      </c>
      <c r="J73">
        <v>19.239999999999998</v>
      </c>
      <c r="K73">
        <v>19.329999999999998</v>
      </c>
      <c r="L73">
        <v>0</v>
      </c>
      <c r="M73">
        <v>0</v>
      </c>
    </row>
    <row r="74" spans="1:13">
      <c r="A74" t="s">
        <v>15</v>
      </c>
      <c r="B74" t="s">
        <v>16</v>
      </c>
      <c r="C74">
        <v>-114</v>
      </c>
      <c r="D74">
        <v>-4.75</v>
      </c>
      <c r="E74">
        <v>1504530</v>
      </c>
      <c r="F74">
        <v>0</v>
      </c>
      <c r="G74">
        <v>0</v>
      </c>
      <c r="H74">
        <v>0</v>
      </c>
      <c r="I74">
        <v>11.63</v>
      </c>
      <c r="J74">
        <v>19.239999999999998</v>
      </c>
      <c r="K74">
        <v>19.329999999999998</v>
      </c>
      <c r="L74">
        <v>0</v>
      </c>
      <c r="M74">
        <v>0</v>
      </c>
    </row>
    <row r="75" spans="1:13">
      <c r="A75" t="s">
        <v>15</v>
      </c>
      <c r="B75" t="s">
        <v>16</v>
      </c>
      <c r="C75">
        <v>-112</v>
      </c>
      <c r="D75">
        <v>-0.75</v>
      </c>
      <c r="E75">
        <v>1504631</v>
      </c>
      <c r="F75">
        <v>0</v>
      </c>
      <c r="G75">
        <v>0</v>
      </c>
      <c r="H75">
        <v>0</v>
      </c>
      <c r="I75">
        <v>11.64</v>
      </c>
      <c r="J75">
        <v>19.22</v>
      </c>
      <c r="K75">
        <v>19.34</v>
      </c>
      <c r="L75">
        <v>0</v>
      </c>
      <c r="M75">
        <v>0</v>
      </c>
    </row>
    <row r="76" spans="1:13">
      <c r="A76" t="s">
        <v>15</v>
      </c>
      <c r="B76" t="s">
        <v>16</v>
      </c>
      <c r="C76">
        <v>-111</v>
      </c>
      <c r="D76">
        <v>-0.25</v>
      </c>
      <c r="E76">
        <v>1504730</v>
      </c>
      <c r="F76">
        <v>0</v>
      </c>
      <c r="G76">
        <v>0</v>
      </c>
      <c r="H76">
        <v>0</v>
      </c>
      <c r="I76">
        <v>11.63</v>
      </c>
      <c r="J76">
        <v>19.239999999999998</v>
      </c>
      <c r="K76">
        <v>19.329999999999998</v>
      </c>
      <c r="L76">
        <v>0</v>
      </c>
      <c r="M76">
        <v>0</v>
      </c>
    </row>
    <row r="77" spans="1:13">
      <c r="A77" t="s">
        <v>15</v>
      </c>
      <c r="B77" t="s">
        <v>16</v>
      </c>
      <c r="C77">
        <v>-112</v>
      </c>
      <c r="D77">
        <v>-4.25</v>
      </c>
      <c r="E77">
        <v>1505030</v>
      </c>
      <c r="F77">
        <v>0</v>
      </c>
      <c r="G77">
        <v>0</v>
      </c>
      <c r="H77">
        <v>0</v>
      </c>
      <c r="I77">
        <v>11.65</v>
      </c>
      <c r="J77">
        <v>19.239999999999998</v>
      </c>
      <c r="K77">
        <v>19.329999999999998</v>
      </c>
      <c r="L77">
        <v>0</v>
      </c>
      <c r="M77">
        <v>0</v>
      </c>
    </row>
    <row r="78" spans="1:13">
      <c r="A78" t="s">
        <v>15</v>
      </c>
      <c r="B78" t="s">
        <v>16</v>
      </c>
      <c r="C78">
        <v>-109</v>
      </c>
      <c r="D78">
        <v>1.5</v>
      </c>
      <c r="E78">
        <v>1505131</v>
      </c>
      <c r="F78">
        <v>0</v>
      </c>
      <c r="G78">
        <v>0</v>
      </c>
      <c r="H78">
        <v>0</v>
      </c>
      <c r="I78">
        <v>11.64</v>
      </c>
      <c r="J78">
        <v>19.239999999999998</v>
      </c>
      <c r="K78">
        <v>19.329999999999998</v>
      </c>
      <c r="L78">
        <v>0</v>
      </c>
      <c r="M78">
        <v>0</v>
      </c>
    </row>
    <row r="79" spans="1:13">
      <c r="A79" t="s">
        <v>15</v>
      </c>
      <c r="B79" t="s">
        <v>16</v>
      </c>
      <c r="C79">
        <v>-108</v>
      </c>
      <c r="D79">
        <v>0.75</v>
      </c>
      <c r="E79">
        <v>1505231</v>
      </c>
      <c r="F79">
        <v>0</v>
      </c>
      <c r="G79">
        <v>0</v>
      </c>
      <c r="H79">
        <v>0</v>
      </c>
      <c r="I79">
        <v>11.62</v>
      </c>
      <c r="J79">
        <v>19.239999999999998</v>
      </c>
      <c r="K79">
        <v>19.329999999999998</v>
      </c>
      <c r="L79">
        <v>0</v>
      </c>
      <c r="M79">
        <v>0</v>
      </c>
    </row>
    <row r="80" spans="1:13">
      <c r="A80" t="s">
        <v>15</v>
      </c>
      <c r="B80" t="s">
        <v>16</v>
      </c>
      <c r="C80">
        <v>-109</v>
      </c>
      <c r="D80">
        <v>1.25</v>
      </c>
      <c r="E80">
        <v>1505331</v>
      </c>
      <c r="F80">
        <v>0</v>
      </c>
      <c r="G80">
        <v>0</v>
      </c>
      <c r="H80">
        <v>0</v>
      </c>
      <c r="I80">
        <v>11.63</v>
      </c>
      <c r="J80">
        <v>19.25</v>
      </c>
      <c r="K80">
        <v>19.329999999999998</v>
      </c>
      <c r="L80">
        <v>0</v>
      </c>
      <c r="M80">
        <v>0</v>
      </c>
    </row>
    <row r="81" spans="1:13">
      <c r="A81" t="s">
        <v>15</v>
      </c>
      <c r="B81" t="s">
        <v>16</v>
      </c>
      <c r="C81">
        <v>-109</v>
      </c>
      <c r="D81">
        <v>1.75</v>
      </c>
      <c r="E81">
        <v>1505438</v>
      </c>
      <c r="F81">
        <v>0</v>
      </c>
      <c r="G81">
        <v>0</v>
      </c>
      <c r="H81">
        <v>0</v>
      </c>
      <c r="I81">
        <v>11.64</v>
      </c>
      <c r="J81">
        <v>19.25</v>
      </c>
      <c r="K81">
        <v>19.350000000000001</v>
      </c>
      <c r="L81">
        <v>0</v>
      </c>
      <c r="M81">
        <v>0</v>
      </c>
    </row>
    <row r="82" spans="1:13">
      <c r="A82" t="s">
        <v>15</v>
      </c>
      <c r="B82" t="s">
        <v>16</v>
      </c>
      <c r="C82">
        <v>-106</v>
      </c>
      <c r="D82">
        <v>2.5</v>
      </c>
      <c r="E82">
        <v>1505530</v>
      </c>
      <c r="F82">
        <v>0</v>
      </c>
      <c r="G82">
        <v>0</v>
      </c>
      <c r="H82">
        <v>0</v>
      </c>
      <c r="I82">
        <v>11.64</v>
      </c>
      <c r="J82">
        <v>19.25</v>
      </c>
      <c r="K82">
        <v>19.329999999999998</v>
      </c>
      <c r="L82">
        <v>0</v>
      </c>
      <c r="M82">
        <v>0</v>
      </c>
    </row>
    <row r="83" spans="1:13">
      <c r="A83" t="s">
        <v>15</v>
      </c>
      <c r="B83" t="s">
        <v>16</v>
      </c>
      <c r="C83">
        <v>-106</v>
      </c>
      <c r="D83">
        <v>3</v>
      </c>
      <c r="E83">
        <v>1505630</v>
      </c>
      <c r="F83">
        <v>0</v>
      </c>
      <c r="G83">
        <v>0</v>
      </c>
      <c r="H83">
        <v>0</v>
      </c>
      <c r="I83">
        <v>11.65</v>
      </c>
      <c r="J83">
        <v>19.25</v>
      </c>
      <c r="K83">
        <v>19.350000000000001</v>
      </c>
      <c r="L83">
        <v>0</v>
      </c>
      <c r="M83">
        <v>0</v>
      </c>
    </row>
    <row r="84" spans="1:13">
      <c r="A84" t="s">
        <v>15</v>
      </c>
      <c r="B84" t="s">
        <v>16</v>
      </c>
      <c r="C84">
        <v>-107</v>
      </c>
      <c r="D84">
        <v>2.5</v>
      </c>
      <c r="E84">
        <v>1505730</v>
      </c>
      <c r="F84">
        <v>0</v>
      </c>
      <c r="G84">
        <v>0</v>
      </c>
      <c r="H84">
        <v>0</v>
      </c>
      <c r="I84">
        <v>11.64</v>
      </c>
      <c r="J84">
        <v>19.239999999999998</v>
      </c>
      <c r="K84">
        <v>19.329999999999998</v>
      </c>
      <c r="L84">
        <v>0</v>
      </c>
      <c r="M84">
        <v>0</v>
      </c>
    </row>
    <row r="85" spans="1:13">
      <c r="A85" t="s">
        <v>15</v>
      </c>
      <c r="B85" t="s">
        <v>16</v>
      </c>
      <c r="C85">
        <v>-108</v>
      </c>
      <c r="D85">
        <v>2.25</v>
      </c>
      <c r="E85">
        <v>1505831</v>
      </c>
      <c r="F85">
        <v>0</v>
      </c>
      <c r="G85">
        <v>0</v>
      </c>
      <c r="H85">
        <v>0</v>
      </c>
      <c r="I85">
        <v>11.65</v>
      </c>
      <c r="J85">
        <v>19.260000000000002</v>
      </c>
      <c r="K85">
        <v>19.329999999999998</v>
      </c>
      <c r="L85">
        <v>0</v>
      </c>
      <c r="M85">
        <v>0</v>
      </c>
    </row>
    <row r="86" spans="1:13">
      <c r="A86" t="s">
        <v>15</v>
      </c>
      <c r="B86" t="s">
        <v>16</v>
      </c>
      <c r="C86">
        <v>-107</v>
      </c>
      <c r="D86">
        <v>2.5</v>
      </c>
      <c r="E86">
        <v>1505930</v>
      </c>
      <c r="F86">
        <v>0</v>
      </c>
      <c r="G86">
        <v>0</v>
      </c>
      <c r="H86">
        <v>0</v>
      </c>
      <c r="I86">
        <v>11.64</v>
      </c>
      <c r="J86">
        <v>19.25</v>
      </c>
      <c r="K86">
        <v>19.329999999999998</v>
      </c>
      <c r="L86">
        <v>0</v>
      </c>
      <c r="M86">
        <v>0</v>
      </c>
    </row>
    <row r="87" spans="1:13">
      <c r="A87" t="s">
        <v>15</v>
      </c>
      <c r="B87" t="s">
        <v>16</v>
      </c>
      <c r="C87">
        <v>-107</v>
      </c>
      <c r="D87">
        <v>2.5</v>
      </c>
      <c r="E87">
        <v>1506030</v>
      </c>
      <c r="F87">
        <v>0</v>
      </c>
      <c r="G87">
        <v>0</v>
      </c>
      <c r="H87">
        <v>0</v>
      </c>
      <c r="I87">
        <v>11.63</v>
      </c>
      <c r="J87">
        <v>19.25</v>
      </c>
      <c r="K87">
        <v>19.36</v>
      </c>
      <c r="L87">
        <v>0</v>
      </c>
      <c r="M87">
        <v>0</v>
      </c>
    </row>
    <row r="88" spans="1:13">
      <c r="A88" t="s">
        <v>15</v>
      </c>
      <c r="B88" t="s">
        <v>16</v>
      </c>
      <c r="C88">
        <v>-107</v>
      </c>
      <c r="D88">
        <v>2.75</v>
      </c>
      <c r="E88">
        <v>1506130</v>
      </c>
      <c r="F88">
        <v>0</v>
      </c>
      <c r="G88">
        <v>0</v>
      </c>
      <c r="H88">
        <v>0</v>
      </c>
      <c r="I88">
        <v>11.64</v>
      </c>
      <c r="J88">
        <v>19.25</v>
      </c>
      <c r="K88">
        <v>19.350000000000001</v>
      </c>
      <c r="L88">
        <v>0</v>
      </c>
      <c r="M88">
        <v>0</v>
      </c>
    </row>
    <row r="89" spans="1:13">
      <c r="A89" t="s">
        <v>15</v>
      </c>
      <c r="B89" t="s">
        <v>16</v>
      </c>
      <c r="C89">
        <v>-107</v>
      </c>
      <c r="D89">
        <v>2</v>
      </c>
      <c r="E89">
        <v>1506230</v>
      </c>
      <c r="F89">
        <v>0</v>
      </c>
      <c r="G89">
        <v>0</v>
      </c>
      <c r="H89">
        <v>0</v>
      </c>
      <c r="I89">
        <v>11.63</v>
      </c>
      <c r="J89">
        <v>19.260000000000002</v>
      </c>
      <c r="K89">
        <v>19.36</v>
      </c>
      <c r="L89">
        <v>0</v>
      </c>
      <c r="M89">
        <v>0</v>
      </c>
    </row>
    <row r="90" spans="1:13">
      <c r="A90" t="s">
        <v>15</v>
      </c>
      <c r="B90" t="s">
        <v>16</v>
      </c>
      <c r="C90">
        <v>-107</v>
      </c>
      <c r="D90">
        <v>2.5</v>
      </c>
      <c r="E90">
        <v>1506331</v>
      </c>
      <c r="F90">
        <v>0</v>
      </c>
      <c r="G90">
        <v>0</v>
      </c>
      <c r="H90">
        <v>0</v>
      </c>
      <c r="I90">
        <v>11.63</v>
      </c>
      <c r="J90">
        <v>19.25</v>
      </c>
      <c r="K90">
        <v>19.34</v>
      </c>
      <c r="L90">
        <v>0</v>
      </c>
      <c r="M90">
        <v>0</v>
      </c>
    </row>
    <row r="91" spans="1:13">
      <c r="A91" t="s">
        <v>15</v>
      </c>
      <c r="B91" t="s">
        <v>16</v>
      </c>
      <c r="C91">
        <v>-107</v>
      </c>
      <c r="D91">
        <v>2.75</v>
      </c>
      <c r="E91">
        <v>1506430</v>
      </c>
      <c r="F91">
        <v>0</v>
      </c>
      <c r="G91">
        <v>0</v>
      </c>
      <c r="H91">
        <v>0</v>
      </c>
      <c r="I91">
        <v>11.63</v>
      </c>
      <c r="J91">
        <v>19.239999999999998</v>
      </c>
      <c r="K91">
        <v>19.34</v>
      </c>
      <c r="L91">
        <v>0</v>
      </c>
      <c r="M91">
        <v>0</v>
      </c>
    </row>
    <row r="92" spans="1:13">
      <c r="A92" t="s">
        <v>15</v>
      </c>
      <c r="B92" t="s">
        <v>16</v>
      </c>
      <c r="C92">
        <v>-107</v>
      </c>
      <c r="D92">
        <v>2.5</v>
      </c>
      <c r="E92">
        <v>1506530</v>
      </c>
      <c r="F92">
        <v>0</v>
      </c>
      <c r="G92">
        <v>0</v>
      </c>
      <c r="H92">
        <v>0</v>
      </c>
      <c r="I92">
        <v>11.62</v>
      </c>
      <c r="J92">
        <v>19.239999999999998</v>
      </c>
      <c r="K92">
        <v>19.32</v>
      </c>
      <c r="L92">
        <v>0</v>
      </c>
      <c r="M92">
        <v>0</v>
      </c>
    </row>
    <row r="93" spans="1:13">
      <c r="A93" t="s">
        <v>15</v>
      </c>
      <c r="B93" t="s">
        <v>16</v>
      </c>
      <c r="C93">
        <v>-106</v>
      </c>
      <c r="D93">
        <v>3.75</v>
      </c>
      <c r="E93">
        <v>1506630</v>
      </c>
      <c r="F93">
        <v>0</v>
      </c>
      <c r="G93">
        <v>0</v>
      </c>
      <c r="H93">
        <v>0</v>
      </c>
      <c r="I93">
        <v>11.65</v>
      </c>
      <c r="J93">
        <v>19.239999999999998</v>
      </c>
      <c r="K93">
        <v>19.34</v>
      </c>
      <c r="L93">
        <v>0</v>
      </c>
      <c r="M93">
        <v>0</v>
      </c>
    </row>
    <row r="94" spans="1:13">
      <c r="A94" t="s">
        <v>15</v>
      </c>
      <c r="B94" t="s">
        <v>16</v>
      </c>
      <c r="C94">
        <v>-106</v>
      </c>
      <c r="D94">
        <v>3</v>
      </c>
      <c r="E94">
        <v>1506729</v>
      </c>
      <c r="F94">
        <v>0</v>
      </c>
      <c r="G94">
        <v>0</v>
      </c>
      <c r="H94">
        <v>0</v>
      </c>
      <c r="I94">
        <v>11.64</v>
      </c>
      <c r="J94">
        <v>19.23</v>
      </c>
      <c r="K94">
        <v>19.329999999999998</v>
      </c>
      <c r="L94">
        <v>0</v>
      </c>
      <c r="M94">
        <v>0</v>
      </c>
    </row>
    <row r="95" spans="1:13">
      <c r="A95" t="s">
        <v>15</v>
      </c>
      <c r="B95" t="s">
        <v>16</v>
      </c>
      <c r="C95">
        <v>-106</v>
      </c>
      <c r="D95">
        <v>3.75</v>
      </c>
      <c r="E95">
        <v>1506830</v>
      </c>
      <c r="F95">
        <v>0</v>
      </c>
      <c r="G95">
        <v>0</v>
      </c>
      <c r="H95">
        <v>0</v>
      </c>
      <c r="I95">
        <v>11.65</v>
      </c>
      <c r="J95">
        <v>19.239999999999998</v>
      </c>
      <c r="K95">
        <v>19.329999999999998</v>
      </c>
      <c r="L95">
        <v>0</v>
      </c>
      <c r="M95">
        <v>0</v>
      </c>
    </row>
    <row r="96" spans="1:13">
      <c r="A96" t="s">
        <v>15</v>
      </c>
      <c r="B96" t="s">
        <v>16</v>
      </c>
      <c r="C96">
        <v>-106</v>
      </c>
      <c r="D96">
        <v>3.75</v>
      </c>
      <c r="E96">
        <v>1506930</v>
      </c>
      <c r="F96">
        <v>0</v>
      </c>
      <c r="G96">
        <v>0</v>
      </c>
      <c r="H96">
        <v>0</v>
      </c>
      <c r="I96">
        <v>11.63</v>
      </c>
      <c r="J96">
        <v>19.239999999999998</v>
      </c>
      <c r="K96">
        <v>19.34</v>
      </c>
      <c r="L96">
        <v>0</v>
      </c>
      <c r="M96">
        <v>0</v>
      </c>
    </row>
    <row r="97" spans="1:13">
      <c r="A97" t="s">
        <v>15</v>
      </c>
      <c r="B97" t="s">
        <v>16</v>
      </c>
      <c r="C97">
        <v>-108</v>
      </c>
      <c r="D97">
        <v>2</v>
      </c>
      <c r="E97">
        <v>1507029</v>
      </c>
      <c r="F97">
        <v>0</v>
      </c>
      <c r="G97">
        <v>0</v>
      </c>
      <c r="H97">
        <v>0</v>
      </c>
      <c r="I97">
        <v>11.62</v>
      </c>
      <c r="J97">
        <v>19.23</v>
      </c>
      <c r="K97">
        <v>19.329999999999998</v>
      </c>
      <c r="L97">
        <v>0</v>
      </c>
      <c r="M97">
        <v>0</v>
      </c>
    </row>
    <row r="98" spans="1:13">
      <c r="A98" t="s">
        <v>15</v>
      </c>
      <c r="B98" t="s">
        <v>16</v>
      </c>
      <c r="C98">
        <v>-108</v>
      </c>
      <c r="D98">
        <v>2.25</v>
      </c>
      <c r="E98">
        <v>1507130</v>
      </c>
      <c r="F98">
        <v>0</v>
      </c>
      <c r="G98">
        <v>0</v>
      </c>
      <c r="H98">
        <v>0</v>
      </c>
      <c r="I98">
        <v>11.64</v>
      </c>
      <c r="J98">
        <v>19.23</v>
      </c>
      <c r="K98">
        <v>19.329999999999998</v>
      </c>
      <c r="L98">
        <v>0</v>
      </c>
      <c r="M98">
        <v>0</v>
      </c>
    </row>
    <row r="99" spans="1:13">
      <c r="A99" t="s">
        <v>15</v>
      </c>
      <c r="B99" t="s">
        <v>16</v>
      </c>
      <c r="C99">
        <v>-108</v>
      </c>
      <c r="D99">
        <v>1.5</v>
      </c>
      <c r="E99">
        <v>1507229</v>
      </c>
      <c r="F99">
        <v>0</v>
      </c>
      <c r="G99">
        <v>0</v>
      </c>
      <c r="H99">
        <v>0</v>
      </c>
      <c r="I99">
        <v>11.64</v>
      </c>
      <c r="J99">
        <v>19.239999999999998</v>
      </c>
      <c r="K99">
        <v>19.329999999999998</v>
      </c>
      <c r="L99">
        <v>0</v>
      </c>
      <c r="M99">
        <v>0</v>
      </c>
    </row>
    <row r="100" spans="1:13">
      <c r="A100" t="s">
        <v>15</v>
      </c>
      <c r="B100" t="s">
        <v>16</v>
      </c>
      <c r="C100">
        <v>-107</v>
      </c>
      <c r="D100">
        <v>2.25</v>
      </c>
      <c r="E100">
        <v>1507329</v>
      </c>
      <c r="F100">
        <v>0</v>
      </c>
      <c r="G100">
        <v>0</v>
      </c>
      <c r="H100">
        <v>0</v>
      </c>
      <c r="I100">
        <v>11.64</v>
      </c>
      <c r="J100">
        <v>19.25</v>
      </c>
      <c r="K100">
        <v>19.34</v>
      </c>
      <c r="L100">
        <v>0</v>
      </c>
      <c r="M100">
        <v>0</v>
      </c>
    </row>
    <row r="101" spans="1:13">
      <c r="A101" t="s">
        <v>15</v>
      </c>
      <c r="B101" t="s">
        <v>16</v>
      </c>
      <c r="C101">
        <v>-106</v>
      </c>
      <c r="D101">
        <v>2.75</v>
      </c>
      <c r="E101">
        <v>1507430</v>
      </c>
      <c r="F101">
        <v>0</v>
      </c>
      <c r="G101">
        <v>0</v>
      </c>
      <c r="H101">
        <v>0</v>
      </c>
      <c r="I101">
        <v>11.63</v>
      </c>
      <c r="J101">
        <v>19.260000000000002</v>
      </c>
      <c r="K101">
        <v>19.34</v>
      </c>
      <c r="L101">
        <v>0</v>
      </c>
      <c r="M101">
        <v>0</v>
      </c>
    </row>
    <row r="102" spans="1:13">
      <c r="A102" t="s">
        <v>15</v>
      </c>
      <c r="B102" t="s">
        <v>16</v>
      </c>
      <c r="C102">
        <v>-105</v>
      </c>
      <c r="D102">
        <v>3.5</v>
      </c>
      <c r="E102">
        <v>1507529</v>
      </c>
      <c r="F102">
        <v>0</v>
      </c>
      <c r="G102">
        <v>0</v>
      </c>
      <c r="H102">
        <v>0</v>
      </c>
      <c r="I102">
        <v>11.64</v>
      </c>
      <c r="J102">
        <v>19.25</v>
      </c>
      <c r="K102">
        <v>19.36</v>
      </c>
      <c r="L102">
        <v>0</v>
      </c>
      <c r="M102">
        <v>0</v>
      </c>
    </row>
    <row r="103" spans="1:13">
      <c r="A103" t="s">
        <v>15</v>
      </c>
      <c r="B103" t="s">
        <v>16</v>
      </c>
      <c r="C103">
        <v>-107</v>
      </c>
      <c r="D103">
        <v>1.75</v>
      </c>
      <c r="E103">
        <v>1507630</v>
      </c>
      <c r="F103">
        <v>0</v>
      </c>
      <c r="G103">
        <v>0</v>
      </c>
      <c r="H103">
        <v>0</v>
      </c>
      <c r="I103">
        <v>11.64</v>
      </c>
      <c r="J103">
        <v>19.260000000000002</v>
      </c>
      <c r="K103">
        <v>19.37</v>
      </c>
      <c r="L103">
        <v>0</v>
      </c>
      <c r="M103">
        <v>0</v>
      </c>
    </row>
    <row r="104" spans="1:13">
      <c r="A104" t="s">
        <v>15</v>
      </c>
      <c r="B104" t="s">
        <v>16</v>
      </c>
      <c r="C104">
        <v>-107</v>
      </c>
      <c r="D104">
        <v>1.25</v>
      </c>
      <c r="E104">
        <v>1507731</v>
      </c>
      <c r="F104">
        <v>0</v>
      </c>
      <c r="G104">
        <v>0</v>
      </c>
      <c r="H104">
        <v>0</v>
      </c>
      <c r="I104">
        <v>11.63</v>
      </c>
      <c r="J104">
        <v>19.28</v>
      </c>
      <c r="K104">
        <v>19.38</v>
      </c>
      <c r="L104">
        <v>0</v>
      </c>
      <c r="M104">
        <v>0</v>
      </c>
    </row>
    <row r="105" spans="1:13">
      <c r="A105" t="s">
        <v>15</v>
      </c>
      <c r="B105" t="s">
        <v>16</v>
      </c>
      <c r="C105">
        <v>-108</v>
      </c>
      <c r="D105">
        <v>2.25</v>
      </c>
      <c r="E105">
        <v>1507830</v>
      </c>
      <c r="F105">
        <v>0</v>
      </c>
      <c r="G105">
        <v>0</v>
      </c>
      <c r="H105">
        <v>0</v>
      </c>
      <c r="I105">
        <v>11.63</v>
      </c>
      <c r="J105">
        <v>19.28</v>
      </c>
      <c r="K105">
        <v>19.36</v>
      </c>
      <c r="L105">
        <v>0</v>
      </c>
      <c r="M105">
        <v>0</v>
      </c>
    </row>
    <row r="106" spans="1:13">
      <c r="A106" t="s">
        <v>15</v>
      </c>
      <c r="B106" t="s">
        <v>16</v>
      </c>
      <c r="C106">
        <v>-109</v>
      </c>
      <c r="D106">
        <v>1.25</v>
      </c>
      <c r="E106">
        <v>1507929</v>
      </c>
      <c r="F106">
        <v>0</v>
      </c>
      <c r="G106">
        <v>0</v>
      </c>
      <c r="H106">
        <v>0</v>
      </c>
      <c r="I106">
        <v>11.63</v>
      </c>
      <c r="J106">
        <v>19.260000000000002</v>
      </c>
      <c r="K106">
        <v>19.34</v>
      </c>
      <c r="L106">
        <v>0</v>
      </c>
      <c r="M106">
        <v>0</v>
      </c>
    </row>
    <row r="107" spans="1:13">
      <c r="A107" t="s">
        <v>15</v>
      </c>
      <c r="B107" t="s">
        <v>16</v>
      </c>
      <c r="C107">
        <v>-107</v>
      </c>
      <c r="D107">
        <v>2.5</v>
      </c>
      <c r="E107">
        <v>1508029</v>
      </c>
      <c r="F107">
        <v>0</v>
      </c>
      <c r="G107">
        <v>0</v>
      </c>
      <c r="H107">
        <v>0</v>
      </c>
      <c r="I107">
        <v>11.63</v>
      </c>
      <c r="J107">
        <v>19.23</v>
      </c>
      <c r="K107">
        <v>19.329999999999998</v>
      </c>
      <c r="L107">
        <v>0</v>
      </c>
      <c r="M107">
        <v>0</v>
      </c>
    </row>
    <row r="108" spans="1:13">
      <c r="A108" t="s">
        <v>15</v>
      </c>
      <c r="B108" t="s">
        <v>16</v>
      </c>
      <c r="C108">
        <v>-107</v>
      </c>
      <c r="D108">
        <v>3.25</v>
      </c>
      <c r="E108">
        <v>1508130</v>
      </c>
      <c r="F108">
        <v>0</v>
      </c>
      <c r="G108">
        <v>0</v>
      </c>
      <c r="H108">
        <v>0</v>
      </c>
      <c r="I108">
        <v>11.62</v>
      </c>
      <c r="J108">
        <v>19.239999999999998</v>
      </c>
      <c r="K108">
        <v>19.329999999999998</v>
      </c>
      <c r="L108">
        <v>0</v>
      </c>
      <c r="M108">
        <v>0</v>
      </c>
    </row>
    <row r="109" spans="1:13">
      <c r="A109" t="s">
        <v>15</v>
      </c>
      <c r="B109" t="s">
        <v>16</v>
      </c>
      <c r="C109">
        <v>-106</v>
      </c>
      <c r="D109">
        <v>3.25</v>
      </c>
      <c r="E109">
        <v>1508229</v>
      </c>
      <c r="F109">
        <v>0</v>
      </c>
      <c r="G109">
        <v>0</v>
      </c>
      <c r="H109">
        <v>0</v>
      </c>
      <c r="I109">
        <v>11.63</v>
      </c>
      <c r="J109">
        <v>19.239999999999998</v>
      </c>
      <c r="K109">
        <v>19.34</v>
      </c>
      <c r="L109">
        <v>0</v>
      </c>
      <c r="M109">
        <v>0</v>
      </c>
    </row>
    <row r="110" spans="1:13">
      <c r="A110" t="s">
        <v>15</v>
      </c>
      <c r="B110" t="s">
        <v>16</v>
      </c>
      <c r="C110">
        <v>-107</v>
      </c>
      <c r="D110">
        <v>2.75</v>
      </c>
      <c r="E110">
        <v>1508329</v>
      </c>
      <c r="F110">
        <v>0</v>
      </c>
      <c r="G110">
        <v>0</v>
      </c>
      <c r="H110">
        <v>0</v>
      </c>
      <c r="I110">
        <v>11.62</v>
      </c>
      <c r="J110">
        <v>19.23</v>
      </c>
      <c r="K110">
        <v>19.329999999999998</v>
      </c>
      <c r="L110">
        <v>0</v>
      </c>
      <c r="M110">
        <v>0</v>
      </c>
    </row>
    <row r="111" spans="1:13">
      <c r="A111" t="s">
        <v>15</v>
      </c>
      <c r="B111" t="s">
        <v>16</v>
      </c>
      <c r="C111">
        <v>-108</v>
      </c>
      <c r="D111">
        <v>2</v>
      </c>
      <c r="E111">
        <v>1508429</v>
      </c>
      <c r="F111">
        <v>0</v>
      </c>
      <c r="G111">
        <v>0</v>
      </c>
      <c r="H111">
        <v>0</v>
      </c>
      <c r="I111">
        <v>11.63</v>
      </c>
      <c r="J111">
        <v>19.239999999999998</v>
      </c>
      <c r="K111">
        <v>19.329999999999998</v>
      </c>
      <c r="L111">
        <v>0</v>
      </c>
      <c r="M111">
        <v>0</v>
      </c>
    </row>
    <row r="112" spans="1:13">
      <c r="A112" t="s">
        <v>15</v>
      </c>
      <c r="B112" t="s">
        <v>16</v>
      </c>
      <c r="C112">
        <v>-106</v>
      </c>
      <c r="D112">
        <v>3.5</v>
      </c>
      <c r="E112">
        <v>1508530</v>
      </c>
      <c r="F112">
        <v>0</v>
      </c>
      <c r="G112">
        <v>0</v>
      </c>
      <c r="H112">
        <v>0</v>
      </c>
      <c r="I112">
        <v>11.62</v>
      </c>
      <c r="J112">
        <v>19.239999999999998</v>
      </c>
      <c r="K112">
        <v>19.34</v>
      </c>
      <c r="L112">
        <v>0</v>
      </c>
      <c r="M112">
        <v>0</v>
      </c>
    </row>
    <row r="113" spans="1:13">
      <c r="A113" t="s">
        <v>15</v>
      </c>
      <c r="B113" t="s">
        <v>16</v>
      </c>
      <c r="C113">
        <v>-105</v>
      </c>
      <c r="D113">
        <v>3.5</v>
      </c>
      <c r="E113">
        <v>1508629</v>
      </c>
      <c r="F113">
        <v>0</v>
      </c>
      <c r="G113">
        <v>0</v>
      </c>
      <c r="H113">
        <v>0</v>
      </c>
      <c r="I113">
        <v>11.62</v>
      </c>
      <c r="J113">
        <v>19.239999999999998</v>
      </c>
      <c r="K113">
        <v>19.34</v>
      </c>
      <c r="L113">
        <v>0</v>
      </c>
      <c r="M113">
        <v>0</v>
      </c>
    </row>
    <row r="114" spans="1:13">
      <c r="A114" t="s">
        <v>15</v>
      </c>
      <c r="B114" t="s">
        <v>16</v>
      </c>
      <c r="C114">
        <v>-104</v>
      </c>
      <c r="D114">
        <v>4</v>
      </c>
      <c r="E114">
        <v>1508729</v>
      </c>
      <c r="F114">
        <v>0</v>
      </c>
      <c r="G114">
        <v>0</v>
      </c>
      <c r="H114">
        <v>0</v>
      </c>
      <c r="I114">
        <v>11.62</v>
      </c>
      <c r="J114">
        <v>19.239999999999998</v>
      </c>
      <c r="K114">
        <v>19.34</v>
      </c>
      <c r="L114">
        <v>0</v>
      </c>
      <c r="M114">
        <v>0</v>
      </c>
    </row>
    <row r="115" spans="1:13">
      <c r="A115" t="s">
        <v>15</v>
      </c>
      <c r="B115" t="s">
        <v>16</v>
      </c>
      <c r="C115">
        <v>-105</v>
      </c>
      <c r="D115">
        <v>3.75</v>
      </c>
      <c r="E115">
        <v>1508830</v>
      </c>
      <c r="F115">
        <v>0</v>
      </c>
      <c r="G115">
        <v>0</v>
      </c>
      <c r="H115">
        <v>0</v>
      </c>
      <c r="I115">
        <v>11.63</v>
      </c>
      <c r="J115">
        <v>19.239999999999998</v>
      </c>
      <c r="K115">
        <v>19.34</v>
      </c>
      <c r="L115">
        <v>0</v>
      </c>
      <c r="M115">
        <v>0</v>
      </c>
    </row>
    <row r="116" spans="1:13">
      <c r="A116" t="s">
        <v>15</v>
      </c>
      <c r="B116" t="s">
        <v>16</v>
      </c>
      <c r="C116">
        <v>-105</v>
      </c>
      <c r="D116">
        <v>2.5</v>
      </c>
      <c r="E116">
        <v>1508930</v>
      </c>
      <c r="F116">
        <v>0</v>
      </c>
      <c r="G116">
        <v>0</v>
      </c>
      <c r="H116">
        <v>0</v>
      </c>
      <c r="I116">
        <v>11.63</v>
      </c>
      <c r="J116">
        <v>19.239999999999998</v>
      </c>
      <c r="K116">
        <v>19.34</v>
      </c>
      <c r="L116">
        <v>0</v>
      </c>
      <c r="M116">
        <v>0</v>
      </c>
    </row>
    <row r="117" spans="1:13">
      <c r="A117" t="s">
        <v>15</v>
      </c>
      <c r="B117" t="s">
        <v>16</v>
      </c>
      <c r="C117">
        <v>-104</v>
      </c>
      <c r="D117">
        <v>3.5</v>
      </c>
      <c r="E117">
        <v>1509031</v>
      </c>
      <c r="F117">
        <v>0</v>
      </c>
      <c r="G117">
        <v>0</v>
      </c>
      <c r="H117">
        <v>0</v>
      </c>
      <c r="I117">
        <v>11.62</v>
      </c>
      <c r="J117">
        <v>19.239999999999998</v>
      </c>
      <c r="K117">
        <v>19.329999999999998</v>
      </c>
      <c r="L117">
        <v>0</v>
      </c>
      <c r="M117">
        <v>0</v>
      </c>
    </row>
    <row r="118" spans="1:13">
      <c r="A118" t="s">
        <v>15</v>
      </c>
      <c r="B118" t="s">
        <v>16</v>
      </c>
      <c r="C118">
        <v>-103</v>
      </c>
      <c r="D118">
        <v>4</v>
      </c>
      <c r="E118">
        <v>1509129</v>
      </c>
      <c r="F118">
        <v>0</v>
      </c>
      <c r="G118">
        <v>0</v>
      </c>
      <c r="H118">
        <v>0</v>
      </c>
      <c r="I118">
        <v>11.62</v>
      </c>
      <c r="J118">
        <v>19.239999999999998</v>
      </c>
      <c r="K118">
        <v>19.329999999999998</v>
      </c>
      <c r="L118">
        <v>0</v>
      </c>
      <c r="M118">
        <v>0</v>
      </c>
    </row>
    <row r="119" spans="1:13">
      <c r="A119" t="s">
        <v>15</v>
      </c>
      <c r="B119" t="s">
        <v>16</v>
      </c>
      <c r="C119">
        <v>-103</v>
      </c>
      <c r="D119">
        <v>3.25</v>
      </c>
      <c r="E119">
        <v>1509230</v>
      </c>
      <c r="F119">
        <v>0</v>
      </c>
      <c r="G119">
        <v>0</v>
      </c>
      <c r="H119">
        <v>0</v>
      </c>
      <c r="I119">
        <v>11.62</v>
      </c>
      <c r="J119">
        <v>19.23</v>
      </c>
      <c r="K119">
        <v>19.329999999999998</v>
      </c>
      <c r="L119">
        <v>0</v>
      </c>
      <c r="M119">
        <v>0</v>
      </c>
    </row>
    <row r="120" spans="1:13">
      <c r="A120" t="s">
        <v>15</v>
      </c>
      <c r="B120" t="s">
        <v>16</v>
      </c>
      <c r="C120">
        <v>-106</v>
      </c>
      <c r="D120">
        <v>2.75</v>
      </c>
      <c r="E120">
        <v>1509330</v>
      </c>
      <c r="F120">
        <v>0</v>
      </c>
      <c r="G120">
        <v>0</v>
      </c>
      <c r="H120">
        <v>0</v>
      </c>
      <c r="I120">
        <v>11.62</v>
      </c>
      <c r="J120">
        <v>19.25</v>
      </c>
      <c r="K120">
        <v>19.34</v>
      </c>
      <c r="L120">
        <v>0</v>
      </c>
      <c r="M120">
        <v>0</v>
      </c>
    </row>
    <row r="121" spans="1:13">
      <c r="A121" t="s">
        <v>15</v>
      </c>
      <c r="B121" t="s">
        <v>16</v>
      </c>
      <c r="C121">
        <v>-110</v>
      </c>
      <c r="D121">
        <v>0.5</v>
      </c>
      <c r="E121">
        <v>1509429</v>
      </c>
      <c r="F121">
        <v>0</v>
      </c>
      <c r="G121">
        <v>0</v>
      </c>
      <c r="H121">
        <v>0</v>
      </c>
      <c r="I121">
        <v>11.63</v>
      </c>
      <c r="J121">
        <v>19.239999999999998</v>
      </c>
      <c r="K121">
        <v>19.34</v>
      </c>
      <c r="L121">
        <v>0</v>
      </c>
      <c r="M121">
        <v>0</v>
      </c>
    </row>
    <row r="122" spans="1:13">
      <c r="A122" t="s">
        <v>15</v>
      </c>
      <c r="B122" t="s">
        <v>16</v>
      </c>
      <c r="C122">
        <v>-109</v>
      </c>
      <c r="D122">
        <v>1.5</v>
      </c>
      <c r="E122">
        <v>1509529</v>
      </c>
      <c r="F122">
        <v>0</v>
      </c>
      <c r="G122">
        <v>0</v>
      </c>
      <c r="H122">
        <v>0</v>
      </c>
      <c r="I122">
        <v>11.63</v>
      </c>
      <c r="J122">
        <v>19.239999999999998</v>
      </c>
      <c r="K122">
        <v>19.34</v>
      </c>
      <c r="L122">
        <v>0</v>
      </c>
      <c r="M122">
        <v>0</v>
      </c>
    </row>
    <row r="123" spans="1:13">
      <c r="A123" t="s">
        <v>15</v>
      </c>
      <c r="B123" t="s">
        <v>16</v>
      </c>
      <c r="C123">
        <v>-107</v>
      </c>
      <c r="D123">
        <v>1.75</v>
      </c>
      <c r="E123">
        <v>1509630</v>
      </c>
      <c r="F123">
        <v>0</v>
      </c>
      <c r="G123">
        <v>0</v>
      </c>
      <c r="H123">
        <v>0</v>
      </c>
      <c r="I123">
        <v>11.63</v>
      </c>
      <c r="J123">
        <v>19.239999999999998</v>
      </c>
      <c r="K123">
        <v>19.329999999999998</v>
      </c>
      <c r="L123">
        <v>0</v>
      </c>
      <c r="M123">
        <v>0</v>
      </c>
    </row>
    <row r="124" spans="1:13">
      <c r="A124" t="s">
        <v>15</v>
      </c>
      <c r="B124" t="s">
        <v>16</v>
      </c>
      <c r="C124">
        <v>-106</v>
      </c>
      <c r="D124">
        <v>3.25</v>
      </c>
      <c r="E124">
        <v>1509729</v>
      </c>
      <c r="F124">
        <v>0</v>
      </c>
      <c r="G124">
        <v>0</v>
      </c>
      <c r="H124">
        <v>0</v>
      </c>
      <c r="I124">
        <v>11.62</v>
      </c>
      <c r="J124">
        <v>19.22</v>
      </c>
      <c r="K124">
        <v>19.309999999999999</v>
      </c>
      <c r="L124">
        <v>0</v>
      </c>
      <c r="M124">
        <v>0</v>
      </c>
    </row>
    <row r="125" spans="1:13">
      <c r="A125" t="s">
        <v>15</v>
      </c>
      <c r="B125" t="s">
        <v>16</v>
      </c>
      <c r="C125">
        <v>-105</v>
      </c>
      <c r="D125">
        <v>4</v>
      </c>
      <c r="E125">
        <v>1509829</v>
      </c>
      <c r="F125">
        <v>0</v>
      </c>
      <c r="G125">
        <v>0</v>
      </c>
      <c r="H125">
        <v>0</v>
      </c>
      <c r="I125">
        <v>11.62</v>
      </c>
      <c r="J125">
        <v>19.21</v>
      </c>
      <c r="K125">
        <v>19.309999999999999</v>
      </c>
      <c r="L125">
        <v>0</v>
      </c>
      <c r="M125">
        <v>0</v>
      </c>
    </row>
    <row r="126" spans="1:13">
      <c r="A126" t="s">
        <v>15</v>
      </c>
      <c r="B126" t="s">
        <v>16</v>
      </c>
      <c r="C126">
        <v>-106</v>
      </c>
      <c r="D126">
        <v>3.25</v>
      </c>
      <c r="E126">
        <v>1509928</v>
      </c>
      <c r="F126">
        <v>0</v>
      </c>
      <c r="G126">
        <v>0</v>
      </c>
      <c r="H126">
        <v>0</v>
      </c>
      <c r="I126">
        <v>11.64</v>
      </c>
      <c r="J126">
        <v>19.2</v>
      </c>
      <c r="K126">
        <v>19.27</v>
      </c>
      <c r="L126">
        <v>0</v>
      </c>
      <c r="M126">
        <v>0</v>
      </c>
    </row>
    <row r="127" spans="1:13">
      <c r="A127" t="s">
        <v>15</v>
      </c>
      <c r="B127" t="s">
        <v>16</v>
      </c>
      <c r="C127">
        <v>-105</v>
      </c>
      <c r="D127">
        <v>3.75</v>
      </c>
      <c r="E127">
        <v>1510029</v>
      </c>
      <c r="F127">
        <v>0</v>
      </c>
      <c r="G127">
        <v>0</v>
      </c>
      <c r="H127">
        <v>0</v>
      </c>
      <c r="I127">
        <v>11.63</v>
      </c>
      <c r="J127">
        <v>19.18</v>
      </c>
      <c r="K127">
        <v>19.29</v>
      </c>
      <c r="L127">
        <v>0</v>
      </c>
      <c r="M127">
        <v>0</v>
      </c>
    </row>
    <row r="128" spans="1:13">
      <c r="A128" t="s">
        <v>15</v>
      </c>
      <c r="B128" t="s">
        <v>16</v>
      </c>
      <c r="C128">
        <v>-107</v>
      </c>
      <c r="D128">
        <v>3</v>
      </c>
      <c r="E128">
        <v>1510128</v>
      </c>
      <c r="F128">
        <v>0</v>
      </c>
      <c r="G128">
        <v>0</v>
      </c>
      <c r="H128">
        <v>0</v>
      </c>
      <c r="I128">
        <v>11.64</v>
      </c>
      <c r="J128">
        <v>19.21</v>
      </c>
      <c r="K128">
        <v>19.329999999999998</v>
      </c>
      <c r="L128">
        <v>0</v>
      </c>
      <c r="M128">
        <v>0</v>
      </c>
    </row>
    <row r="129" spans="1:13">
      <c r="A129" t="s">
        <v>15</v>
      </c>
      <c r="B129" t="s">
        <v>16</v>
      </c>
      <c r="C129">
        <v>-106</v>
      </c>
      <c r="D129">
        <v>3.5</v>
      </c>
      <c r="E129">
        <v>1510229</v>
      </c>
      <c r="F129">
        <v>0</v>
      </c>
      <c r="G129">
        <v>0</v>
      </c>
      <c r="H129">
        <v>0</v>
      </c>
      <c r="I129">
        <v>11.62</v>
      </c>
      <c r="J129">
        <v>19.239999999999998</v>
      </c>
      <c r="K129">
        <v>19.32</v>
      </c>
      <c r="L129">
        <v>0</v>
      </c>
      <c r="M129">
        <v>0</v>
      </c>
    </row>
    <row r="130" spans="1:13">
      <c r="A130" t="s">
        <v>15</v>
      </c>
      <c r="B130" t="s">
        <v>16</v>
      </c>
      <c r="C130">
        <v>-106</v>
      </c>
      <c r="D130">
        <v>3.25</v>
      </c>
      <c r="E130">
        <v>1510329</v>
      </c>
      <c r="F130">
        <v>0</v>
      </c>
      <c r="G130">
        <v>0</v>
      </c>
      <c r="H130">
        <v>0</v>
      </c>
      <c r="I130">
        <v>11.61</v>
      </c>
      <c r="J130">
        <v>19.2</v>
      </c>
      <c r="K130">
        <v>19.29</v>
      </c>
      <c r="L130">
        <v>0</v>
      </c>
      <c r="M130">
        <v>0</v>
      </c>
    </row>
    <row r="131" spans="1:13">
      <c r="A131" t="s">
        <v>15</v>
      </c>
      <c r="B131" t="s">
        <v>16</v>
      </c>
      <c r="C131">
        <v>-107</v>
      </c>
      <c r="D131">
        <v>2.75</v>
      </c>
      <c r="E131">
        <v>1510429</v>
      </c>
      <c r="F131">
        <v>0</v>
      </c>
      <c r="G131">
        <v>0</v>
      </c>
      <c r="H131">
        <v>0</v>
      </c>
      <c r="I131">
        <v>11.62</v>
      </c>
      <c r="J131">
        <v>19.2</v>
      </c>
      <c r="K131">
        <v>19.309999999999999</v>
      </c>
      <c r="L131">
        <v>0</v>
      </c>
      <c r="M131">
        <v>0</v>
      </c>
    </row>
    <row r="132" spans="1:13">
      <c r="A132" t="s">
        <v>15</v>
      </c>
      <c r="B132" t="s">
        <v>16</v>
      </c>
      <c r="C132">
        <v>-108</v>
      </c>
      <c r="D132">
        <v>2</v>
      </c>
      <c r="E132">
        <v>1510528</v>
      </c>
      <c r="F132">
        <v>0</v>
      </c>
      <c r="G132">
        <v>0</v>
      </c>
      <c r="H132">
        <v>0</v>
      </c>
      <c r="I132">
        <v>11.63</v>
      </c>
      <c r="J132">
        <v>19.21</v>
      </c>
      <c r="K132">
        <v>19.29</v>
      </c>
      <c r="L132">
        <v>0</v>
      </c>
      <c r="M132">
        <v>0</v>
      </c>
    </row>
    <row r="133" spans="1:13">
      <c r="A133" t="s">
        <v>15</v>
      </c>
      <c r="B133" t="s">
        <v>16</v>
      </c>
      <c r="C133">
        <v>-106</v>
      </c>
      <c r="D133">
        <v>3.25</v>
      </c>
      <c r="E133">
        <v>1510629</v>
      </c>
      <c r="F133">
        <v>0</v>
      </c>
      <c r="G133">
        <v>0</v>
      </c>
      <c r="H133">
        <v>0</v>
      </c>
      <c r="I133">
        <v>11.63</v>
      </c>
      <c r="J133">
        <v>19.22</v>
      </c>
      <c r="K133">
        <v>19.29</v>
      </c>
      <c r="L133">
        <v>0</v>
      </c>
      <c r="M133">
        <v>0</v>
      </c>
    </row>
    <row r="134" spans="1:13">
      <c r="A134" t="s">
        <v>15</v>
      </c>
      <c r="B134" t="s">
        <v>16</v>
      </c>
      <c r="C134">
        <v>-102</v>
      </c>
      <c r="D134">
        <v>3.75</v>
      </c>
      <c r="E134">
        <v>1510729</v>
      </c>
      <c r="F134">
        <v>0</v>
      </c>
      <c r="G134">
        <v>0</v>
      </c>
      <c r="H134">
        <v>0</v>
      </c>
      <c r="I134">
        <v>11.62</v>
      </c>
      <c r="J134">
        <v>19.21</v>
      </c>
      <c r="K134">
        <v>19.3</v>
      </c>
      <c r="L134">
        <v>0</v>
      </c>
      <c r="M134">
        <v>0</v>
      </c>
    </row>
    <row r="135" spans="1:13">
      <c r="A135" t="s">
        <v>15</v>
      </c>
      <c r="B135" t="s">
        <v>16</v>
      </c>
      <c r="C135">
        <v>-102</v>
      </c>
      <c r="D135">
        <v>5</v>
      </c>
      <c r="E135">
        <v>1510829</v>
      </c>
      <c r="F135">
        <v>0</v>
      </c>
      <c r="G135">
        <v>0</v>
      </c>
      <c r="H135">
        <v>0</v>
      </c>
      <c r="I135">
        <v>11.59</v>
      </c>
      <c r="J135">
        <v>19.21</v>
      </c>
      <c r="K135">
        <v>19.309999999999999</v>
      </c>
      <c r="L135">
        <v>0</v>
      </c>
      <c r="M135">
        <v>0</v>
      </c>
    </row>
    <row r="136" spans="1:13">
      <c r="A136" t="s">
        <v>15</v>
      </c>
      <c r="B136" t="s">
        <v>16</v>
      </c>
      <c r="C136">
        <v>-105</v>
      </c>
      <c r="D136">
        <v>3.5</v>
      </c>
      <c r="E136">
        <v>1510929</v>
      </c>
      <c r="F136">
        <v>0</v>
      </c>
      <c r="G136">
        <v>0</v>
      </c>
      <c r="H136">
        <v>0</v>
      </c>
      <c r="I136">
        <v>11.62</v>
      </c>
      <c r="J136">
        <v>19.22</v>
      </c>
      <c r="K136">
        <v>19.29</v>
      </c>
      <c r="L136">
        <v>0</v>
      </c>
      <c r="M136">
        <v>0</v>
      </c>
    </row>
    <row r="137" spans="1:13">
      <c r="A137" t="s">
        <v>15</v>
      </c>
      <c r="B137" t="s">
        <v>16</v>
      </c>
      <c r="C137">
        <v>-107</v>
      </c>
      <c r="D137">
        <v>1.5</v>
      </c>
      <c r="E137">
        <v>1511028</v>
      </c>
      <c r="F137">
        <v>0</v>
      </c>
      <c r="G137">
        <v>0</v>
      </c>
      <c r="H137">
        <v>0</v>
      </c>
      <c r="I137">
        <v>11.63</v>
      </c>
      <c r="J137">
        <v>19.21</v>
      </c>
      <c r="K137">
        <v>19.29</v>
      </c>
      <c r="L137">
        <v>0</v>
      </c>
      <c r="M137">
        <v>0</v>
      </c>
    </row>
    <row r="138" spans="1:13">
      <c r="A138" t="s">
        <v>15</v>
      </c>
      <c r="B138" t="s">
        <v>16</v>
      </c>
      <c r="C138">
        <v>-106</v>
      </c>
      <c r="D138">
        <v>3.25</v>
      </c>
      <c r="E138">
        <v>1511129</v>
      </c>
      <c r="F138">
        <v>0</v>
      </c>
      <c r="G138">
        <v>0</v>
      </c>
      <c r="H138">
        <v>0</v>
      </c>
      <c r="I138">
        <v>11.62</v>
      </c>
      <c r="J138">
        <v>19.22</v>
      </c>
      <c r="K138">
        <v>19.32</v>
      </c>
      <c r="L138">
        <v>0</v>
      </c>
      <c r="M138">
        <v>0</v>
      </c>
    </row>
    <row r="139" spans="1:13">
      <c r="A139" t="s">
        <v>15</v>
      </c>
      <c r="B139" t="s">
        <v>16</v>
      </c>
      <c r="C139">
        <v>-104</v>
      </c>
      <c r="D139">
        <v>4.75</v>
      </c>
      <c r="E139">
        <v>1511229</v>
      </c>
      <c r="F139">
        <v>0</v>
      </c>
      <c r="G139">
        <v>0</v>
      </c>
      <c r="H139">
        <v>0</v>
      </c>
      <c r="I139">
        <v>11.64</v>
      </c>
      <c r="J139">
        <v>19.22</v>
      </c>
      <c r="K139">
        <v>19.3</v>
      </c>
      <c r="L139">
        <v>0</v>
      </c>
      <c r="M139">
        <v>0</v>
      </c>
    </row>
    <row r="140" spans="1:13">
      <c r="A140" t="s">
        <v>15</v>
      </c>
      <c r="B140" t="s">
        <v>16</v>
      </c>
      <c r="C140">
        <v>-103</v>
      </c>
      <c r="D140">
        <v>4.25</v>
      </c>
      <c r="E140">
        <v>1511328</v>
      </c>
      <c r="F140">
        <v>0</v>
      </c>
      <c r="G140">
        <v>0</v>
      </c>
      <c r="H140">
        <v>0</v>
      </c>
      <c r="I140">
        <v>11.6</v>
      </c>
      <c r="J140">
        <v>19.21</v>
      </c>
      <c r="K140">
        <v>19.329999999999998</v>
      </c>
      <c r="L140">
        <v>0</v>
      </c>
      <c r="M140">
        <v>0</v>
      </c>
    </row>
    <row r="141" spans="1:13">
      <c r="A141" t="s">
        <v>15</v>
      </c>
      <c r="B141" t="s">
        <v>16</v>
      </c>
      <c r="C141">
        <v>-103</v>
      </c>
      <c r="D141">
        <v>4</v>
      </c>
      <c r="E141">
        <v>1511429</v>
      </c>
      <c r="F141">
        <v>0</v>
      </c>
      <c r="G141">
        <v>0</v>
      </c>
      <c r="H141">
        <v>0</v>
      </c>
      <c r="I141">
        <v>11.62</v>
      </c>
      <c r="J141">
        <v>19.21</v>
      </c>
      <c r="K141">
        <v>19.329999999999998</v>
      </c>
      <c r="L141">
        <v>0</v>
      </c>
      <c r="M141">
        <v>0</v>
      </c>
    </row>
    <row r="142" spans="1:13">
      <c r="A142" t="s">
        <v>15</v>
      </c>
      <c r="B142" t="s">
        <v>16</v>
      </c>
      <c r="C142">
        <v>-105</v>
      </c>
      <c r="D142">
        <v>4</v>
      </c>
      <c r="E142">
        <v>1511529</v>
      </c>
      <c r="F142">
        <v>0</v>
      </c>
      <c r="G142">
        <v>0</v>
      </c>
      <c r="H142">
        <v>0</v>
      </c>
      <c r="I142">
        <v>11.62</v>
      </c>
      <c r="J142">
        <v>19.22</v>
      </c>
      <c r="K142">
        <v>19.309999999999999</v>
      </c>
      <c r="L142">
        <v>0</v>
      </c>
      <c r="M142">
        <v>0</v>
      </c>
    </row>
    <row r="143" spans="1:13">
      <c r="A143" t="s">
        <v>15</v>
      </c>
      <c r="B143" t="s">
        <v>16</v>
      </c>
      <c r="C143">
        <v>-106</v>
      </c>
      <c r="D143">
        <v>3.5</v>
      </c>
      <c r="E143">
        <v>1511628</v>
      </c>
      <c r="F143">
        <v>0</v>
      </c>
      <c r="G143">
        <v>0</v>
      </c>
      <c r="H143">
        <v>0</v>
      </c>
      <c r="I143">
        <v>11.62</v>
      </c>
      <c r="J143">
        <v>19.21</v>
      </c>
      <c r="K143">
        <v>19.309999999999999</v>
      </c>
      <c r="L143">
        <v>0</v>
      </c>
      <c r="M143">
        <v>0</v>
      </c>
    </row>
    <row r="144" spans="1:13">
      <c r="A144" t="s">
        <v>15</v>
      </c>
      <c r="B144" t="s">
        <v>16</v>
      </c>
      <c r="C144">
        <v>-106</v>
      </c>
      <c r="D144">
        <v>3.5</v>
      </c>
      <c r="E144">
        <v>1511729</v>
      </c>
      <c r="F144">
        <v>0</v>
      </c>
      <c r="G144">
        <v>0</v>
      </c>
      <c r="H144">
        <v>0</v>
      </c>
      <c r="I144">
        <v>11.61</v>
      </c>
      <c r="J144">
        <v>19.22</v>
      </c>
      <c r="K144">
        <v>19.309999999999999</v>
      </c>
      <c r="L144">
        <v>0</v>
      </c>
      <c r="M144">
        <v>0</v>
      </c>
    </row>
    <row r="145" spans="1:13">
      <c r="A145" t="s">
        <v>15</v>
      </c>
      <c r="B145" t="s">
        <v>16</v>
      </c>
      <c r="C145">
        <v>-106</v>
      </c>
      <c r="D145">
        <v>3.75</v>
      </c>
      <c r="E145">
        <v>1511829</v>
      </c>
      <c r="F145">
        <v>0</v>
      </c>
      <c r="G145">
        <v>0</v>
      </c>
      <c r="H145">
        <v>0</v>
      </c>
      <c r="I145">
        <v>11.62</v>
      </c>
      <c r="J145">
        <v>19.23</v>
      </c>
      <c r="K145">
        <v>19.309999999999999</v>
      </c>
      <c r="L145">
        <v>0</v>
      </c>
      <c r="M145">
        <v>0</v>
      </c>
    </row>
    <row r="146" spans="1:13">
      <c r="A146" t="s">
        <v>15</v>
      </c>
      <c r="B146" t="s">
        <v>16</v>
      </c>
      <c r="C146">
        <v>-106</v>
      </c>
      <c r="D146">
        <v>4</v>
      </c>
      <c r="E146">
        <v>1511929</v>
      </c>
      <c r="F146">
        <v>0</v>
      </c>
      <c r="G146">
        <v>0</v>
      </c>
      <c r="H146">
        <v>0</v>
      </c>
      <c r="I146">
        <v>11.61</v>
      </c>
      <c r="J146">
        <v>19.23</v>
      </c>
      <c r="K146">
        <v>19.32</v>
      </c>
      <c r="L146">
        <v>0</v>
      </c>
      <c r="M146">
        <v>0</v>
      </c>
    </row>
    <row r="147" spans="1:13">
      <c r="A147" t="s">
        <v>15</v>
      </c>
      <c r="B147" t="s">
        <v>16</v>
      </c>
      <c r="C147">
        <v>-106</v>
      </c>
      <c r="D147">
        <v>2.75</v>
      </c>
      <c r="E147">
        <v>1512029</v>
      </c>
      <c r="F147">
        <v>0</v>
      </c>
      <c r="G147">
        <v>0</v>
      </c>
      <c r="H147">
        <v>0</v>
      </c>
      <c r="I147">
        <v>11.6</v>
      </c>
      <c r="J147">
        <v>19.22</v>
      </c>
      <c r="K147">
        <v>19.309999999999999</v>
      </c>
      <c r="L147">
        <v>0</v>
      </c>
      <c r="M147">
        <v>0</v>
      </c>
    </row>
    <row r="148" spans="1:13">
      <c r="A148" t="s">
        <v>15</v>
      </c>
      <c r="B148" t="s">
        <v>16</v>
      </c>
      <c r="C148">
        <v>-107</v>
      </c>
      <c r="D148">
        <v>2.5</v>
      </c>
      <c r="E148">
        <v>1512129</v>
      </c>
      <c r="F148">
        <v>0</v>
      </c>
      <c r="G148">
        <v>0</v>
      </c>
      <c r="H148">
        <v>0</v>
      </c>
      <c r="I148">
        <v>11.6</v>
      </c>
      <c r="J148">
        <v>19.2</v>
      </c>
      <c r="K148">
        <v>19.29</v>
      </c>
      <c r="L148">
        <v>0</v>
      </c>
      <c r="M148">
        <v>0</v>
      </c>
    </row>
    <row r="149" spans="1:13">
      <c r="A149" t="s">
        <v>15</v>
      </c>
      <c r="B149" t="s">
        <v>16</v>
      </c>
      <c r="C149">
        <v>-107</v>
      </c>
      <c r="D149">
        <v>3.75</v>
      </c>
      <c r="E149">
        <v>1512228</v>
      </c>
      <c r="F149">
        <v>0</v>
      </c>
      <c r="G149">
        <v>0</v>
      </c>
      <c r="H149">
        <v>0</v>
      </c>
      <c r="I149">
        <v>11.62</v>
      </c>
      <c r="J149">
        <v>19.21</v>
      </c>
      <c r="K149">
        <v>19.32</v>
      </c>
      <c r="L149">
        <v>0</v>
      </c>
      <c r="M149">
        <v>0</v>
      </c>
    </row>
    <row r="150" spans="1:13">
      <c r="A150" t="s">
        <v>15</v>
      </c>
      <c r="B150" t="s">
        <v>16</v>
      </c>
      <c r="C150">
        <v>-104</v>
      </c>
      <c r="D150">
        <v>4</v>
      </c>
      <c r="E150">
        <v>1512328</v>
      </c>
      <c r="F150">
        <v>0</v>
      </c>
      <c r="G150">
        <v>0</v>
      </c>
      <c r="H150">
        <v>0</v>
      </c>
      <c r="I150">
        <v>11.61</v>
      </c>
      <c r="J150">
        <v>19.21</v>
      </c>
      <c r="K150">
        <v>19.3</v>
      </c>
      <c r="L150">
        <v>0</v>
      </c>
      <c r="M150">
        <v>0</v>
      </c>
    </row>
    <row r="151" spans="1:13">
      <c r="A151" t="s">
        <v>15</v>
      </c>
      <c r="B151" t="s">
        <v>16</v>
      </c>
      <c r="C151">
        <v>-104</v>
      </c>
      <c r="D151">
        <v>4.5</v>
      </c>
      <c r="E151">
        <v>1512427</v>
      </c>
      <c r="F151">
        <v>0</v>
      </c>
      <c r="G151">
        <v>0</v>
      </c>
      <c r="H151">
        <v>0</v>
      </c>
      <c r="I151">
        <v>11.62</v>
      </c>
      <c r="J151">
        <v>19.2</v>
      </c>
      <c r="K151">
        <v>19.309999999999999</v>
      </c>
      <c r="L151">
        <v>0</v>
      </c>
      <c r="M151">
        <v>0</v>
      </c>
    </row>
    <row r="152" spans="1:13">
      <c r="A152" t="s">
        <v>15</v>
      </c>
      <c r="B152" t="s">
        <v>16</v>
      </c>
      <c r="C152">
        <v>-103</v>
      </c>
      <c r="D152">
        <v>4.25</v>
      </c>
      <c r="E152">
        <v>1512528</v>
      </c>
      <c r="F152">
        <v>0</v>
      </c>
      <c r="G152">
        <v>0</v>
      </c>
      <c r="H152">
        <v>0</v>
      </c>
      <c r="I152">
        <v>11.62</v>
      </c>
      <c r="J152">
        <v>19.21</v>
      </c>
      <c r="K152">
        <v>19.3</v>
      </c>
      <c r="L152">
        <v>0</v>
      </c>
      <c r="M152">
        <v>0</v>
      </c>
    </row>
    <row r="153" spans="1:13">
      <c r="A153" t="s">
        <v>15</v>
      </c>
      <c r="B153" t="s">
        <v>16</v>
      </c>
      <c r="C153">
        <v>-104</v>
      </c>
      <c r="D153">
        <v>3.5</v>
      </c>
      <c r="E153">
        <v>1512628</v>
      </c>
      <c r="F153">
        <v>0</v>
      </c>
      <c r="G153">
        <v>0</v>
      </c>
      <c r="H153">
        <v>0</v>
      </c>
      <c r="I153">
        <v>11.62</v>
      </c>
      <c r="J153">
        <v>19.21</v>
      </c>
      <c r="K153">
        <v>19.29</v>
      </c>
      <c r="L153">
        <v>0</v>
      </c>
      <c r="M153">
        <v>0</v>
      </c>
    </row>
    <row r="154" spans="1:13">
      <c r="A154" t="s">
        <v>15</v>
      </c>
      <c r="B154" t="s">
        <v>16</v>
      </c>
      <c r="C154">
        <v>-114</v>
      </c>
      <c r="D154">
        <v>-4.75</v>
      </c>
      <c r="E154">
        <v>1512728</v>
      </c>
      <c r="F154">
        <v>0</v>
      </c>
      <c r="G154">
        <v>0</v>
      </c>
      <c r="H154">
        <v>0</v>
      </c>
      <c r="I154">
        <v>11.62</v>
      </c>
      <c r="J154">
        <v>19.22</v>
      </c>
      <c r="K154">
        <v>19.3</v>
      </c>
      <c r="L154">
        <v>0</v>
      </c>
      <c r="M154">
        <v>0</v>
      </c>
    </row>
    <row r="155" spans="1:13">
      <c r="A155" t="s">
        <v>15</v>
      </c>
      <c r="B155" t="s">
        <v>16</v>
      </c>
      <c r="C155">
        <v>-107</v>
      </c>
      <c r="D155">
        <v>3</v>
      </c>
      <c r="E155">
        <v>1512829</v>
      </c>
      <c r="F155">
        <v>0</v>
      </c>
      <c r="G155">
        <v>0</v>
      </c>
      <c r="H155">
        <v>0</v>
      </c>
      <c r="I155">
        <v>11.62</v>
      </c>
      <c r="J155">
        <v>19.22</v>
      </c>
      <c r="K155">
        <v>19.29</v>
      </c>
      <c r="L155">
        <v>0</v>
      </c>
      <c r="M155">
        <v>0</v>
      </c>
    </row>
    <row r="156" spans="1:13">
      <c r="A156" t="s">
        <v>15</v>
      </c>
      <c r="B156" t="s">
        <v>16</v>
      </c>
      <c r="C156">
        <v>-106</v>
      </c>
      <c r="D156">
        <v>3.25</v>
      </c>
      <c r="E156">
        <v>1512929</v>
      </c>
      <c r="F156">
        <v>0</v>
      </c>
      <c r="G156">
        <v>0</v>
      </c>
      <c r="H156">
        <v>0</v>
      </c>
      <c r="I156">
        <v>11.62</v>
      </c>
      <c r="J156">
        <v>19.2</v>
      </c>
      <c r="K156">
        <v>19.309999999999999</v>
      </c>
      <c r="L156">
        <v>0</v>
      </c>
      <c r="M156">
        <v>0</v>
      </c>
    </row>
    <row r="157" spans="1:13">
      <c r="A157" t="s">
        <v>15</v>
      </c>
      <c r="B157" t="s">
        <v>16</v>
      </c>
      <c r="C157">
        <v>-103</v>
      </c>
      <c r="D157">
        <v>4.25</v>
      </c>
      <c r="E157">
        <v>1513028</v>
      </c>
      <c r="F157">
        <v>0</v>
      </c>
      <c r="G157">
        <v>0</v>
      </c>
      <c r="H157">
        <v>0</v>
      </c>
      <c r="I157">
        <v>11.61</v>
      </c>
      <c r="J157">
        <v>19.22</v>
      </c>
      <c r="K157">
        <v>19.3</v>
      </c>
      <c r="L157">
        <v>0</v>
      </c>
      <c r="M157">
        <v>0</v>
      </c>
    </row>
    <row r="158" spans="1:13">
      <c r="A158" t="s">
        <v>15</v>
      </c>
      <c r="B158" t="s">
        <v>16</v>
      </c>
      <c r="C158">
        <v>-103</v>
      </c>
      <c r="D158">
        <v>3</v>
      </c>
      <c r="E158">
        <v>1513129</v>
      </c>
      <c r="F158">
        <v>0</v>
      </c>
      <c r="G158">
        <v>0</v>
      </c>
      <c r="H158">
        <v>0</v>
      </c>
      <c r="I158">
        <v>11.61</v>
      </c>
      <c r="J158">
        <v>19.2</v>
      </c>
      <c r="K158">
        <v>19.3</v>
      </c>
      <c r="L158">
        <v>0</v>
      </c>
      <c r="M158">
        <v>0</v>
      </c>
    </row>
    <row r="159" spans="1:13">
      <c r="A159" t="s">
        <v>15</v>
      </c>
      <c r="B159" t="s">
        <v>16</v>
      </c>
      <c r="C159">
        <v>-105</v>
      </c>
      <c r="D159">
        <v>3.5</v>
      </c>
      <c r="E159">
        <v>1513228</v>
      </c>
      <c r="F159">
        <v>0</v>
      </c>
      <c r="G159">
        <v>0</v>
      </c>
      <c r="H159">
        <v>0</v>
      </c>
      <c r="I159">
        <v>11.62</v>
      </c>
      <c r="J159">
        <v>19.23</v>
      </c>
      <c r="K159">
        <v>19.29</v>
      </c>
      <c r="L159">
        <v>0</v>
      </c>
      <c r="M159">
        <v>0</v>
      </c>
    </row>
    <row r="160" spans="1:13">
      <c r="A160" t="s">
        <v>15</v>
      </c>
      <c r="B160" t="s">
        <v>16</v>
      </c>
      <c r="C160">
        <v>-109</v>
      </c>
      <c r="D160">
        <v>1.5</v>
      </c>
      <c r="E160">
        <v>1513328</v>
      </c>
      <c r="F160">
        <v>0</v>
      </c>
      <c r="G160">
        <v>0</v>
      </c>
      <c r="H160">
        <v>0</v>
      </c>
      <c r="I160">
        <v>11.63</v>
      </c>
      <c r="J160">
        <v>19.23</v>
      </c>
      <c r="K160">
        <v>19.29</v>
      </c>
      <c r="L160">
        <v>0</v>
      </c>
      <c r="M160">
        <v>0</v>
      </c>
    </row>
    <row r="161" spans="1:13">
      <c r="A161" t="s">
        <v>15</v>
      </c>
      <c r="B161" t="s">
        <v>16</v>
      </c>
      <c r="C161">
        <v>-109</v>
      </c>
      <c r="D161">
        <v>2</v>
      </c>
      <c r="E161">
        <v>1513429</v>
      </c>
      <c r="F161">
        <v>0</v>
      </c>
      <c r="G161">
        <v>0</v>
      </c>
      <c r="H161">
        <v>0</v>
      </c>
      <c r="I161">
        <v>11.6</v>
      </c>
      <c r="J161">
        <v>19.22</v>
      </c>
      <c r="K161">
        <v>19.3</v>
      </c>
      <c r="L161">
        <v>0</v>
      </c>
      <c r="M161">
        <v>0</v>
      </c>
    </row>
    <row r="162" spans="1:13">
      <c r="A162" t="s">
        <v>15</v>
      </c>
      <c r="B162" t="s">
        <v>16</v>
      </c>
      <c r="C162">
        <v>-110</v>
      </c>
      <c r="D162">
        <v>0.5</v>
      </c>
      <c r="E162">
        <v>1513530</v>
      </c>
      <c r="F162">
        <v>0</v>
      </c>
      <c r="G162">
        <v>0</v>
      </c>
      <c r="H162">
        <v>0</v>
      </c>
      <c r="I162">
        <v>11.62</v>
      </c>
      <c r="J162">
        <v>19.22</v>
      </c>
      <c r="K162">
        <v>19.309999999999999</v>
      </c>
      <c r="L162">
        <v>0</v>
      </c>
      <c r="M162">
        <v>0</v>
      </c>
    </row>
    <row r="163" spans="1:13">
      <c r="A163" t="s">
        <v>15</v>
      </c>
      <c r="B163" t="s">
        <v>16</v>
      </c>
      <c r="C163">
        <v>-105</v>
      </c>
      <c r="D163">
        <v>4</v>
      </c>
      <c r="E163">
        <v>1513629</v>
      </c>
      <c r="F163">
        <v>0</v>
      </c>
      <c r="G163">
        <v>0</v>
      </c>
      <c r="H163">
        <v>0</v>
      </c>
      <c r="I163">
        <v>11.61</v>
      </c>
      <c r="J163">
        <v>19.22</v>
      </c>
      <c r="K163">
        <v>19.32</v>
      </c>
      <c r="L163">
        <v>0</v>
      </c>
      <c r="M163">
        <v>0</v>
      </c>
    </row>
    <row r="164" spans="1:13">
      <c r="A164" t="s">
        <v>15</v>
      </c>
      <c r="B164" t="s">
        <v>16</v>
      </c>
      <c r="C164">
        <v>-103</v>
      </c>
      <c r="D164">
        <v>4</v>
      </c>
      <c r="E164">
        <v>1513729</v>
      </c>
      <c r="F164">
        <v>0</v>
      </c>
      <c r="G164">
        <v>0</v>
      </c>
      <c r="H164">
        <v>0</v>
      </c>
      <c r="I164">
        <v>11.6</v>
      </c>
      <c r="J164">
        <v>19.23</v>
      </c>
      <c r="K164">
        <v>19.309999999999999</v>
      </c>
      <c r="L164">
        <v>0</v>
      </c>
      <c r="M164">
        <v>0</v>
      </c>
    </row>
    <row r="165" spans="1:13">
      <c r="A165" t="s">
        <v>15</v>
      </c>
      <c r="B165" t="s">
        <v>16</v>
      </c>
      <c r="C165">
        <v>-103</v>
      </c>
      <c r="D165">
        <v>3</v>
      </c>
      <c r="E165">
        <v>1513828</v>
      </c>
      <c r="F165">
        <v>0</v>
      </c>
      <c r="G165">
        <v>0</v>
      </c>
      <c r="H165">
        <v>0</v>
      </c>
      <c r="I165">
        <v>11.6</v>
      </c>
      <c r="J165">
        <v>19.23</v>
      </c>
      <c r="K165">
        <v>19.309999999999999</v>
      </c>
      <c r="L165">
        <v>0</v>
      </c>
      <c r="M165">
        <v>0</v>
      </c>
    </row>
    <row r="166" spans="1:13">
      <c r="A166" t="s">
        <v>15</v>
      </c>
      <c r="B166" t="s">
        <v>16</v>
      </c>
      <c r="C166">
        <v>-106</v>
      </c>
      <c r="D166">
        <v>3.25</v>
      </c>
      <c r="E166">
        <v>1513928</v>
      </c>
      <c r="F166">
        <v>0</v>
      </c>
      <c r="G166">
        <v>0</v>
      </c>
      <c r="H166">
        <v>0</v>
      </c>
      <c r="I166">
        <v>11.6</v>
      </c>
      <c r="J166">
        <v>19.21</v>
      </c>
      <c r="K166">
        <v>19.3</v>
      </c>
      <c r="L166">
        <v>0</v>
      </c>
      <c r="M166">
        <v>0</v>
      </c>
    </row>
    <row r="167" spans="1:13">
      <c r="A167" t="s">
        <v>15</v>
      </c>
      <c r="B167" t="s">
        <v>16</v>
      </c>
      <c r="C167">
        <v>-111</v>
      </c>
      <c r="D167">
        <v>-0.25</v>
      </c>
      <c r="E167">
        <v>1514028</v>
      </c>
      <c r="F167">
        <v>0</v>
      </c>
      <c r="G167">
        <v>0</v>
      </c>
      <c r="H167">
        <v>0</v>
      </c>
      <c r="I167">
        <v>11.61</v>
      </c>
      <c r="J167">
        <v>19.21</v>
      </c>
      <c r="K167">
        <v>19.3</v>
      </c>
      <c r="L167">
        <v>0</v>
      </c>
      <c r="M167">
        <v>0</v>
      </c>
    </row>
    <row r="168" spans="1:13">
      <c r="A168" t="s">
        <v>15</v>
      </c>
      <c r="B168" t="s">
        <v>16</v>
      </c>
      <c r="C168">
        <v>-109</v>
      </c>
      <c r="D168">
        <v>1.75</v>
      </c>
      <c r="E168">
        <v>1514129</v>
      </c>
      <c r="F168">
        <v>0</v>
      </c>
      <c r="G168">
        <v>0</v>
      </c>
      <c r="H168">
        <v>0</v>
      </c>
      <c r="I168">
        <v>11.61</v>
      </c>
      <c r="J168">
        <v>19.190000000000001</v>
      </c>
      <c r="K168">
        <v>19.3</v>
      </c>
      <c r="L168">
        <v>0</v>
      </c>
      <c r="M168">
        <v>0</v>
      </c>
    </row>
    <row r="169" spans="1:13">
      <c r="A169" t="s">
        <v>15</v>
      </c>
      <c r="B169" t="s">
        <v>16</v>
      </c>
      <c r="C169">
        <v>-108</v>
      </c>
      <c r="D169">
        <v>2.5</v>
      </c>
      <c r="E169">
        <v>1514228</v>
      </c>
      <c r="F169">
        <v>0</v>
      </c>
      <c r="G169">
        <v>0</v>
      </c>
      <c r="H169">
        <v>0</v>
      </c>
      <c r="I169">
        <v>11.62</v>
      </c>
      <c r="J169">
        <v>19.21</v>
      </c>
      <c r="K169">
        <v>19.309999999999999</v>
      </c>
      <c r="L169">
        <v>0</v>
      </c>
      <c r="M169">
        <v>0</v>
      </c>
    </row>
    <row r="170" spans="1:13">
      <c r="A170" t="s">
        <v>15</v>
      </c>
      <c r="B170" t="s">
        <v>16</v>
      </c>
      <c r="C170">
        <v>-108</v>
      </c>
      <c r="D170">
        <v>1.5</v>
      </c>
      <c r="E170">
        <v>1514329</v>
      </c>
      <c r="F170">
        <v>0</v>
      </c>
      <c r="G170">
        <v>0</v>
      </c>
      <c r="H170">
        <v>0</v>
      </c>
      <c r="I170">
        <v>11.6</v>
      </c>
      <c r="J170">
        <v>19.21</v>
      </c>
      <c r="K170">
        <v>19.3</v>
      </c>
      <c r="L170">
        <v>0</v>
      </c>
      <c r="M170">
        <v>0</v>
      </c>
    </row>
    <row r="171" spans="1:13">
      <c r="A171" t="s">
        <v>15</v>
      </c>
      <c r="B171" t="s">
        <v>16</v>
      </c>
      <c r="C171">
        <v>-104</v>
      </c>
      <c r="D171">
        <v>4</v>
      </c>
      <c r="E171">
        <v>1514427</v>
      </c>
      <c r="F171">
        <v>0</v>
      </c>
      <c r="G171">
        <v>0</v>
      </c>
      <c r="H171">
        <v>0</v>
      </c>
      <c r="I171">
        <v>11.61</v>
      </c>
      <c r="J171">
        <v>19.21</v>
      </c>
      <c r="K171">
        <v>19.3</v>
      </c>
      <c r="L171">
        <v>0</v>
      </c>
      <c r="M171">
        <v>0</v>
      </c>
    </row>
    <row r="172" spans="1:13">
      <c r="A172" t="s">
        <v>15</v>
      </c>
      <c r="B172" t="s">
        <v>16</v>
      </c>
      <c r="C172">
        <v>-101</v>
      </c>
      <c r="D172">
        <v>4.75</v>
      </c>
      <c r="E172">
        <v>1514528</v>
      </c>
      <c r="F172">
        <v>0</v>
      </c>
      <c r="G172">
        <v>0</v>
      </c>
      <c r="H172">
        <v>0</v>
      </c>
      <c r="I172">
        <v>11.6</v>
      </c>
      <c r="J172">
        <v>19.2</v>
      </c>
      <c r="K172">
        <v>19.29</v>
      </c>
      <c r="L172">
        <v>0</v>
      </c>
      <c r="M172">
        <v>0</v>
      </c>
    </row>
    <row r="173" spans="1:13">
      <c r="A173" t="s">
        <v>15</v>
      </c>
      <c r="B173" t="s">
        <v>16</v>
      </c>
      <c r="C173">
        <v>-105</v>
      </c>
      <c r="D173">
        <v>4</v>
      </c>
      <c r="E173">
        <v>1514635</v>
      </c>
      <c r="F173">
        <v>0</v>
      </c>
      <c r="G173">
        <v>0</v>
      </c>
      <c r="H173">
        <v>0</v>
      </c>
      <c r="I173">
        <v>11.6</v>
      </c>
      <c r="J173">
        <v>19.21</v>
      </c>
      <c r="K173">
        <v>19.309999999999999</v>
      </c>
      <c r="L173">
        <v>0</v>
      </c>
      <c r="M173">
        <v>0</v>
      </c>
    </row>
    <row r="174" spans="1:13">
      <c r="A174" t="s">
        <v>15</v>
      </c>
      <c r="B174" t="s">
        <v>16</v>
      </c>
      <c r="C174">
        <v>-101</v>
      </c>
      <c r="D174">
        <v>4.25</v>
      </c>
      <c r="E174">
        <v>1514727</v>
      </c>
      <c r="F174">
        <v>0</v>
      </c>
      <c r="G174">
        <v>0</v>
      </c>
      <c r="H174">
        <v>0</v>
      </c>
      <c r="I174">
        <v>11.6</v>
      </c>
      <c r="J174">
        <v>19.2</v>
      </c>
      <c r="K174">
        <v>19.309999999999999</v>
      </c>
      <c r="L174">
        <v>0</v>
      </c>
      <c r="M174">
        <v>0</v>
      </c>
    </row>
    <row r="175" spans="1:13">
      <c r="A175" t="s">
        <v>15</v>
      </c>
      <c r="B175" t="s">
        <v>16</v>
      </c>
      <c r="C175">
        <v>-99</v>
      </c>
      <c r="D175">
        <v>5.75</v>
      </c>
      <c r="E175">
        <v>1514828</v>
      </c>
      <c r="F175">
        <v>0</v>
      </c>
      <c r="G175">
        <v>0</v>
      </c>
      <c r="H175">
        <v>0</v>
      </c>
      <c r="I175">
        <v>11.6</v>
      </c>
      <c r="J175">
        <v>19.190000000000001</v>
      </c>
      <c r="K175">
        <v>19.29</v>
      </c>
      <c r="L175">
        <v>0</v>
      </c>
      <c r="M175">
        <v>0</v>
      </c>
    </row>
    <row r="176" spans="1:13">
      <c r="A176" t="s">
        <v>15</v>
      </c>
      <c r="B176" t="s">
        <v>16</v>
      </c>
      <c r="C176">
        <v>-103</v>
      </c>
      <c r="D176">
        <v>4.75</v>
      </c>
      <c r="E176">
        <v>1514927</v>
      </c>
      <c r="F176">
        <v>0</v>
      </c>
      <c r="G176">
        <v>0</v>
      </c>
      <c r="H176">
        <v>0</v>
      </c>
      <c r="I176">
        <v>11.61</v>
      </c>
      <c r="J176">
        <v>19.21</v>
      </c>
      <c r="K176">
        <v>19.3</v>
      </c>
      <c r="L176">
        <v>0</v>
      </c>
      <c r="M176">
        <v>0</v>
      </c>
    </row>
    <row r="177" spans="1:13">
      <c r="A177" t="s">
        <v>15</v>
      </c>
      <c r="B177" t="s">
        <v>16</v>
      </c>
      <c r="C177">
        <v>-108</v>
      </c>
      <c r="D177">
        <v>1.5</v>
      </c>
      <c r="E177">
        <v>1515027</v>
      </c>
      <c r="F177">
        <v>0</v>
      </c>
      <c r="G177">
        <v>0</v>
      </c>
      <c r="H177">
        <v>0</v>
      </c>
      <c r="I177">
        <v>11.6</v>
      </c>
      <c r="J177">
        <v>19.2</v>
      </c>
      <c r="K177">
        <v>19.3</v>
      </c>
      <c r="L177">
        <v>0</v>
      </c>
      <c r="M177">
        <v>0</v>
      </c>
    </row>
    <row r="178" spans="1:13">
      <c r="A178" t="s">
        <v>15</v>
      </c>
      <c r="B178" t="s">
        <v>16</v>
      </c>
      <c r="C178">
        <v>-110</v>
      </c>
      <c r="D178">
        <v>1.25</v>
      </c>
      <c r="E178">
        <v>1515127</v>
      </c>
      <c r="F178">
        <v>0</v>
      </c>
      <c r="G178">
        <v>0</v>
      </c>
      <c r="H178">
        <v>0</v>
      </c>
      <c r="I178">
        <v>11.61</v>
      </c>
      <c r="J178">
        <v>19.2</v>
      </c>
      <c r="K178">
        <v>19.3</v>
      </c>
      <c r="L178">
        <v>0</v>
      </c>
      <c r="M178">
        <v>0</v>
      </c>
    </row>
    <row r="179" spans="1:13">
      <c r="A179" t="s">
        <v>15</v>
      </c>
      <c r="B179" t="s">
        <v>16</v>
      </c>
      <c r="C179">
        <v>-105</v>
      </c>
      <c r="D179">
        <v>4</v>
      </c>
      <c r="E179">
        <v>1515228</v>
      </c>
      <c r="F179">
        <v>0</v>
      </c>
      <c r="G179">
        <v>0</v>
      </c>
      <c r="H179">
        <v>0</v>
      </c>
      <c r="I179">
        <v>11.6</v>
      </c>
      <c r="J179">
        <v>19.2</v>
      </c>
      <c r="K179">
        <v>19.309999999999999</v>
      </c>
      <c r="L179">
        <v>0</v>
      </c>
      <c r="M179">
        <v>0</v>
      </c>
    </row>
    <row r="180" spans="1:13">
      <c r="A180" t="s">
        <v>15</v>
      </c>
      <c r="B180" t="s">
        <v>16</v>
      </c>
      <c r="C180">
        <v>-103</v>
      </c>
      <c r="D180">
        <v>4</v>
      </c>
      <c r="E180">
        <v>1515327</v>
      </c>
      <c r="F180">
        <v>0</v>
      </c>
      <c r="G180">
        <v>0</v>
      </c>
      <c r="H180">
        <v>0</v>
      </c>
      <c r="I180">
        <v>11.61</v>
      </c>
      <c r="J180">
        <v>19.22</v>
      </c>
      <c r="K180">
        <v>19.32</v>
      </c>
      <c r="L180">
        <v>0</v>
      </c>
      <c r="M180">
        <v>0</v>
      </c>
    </row>
    <row r="181" spans="1:13">
      <c r="A181" t="s">
        <v>15</v>
      </c>
      <c r="B181" t="s">
        <v>16</v>
      </c>
      <c r="C181">
        <v>-102</v>
      </c>
      <c r="D181">
        <v>4.25</v>
      </c>
      <c r="E181">
        <v>1515427</v>
      </c>
      <c r="F181">
        <v>0</v>
      </c>
      <c r="G181">
        <v>0</v>
      </c>
      <c r="H181">
        <v>0</v>
      </c>
      <c r="I181">
        <v>11.61</v>
      </c>
      <c r="J181">
        <v>19.22</v>
      </c>
      <c r="K181">
        <v>19.32</v>
      </c>
      <c r="L181">
        <v>0</v>
      </c>
      <c r="M181">
        <v>0</v>
      </c>
    </row>
    <row r="182" spans="1:13">
      <c r="A182" t="s">
        <v>15</v>
      </c>
      <c r="B182" t="s">
        <v>16</v>
      </c>
      <c r="C182">
        <v>-103</v>
      </c>
      <c r="D182">
        <v>4</v>
      </c>
      <c r="E182">
        <v>1515527</v>
      </c>
      <c r="F182">
        <v>0</v>
      </c>
      <c r="G182">
        <v>0</v>
      </c>
      <c r="H182">
        <v>0</v>
      </c>
      <c r="I182">
        <v>11.61</v>
      </c>
      <c r="J182">
        <v>19.21</v>
      </c>
      <c r="K182">
        <v>19.32</v>
      </c>
      <c r="L182">
        <v>0</v>
      </c>
      <c r="M182">
        <v>0</v>
      </c>
    </row>
    <row r="183" spans="1:13">
      <c r="A183" t="s">
        <v>15</v>
      </c>
      <c r="B183" t="s">
        <v>16</v>
      </c>
      <c r="C183">
        <v>-112</v>
      </c>
      <c r="D183">
        <v>-1</v>
      </c>
      <c r="E183">
        <v>1515627</v>
      </c>
      <c r="F183">
        <v>0</v>
      </c>
      <c r="G183">
        <v>0</v>
      </c>
      <c r="H183">
        <v>0</v>
      </c>
      <c r="I183">
        <v>11.61</v>
      </c>
      <c r="J183">
        <v>19.23</v>
      </c>
      <c r="K183">
        <v>19.329999999999998</v>
      </c>
      <c r="L183">
        <v>0</v>
      </c>
      <c r="M183">
        <v>0</v>
      </c>
    </row>
    <row r="184" spans="1:13">
      <c r="A184" t="s">
        <v>15</v>
      </c>
      <c r="B184" t="s">
        <v>16</v>
      </c>
      <c r="C184">
        <v>-114</v>
      </c>
      <c r="D184">
        <v>-4.75</v>
      </c>
      <c r="E184">
        <v>1515727</v>
      </c>
      <c r="F184">
        <v>0</v>
      </c>
      <c r="G184">
        <v>0</v>
      </c>
      <c r="H184">
        <v>0</v>
      </c>
      <c r="I184">
        <v>11.61</v>
      </c>
      <c r="J184">
        <v>19.22</v>
      </c>
      <c r="K184">
        <v>19.3</v>
      </c>
      <c r="L184">
        <v>0</v>
      </c>
      <c r="M184">
        <v>0</v>
      </c>
    </row>
    <row r="185" spans="1:13">
      <c r="A185" t="s">
        <v>15</v>
      </c>
      <c r="B185" t="s">
        <v>16</v>
      </c>
      <c r="C185">
        <v>-108</v>
      </c>
      <c r="D185">
        <v>2.25</v>
      </c>
      <c r="E185">
        <v>1515828</v>
      </c>
      <c r="F185">
        <v>0</v>
      </c>
      <c r="G185">
        <v>0</v>
      </c>
      <c r="H185">
        <v>0</v>
      </c>
      <c r="I185">
        <v>11.61</v>
      </c>
      <c r="J185">
        <v>19.18</v>
      </c>
      <c r="K185">
        <v>19.29</v>
      </c>
      <c r="L185">
        <v>0</v>
      </c>
      <c r="M185">
        <v>0</v>
      </c>
    </row>
    <row r="186" spans="1:13">
      <c r="A186" t="s">
        <v>15</v>
      </c>
      <c r="B186" t="s">
        <v>16</v>
      </c>
      <c r="C186">
        <v>-103</v>
      </c>
      <c r="D186">
        <v>4</v>
      </c>
      <c r="E186">
        <v>1515928</v>
      </c>
      <c r="F186">
        <v>0</v>
      </c>
      <c r="G186">
        <v>0</v>
      </c>
      <c r="H186">
        <v>0</v>
      </c>
      <c r="I186">
        <v>11.61</v>
      </c>
      <c r="J186">
        <v>19.2</v>
      </c>
      <c r="K186">
        <v>19.32</v>
      </c>
      <c r="L186">
        <v>0</v>
      </c>
      <c r="M186">
        <v>0</v>
      </c>
    </row>
    <row r="187" spans="1:13">
      <c r="A187" t="s">
        <v>15</v>
      </c>
      <c r="B187" t="s">
        <v>16</v>
      </c>
      <c r="C187">
        <v>-102</v>
      </c>
      <c r="D187">
        <v>4.5</v>
      </c>
      <c r="E187">
        <v>1516027</v>
      </c>
      <c r="F187">
        <v>0</v>
      </c>
      <c r="G187">
        <v>0</v>
      </c>
      <c r="H187">
        <v>0</v>
      </c>
      <c r="I187">
        <v>11.62</v>
      </c>
      <c r="J187">
        <v>19.22</v>
      </c>
      <c r="K187">
        <v>19.329999999999998</v>
      </c>
      <c r="L187">
        <v>0</v>
      </c>
      <c r="M187">
        <v>0</v>
      </c>
    </row>
    <row r="188" spans="1:13">
      <c r="A188" t="s">
        <v>15</v>
      </c>
      <c r="B188" t="s">
        <v>16</v>
      </c>
      <c r="C188">
        <v>-99</v>
      </c>
      <c r="D188">
        <v>5.25</v>
      </c>
      <c r="E188">
        <v>1516126</v>
      </c>
      <c r="F188">
        <v>0</v>
      </c>
      <c r="G188">
        <v>0</v>
      </c>
      <c r="H188">
        <v>0</v>
      </c>
      <c r="I188">
        <v>11.6</v>
      </c>
      <c r="J188">
        <v>19.21</v>
      </c>
      <c r="K188">
        <v>19.3</v>
      </c>
      <c r="L188">
        <v>0</v>
      </c>
      <c r="M188">
        <v>0</v>
      </c>
    </row>
    <row r="189" spans="1:13">
      <c r="A189" t="s">
        <v>15</v>
      </c>
      <c r="B189" t="s">
        <v>16</v>
      </c>
      <c r="C189">
        <v>-98</v>
      </c>
      <c r="D189">
        <v>4.75</v>
      </c>
      <c r="E189">
        <v>1516227</v>
      </c>
      <c r="F189">
        <v>0</v>
      </c>
      <c r="G189">
        <v>0</v>
      </c>
      <c r="H189">
        <v>0</v>
      </c>
      <c r="I189">
        <v>11.6</v>
      </c>
      <c r="J189">
        <v>19.21</v>
      </c>
      <c r="K189">
        <v>19.3</v>
      </c>
      <c r="L189">
        <v>0</v>
      </c>
      <c r="M189">
        <v>0</v>
      </c>
    </row>
    <row r="190" spans="1:13">
      <c r="A190" t="s">
        <v>15</v>
      </c>
      <c r="B190" t="s">
        <v>16</v>
      </c>
      <c r="C190">
        <v>-96</v>
      </c>
      <c r="D190">
        <v>5.25</v>
      </c>
      <c r="E190">
        <v>1516327</v>
      </c>
      <c r="F190">
        <v>0</v>
      </c>
      <c r="G190">
        <v>0</v>
      </c>
      <c r="H190">
        <v>0</v>
      </c>
      <c r="I190">
        <v>11.6</v>
      </c>
      <c r="J190">
        <v>19.21</v>
      </c>
      <c r="K190">
        <v>19.28</v>
      </c>
      <c r="L190">
        <v>0</v>
      </c>
      <c r="M190">
        <v>0</v>
      </c>
    </row>
    <row r="191" spans="1:13">
      <c r="A191" t="s">
        <v>15</v>
      </c>
      <c r="B191" t="s">
        <v>16</v>
      </c>
      <c r="C191">
        <v>-96</v>
      </c>
      <c r="D191">
        <v>4.75</v>
      </c>
      <c r="E191">
        <v>1516427</v>
      </c>
      <c r="F191">
        <v>0</v>
      </c>
      <c r="G191">
        <v>0</v>
      </c>
      <c r="H191">
        <v>0</v>
      </c>
      <c r="I191">
        <v>11.61</v>
      </c>
      <c r="J191">
        <v>19.2</v>
      </c>
      <c r="K191">
        <v>19.3</v>
      </c>
      <c r="L191">
        <v>0</v>
      </c>
      <c r="M191">
        <v>0</v>
      </c>
    </row>
    <row r="192" spans="1:13">
      <c r="A192" t="s">
        <v>15</v>
      </c>
      <c r="B192" t="s">
        <v>16</v>
      </c>
      <c r="C192">
        <v>-98</v>
      </c>
      <c r="D192">
        <v>5</v>
      </c>
      <c r="E192">
        <v>1516527</v>
      </c>
      <c r="F192">
        <v>0</v>
      </c>
      <c r="G192">
        <v>0</v>
      </c>
      <c r="H192">
        <v>0</v>
      </c>
      <c r="I192">
        <v>11.61</v>
      </c>
      <c r="J192">
        <v>19.23</v>
      </c>
      <c r="K192">
        <v>19.32</v>
      </c>
      <c r="L192">
        <v>0</v>
      </c>
      <c r="M192">
        <v>0</v>
      </c>
    </row>
    <row r="193" spans="1:13">
      <c r="A193" t="s">
        <v>15</v>
      </c>
      <c r="B193" t="s">
        <v>16</v>
      </c>
      <c r="C193">
        <v>-100</v>
      </c>
      <c r="D193">
        <v>5.25</v>
      </c>
      <c r="E193">
        <v>1516627</v>
      </c>
      <c r="F193">
        <v>0</v>
      </c>
      <c r="G193">
        <v>0</v>
      </c>
      <c r="H193">
        <v>0</v>
      </c>
      <c r="I193">
        <v>11.61</v>
      </c>
      <c r="J193">
        <v>19.239999999999998</v>
      </c>
      <c r="K193">
        <v>19.329999999999998</v>
      </c>
      <c r="L193">
        <v>0</v>
      </c>
      <c r="M193">
        <v>0</v>
      </c>
    </row>
    <row r="194" spans="1:13">
      <c r="A194" t="s">
        <v>15</v>
      </c>
      <c r="B194" t="s">
        <v>16</v>
      </c>
      <c r="C194">
        <v>-98</v>
      </c>
      <c r="D194">
        <v>5.5</v>
      </c>
      <c r="E194">
        <v>1516727</v>
      </c>
      <c r="F194">
        <v>0</v>
      </c>
      <c r="G194">
        <v>0</v>
      </c>
      <c r="H194">
        <v>0</v>
      </c>
      <c r="I194">
        <v>11.6</v>
      </c>
      <c r="J194">
        <v>19.239999999999998</v>
      </c>
      <c r="K194">
        <v>19.329999999999998</v>
      </c>
      <c r="L194">
        <v>0</v>
      </c>
      <c r="M194">
        <v>0</v>
      </c>
    </row>
    <row r="195" spans="1:13">
      <c r="A195" t="s">
        <v>15</v>
      </c>
      <c r="B195" t="s">
        <v>16</v>
      </c>
      <c r="C195">
        <v>-97</v>
      </c>
      <c r="D195">
        <v>5.25</v>
      </c>
      <c r="E195">
        <v>1516827</v>
      </c>
      <c r="F195">
        <v>0</v>
      </c>
      <c r="G195">
        <v>0</v>
      </c>
      <c r="H195">
        <v>0</v>
      </c>
      <c r="I195">
        <v>11.61</v>
      </c>
      <c r="J195">
        <v>19.239999999999998</v>
      </c>
      <c r="K195">
        <v>19.329999999999998</v>
      </c>
      <c r="L195">
        <v>0</v>
      </c>
      <c r="M195">
        <v>0</v>
      </c>
    </row>
    <row r="196" spans="1:13">
      <c r="A196" t="s">
        <v>15</v>
      </c>
      <c r="B196" t="s">
        <v>16</v>
      </c>
      <c r="C196">
        <v>-97</v>
      </c>
      <c r="D196">
        <v>5.5</v>
      </c>
      <c r="E196">
        <v>1516927</v>
      </c>
      <c r="F196">
        <v>0</v>
      </c>
      <c r="G196">
        <v>0</v>
      </c>
      <c r="H196">
        <v>0</v>
      </c>
      <c r="I196">
        <v>11.62</v>
      </c>
      <c r="J196">
        <v>19.22</v>
      </c>
      <c r="K196">
        <v>19.329999999999998</v>
      </c>
      <c r="L196">
        <v>0</v>
      </c>
      <c r="M196">
        <v>0</v>
      </c>
    </row>
    <row r="197" spans="1:13">
      <c r="A197" t="s">
        <v>15</v>
      </c>
      <c r="B197" t="s">
        <v>16</v>
      </c>
      <c r="C197">
        <v>-99</v>
      </c>
      <c r="D197">
        <v>5.5</v>
      </c>
      <c r="E197">
        <v>1517027</v>
      </c>
      <c r="F197">
        <v>0</v>
      </c>
      <c r="G197">
        <v>0</v>
      </c>
      <c r="H197">
        <v>0</v>
      </c>
      <c r="I197">
        <v>11.61</v>
      </c>
      <c r="J197">
        <v>19.22</v>
      </c>
      <c r="K197">
        <v>19.32</v>
      </c>
      <c r="L197">
        <v>0</v>
      </c>
      <c r="M197">
        <v>0</v>
      </c>
    </row>
    <row r="198" spans="1:13">
      <c r="A198" t="s">
        <v>15</v>
      </c>
      <c r="B198" t="s">
        <v>16</v>
      </c>
      <c r="C198">
        <v>-101</v>
      </c>
      <c r="D198">
        <v>5.5</v>
      </c>
      <c r="E198">
        <v>1517127</v>
      </c>
      <c r="F198">
        <v>0</v>
      </c>
      <c r="G198">
        <v>0</v>
      </c>
      <c r="H198">
        <v>0</v>
      </c>
      <c r="I198">
        <v>11.61</v>
      </c>
      <c r="J198">
        <v>19.23</v>
      </c>
      <c r="K198">
        <v>19.329999999999998</v>
      </c>
      <c r="L198">
        <v>0</v>
      </c>
      <c r="M198">
        <v>0</v>
      </c>
    </row>
    <row r="199" spans="1:13">
      <c r="A199" t="s">
        <v>15</v>
      </c>
      <c r="B199" t="s">
        <v>16</v>
      </c>
      <c r="C199">
        <v>-100</v>
      </c>
      <c r="D199">
        <v>4.75</v>
      </c>
      <c r="E199">
        <v>1517226</v>
      </c>
      <c r="F199">
        <v>0</v>
      </c>
      <c r="G199">
        <v>0</v>
      </c>
      <c r="H199">
        <v>0</v>
      </c>
      <c r="I199">
        <v>11.61</v>
      </c>
      <c r="J199">
        <v>19.22</v>
      </c>
      <c r="K199">
        <v>19.32</v>
      </c>
      <c r="L199">
        <v>0</v>
      </c>
      <c r="M199">
        <v>0</v>
      </c>
    </row>
    <row r="200" spans="1:13">
      <c r="A200" t="s">
        <v>15</v>
      </c>
      <c r="B200" t="s">
        <v>16</v>
      </c>
      <c r="C200">
        <v>-102</v>
      </c>
      <c r="D200">
        <v>4.75</v>
      </c>
      <c r="E200">
        <v>1517327</v>
      </c>
      <c r="F200">
        <v>0</v>
      </c>
      <c r="G200">
        <v>0</v>
      </c>
      <c r="H200">
        <v>0</v>
      </c>
      <c r="I200">
        <v>11.61</v>
      </c>
      <c r="J200">
        <v>19.239999999999998</v>
      </c>
      <c r="K200">
        <v>19.329999999999998</v>
      </c>
      <c r="L200">
        <v>0</v>
      </c>
      <c r="M200">
        <v>0</v>
      </c>
    </row>
    <row r="201" spans="1:13">
      <c r="A201" t="s">
        <v>15</v>
      </c>
      <c r="B201" t="s">
        <v>16</v>
      </c>
      <c r="C201">
        <v>-101</v>
      </c>
      <c r="D201">
        <v>5.25</v>
      </c>
      <c r="E201">
        <v>1517427</v>
      </c>
      <c r="F201">
        <v>0</v>
      </c>
      <c r="G201">
        <v>0</v>
      </c>
      <c r="H201">
        <v>0</v>
      </c>
      <c r="I201">
        <v>11.61</v>
      </c>
      <c r="J201">
        <v>19.239999999999998</v>
      </c>
      <c r="K201">
        <v>19.329999999999998</v>
      </c>
      <c r="L201">
        <v>0</v>
      </c>
      <c r="M201">
        <v>0</v>
      </c>
    </row>
    <row r="202" spans="1:13">
      <c r="A202" t="s">
        <v>15</v>
      </c>
      <c r="B202" t="s">
        <v>16</v>
      </c>
      <c r="C202">
        <v>-98</v>
      </c>
      <c r="D202">
        <v>5.5</v>
      </c>
      <c r="E202">
        <v>1517527</v>
      </c>
      <c r="F202">
        <v>0</v>
      </c>
      <c r="G202">
        <v>0</v>
      </c>
      <c r="H202">
        <v>0</v>
      </c>
      <c r="I202">
        <v>11.62</v>
      </c>
      <c r="J202">
        <v>19.239999999999998</v>
      </c>
      <c r="K202">
        <v>19.329999999999998</v>
      </c>
      <c r="L202">
        <v>0</v>
      </c>
      <c r="M202">
        <v>0</v>
      </c>
    </row>
    <row r="203" spans="1:13">
      <c r="A203" t="s">
        <v>15</v>
      </c>
      <c r="B203" t="s">
        <v>16</v>
      </c>
      <c r="C203">
        <v>-98</v>
      </c>
      <c r="D203">
        <v>5.25</v>
      </c>
      <c r="E203">
        <v>1517626</v>
      </c>
      <c r="F203">
        <v>0</v>
      </c>
      <c r="G203">
        <v>0</v>
      </c>
      <c r="H203">
        <v>0</v>
      </c>
      <c r="I203">
        <v>11.63</v>
      </c>
      <c r="J203">
        <v>19.239999999999998</v>
      </c>
      <c r="K203">
        <v>19.34</v>
      </c>
      <c r="L203">
        <v>0</v>
      </c>
      <c r="M203">
        <v>0</v>
      </c>
    </row>
    <row r="204" spans="1:13">
      <c r="A204" t="s">
        <v>15</v>
      </c>
      <c r="B204" t="s">
        <v>16</v>
      </c>
      <c r="C204">
        <v>-98</v>
      </c>
      <c r="D204">
        <v>5</v>
      </c>
      <c r="E204">
        <v>1517726</v>
      </c>
      <c r="F204">
        <v>0</v>
      </c>
      <c r="G204">
        <v>0</v>
      </c>
      <c r="H204">
        <v>0</v>
      </c>
      <c r="I204">
        <v>11.63</v>
      </c>
      <c r="J204">
        <v>19.239999999999998</v>
      </c>
      <c r="K204">
        <v>19.329999999999998</v>
      </c>
      <c r="L204">
        <v>0</v>
      </c>
      <c r="M204">
        <v>0</v>
      </c>
    </row>
    <row r="205" spans="1:13">
      <c r="A205" t="s">
        <v>15</v>
      </c>
      <c r="B205" t="s">
        <v>16</v>
      </c>
      <c r="C205">
        <v>-97</v>
      </c>
      <c r="D205">
        <v>5.25</v>
      </c>
      <c r="E205">
        <v>1517827</v>
      </c>
      <c r="F205">
        <v>0</v>
      </c>
      <c r="G205">
        <v>0</v>
      </c>
      <c r="H205">
        <v>0</v>
      </c>
      <c r="I205">
        <v>11.63</v>
      </c>
      <c r="J205">
        <v>19.239999999999998</v>
      </c>
      <c r="K205">
        <v>19.34</v>
      </c>
      <c r="L205">
        <v>0</v>
      </c>
      <c r="M205">
        <v>0</v>
      </c>
    </row>
    <row r="206" spans="1:13">
      <c r="A206" t="s">
        <v>15</v>
      </c>
      <c r="B206" t="s">
        <v>16</v>
      </c>
      <c r="C206">
        <v>-96</v>
      </c>
      <c r="D206">
        <v>5</v>
      </c>
      <c r="E206">
        <v>1517927</v>
      </c>
      <c r="F206">
        <v>0</v>
      </c>
      <c r="G206">
        <v>0</v>
      </c>
      <c r="H206">
        <v>0</v>
      </c>
      <c r="I206">
        <v>11.64</v>
      </c>
      <c r="J206">
        <v>19.239999999999998</v>
      </c>
      <c r="K206">
        <v>19.329999999999998</v>
      </c>
      <c r="L206">
        <v>0</v>
      </c>
      <c r="M206">
        <v>0</v>
      </c>
    </row>
    <row r="207" spans="1:13">
      <c r="A207" t="s">
        <v>15</v>
      </c>
      <c r="B207" t="s">
        <v>16</v>
      </c>
      <c r="C207">
        <v>-98</v>
      </c>
      <c r="D207">
        <v>5.5</v>
      </c>
      <c r="E207">
        <v>1518027</v>
      </c>
      <c r="F207">
        <v>0</v>
      </c>
      <c r="G207">
        <v>0</v>
      </c>
      <c r="H207">
        <v>0</v>
      </c>
      <c r="I207">
        <v>11.6</v>
      </c>
      <c r="J207">
        <v>19.260000000000002</v>
      </c>
      <c r="K207">
        <v>19.34</v>
      </c>
      <c r="L207">
        <v>0</v>
      </c>
      <c r="M207">
        <v>0</v>
      </c>
    </row>
    <row r="208" spans="1:13">
      <c r="A208" t="s">
        <v>15</v>
      </c>
      <c r="B208" t="s">
        <v>16</v>
      </c>
      <c r="C208">
        <v>-98</v>
      </c>
      <c r="D208">
        <v>5.5</v>
      </c>
      <c r="E208">
        <v>1518127</v>
      </c>
      <c r="F208">
        <v>0</v>
      </c>
      <c r="G208">
        <v>0</v>
      </c>
      <c r="H208">
        <v>0</v>
      </c>
      <c r="I208">
        <v>11.64</v>
      </c>
      <c r="J208">
        <v>19.239999999999998</v>
      </c>
      <c r="K208">
        <v>19.329999999999998</v>
      </c>
      <c r="L208">
        <v>0</v>
      </c>
      <c r="M208">
        <v>0</v>
      </c>
    </row>
    <row r="209" spans="1:13">
      <c r="A209" t="s">
        <v>15</v>
      </c>
      <c r="B209" t="s">
        <v>16</v>
      </c>
      <c r="C209">
        <v>-101</v>
      </c>
      <c r="D209">
        <v>4.75</v>
      </c>
      <c r="E209">
        <v>1518226</v>
      </c>
      <c r="F209">
        <v>0</v>
      </c>
      <c r="G209">
        <v>0</v>
      </c>
      <c r="H209">
        <v>0</v>
      </c>
      <c r="I209">
        <v>11.61</v>
      </c>
      <c r="J209">
        <v>19.239999999999998</v>
      </c>
      <c r="K209">
        <v>19.329999999999998</v>
      </c>
      <c r="L209">
        <v>0</v>
      </c>
      <c r="M209">
        <v>0</v>
      </c>
    </row>
    <row r="210" spans="1:13">
      <c r="A210" t="s">
        <v>15</v>
      </c>
      <c r="B210" t="s">
        <v>16</v>
      </c>
      <c r="C210">
        <v>-101</v>
      </c>
      <c r="D210">
        <v>4.25</v>
      </c>
      <c r="E210">
        <v>1518326</v>
      </c>
      <c r="F210">
        <v>0</v>
      </c>
      <c r="G210">
        <v>0</v>
      </c>
      <c r="H210">
        <v>0</v>
      </c>
      <c r="I210">
        <v>11.63</v>
      </c>
      <c r="J210">
        <v>19.21</v>
      </c>
      <c r="K210">
        <v>19.329999999999998</v>
      </c>
      <c r="L210">
        <v>0</v>
      </c>
      <c r="M210">
        <v>0</v>
      </c>
    </row>
    <row r="211" spans="1:13">
      <c r="A211" t="s">
        <v>15</v>
      </c>
      <c r="B211" t="s">
        <v>16</v>
      </c>
      <c r="C211">
        <v>-101</v>
      </c>
      <c r="D211">
        <v>4.75</v>
      </c>
      <c r="E211">
        <v>1518426</v>
      </c>
      <c r="F211">
        <v>0</v>
      </c>
      <c r="G211">
        <v>0</v>
      </c>
      <c r="H211">
        <v>0</v>
      </c>
      <c r="I211">
        <v>11.61</v>
      </c>
      <c r="J211">
        <v>19.23</v>
      </c>
      <c r="K211">
        <v>19.32</v>
      </c>
      <c r="L211">
        <v>0</v>
      </c>
      <c r="M211">
        <v>0</v>
      </c>
    </row>
    <row r="212" spans="1:13">
      <c r="A212" t="s">
        <v>15</v>
      </c>
      <c r="B212" t="s">
        <v>16</v>
      </c>
      <c r="C212">
        <v>-102</v>
      </c>
      <c r="D212">
        <v>5</v>
      </c>
      <c r="E212">
        <v>1518525</v>
      </c>
      <c r="F212">
        <v>0</v>
      </c>
      <c r="G212">
        <v>0</v>
      </c>
      <c r="H212">
        <v>0</v>
      </c>
      <c r="I212">
        <v>11.61</v>
      </c>
      <c r="J212">
        <v>19.239999999999998</v>
      </c>
      <c r="K212">
        <v>19.329999999999998</v>
      </c>
      <c r="L212">
        <v>0</v>
      </c>
      <c r="M212">
        <v>0</v>
      </c>
    </row>
    <row r="213" spans="1:13">
      <c r="A213" t="s">
        <v>15</v>
      </c>
      <c r="B213" t="s">
        <v>16</v>
      </c>
      <c r="C213">
        <v>-103</v>
      </c>
      <c r="D213">
        <v>4.5</v>
      </c>
      <c r="E213">
        <v>1518626</v>
      </c>
      <c r="F213">
        <v>0</v>
      </c>
      <c r="G213">
        <v>0</v>
      </c>
      <c r="H213">
        <v>0</v>
      </c>
      <c r="I213">
        <v>11.62</v>
      </c>
      <c r="J213">
        <v>19.23</v>
      </c>
      <c r="K213">
        <v>19.329999999999998</v>
      </c>
      <c r="L213">
        <v>0</v>
      </c>
      <c r="M213">
        <v>0</v>
      </c>
    </row>
    <row r="214" spans="1:13">
      <c r="A214" t="s">
        <v>15</v>
      </c>
      <c r="B214" t="s">
        <v>16</v>
      </c>
      <c r="C214">
        <v>-103</v>
      </c>
      <c r="D214">
        <v>4</v>
      </c>
      <c r="E214">
        <v>1518726</v>
      </c>
      <c r="F214">
        <v>0</v>
      </c>
      <c r="G214">
        <v>0</v>
      </c>
      <c r="H214">
        <v>0</v>
      </c>
      <c r="I214">
        <v>11.62</v>
      </c>
      <c r="J214">
        <v>19.239999999999998</v>
      </c>
      <c r="K214">
        <v>19.329999999999998</v>
      </c>
      <c r="L214">
        <v>0</v>
      </c>
      <c r="M214">
        <v>0</v>
      </c>
    </row>
    <row r="215" spans="1:13">
      <c r="A215" t="s">
        <v>15</v>
      </c>
      <c r="B215" t="s">
        <v>16</v>
      </c>
      <c r="C215">
        <v>-102</v>
      </c>
      <c r="D215">
        <v>4.25</v>
      </c>
      <c r="E215">
        <v>1518826</v>
      </c>
      <c r="F215">
        <v>0</v>
      </c>
      <c r="G215">
        <v>0</v>
      </c>
      <c r="H215">
        <v>0</v>
      </c>
      <c r="I215">
        <v>11.61</v>
      </c>
      <c r="J215">
        <v>19.239999999999998</v>
      </c>
      <c r="K215">
        <v>19.32</v>
      </c>
      <c r="L215">
        <v>0</v>
      </c>
      <c r="M215">
        <v>0</v>
      </c>
    </row>
    <row r="216" spans="1:13">
      <c r="A216" t="s">
        <v>15</v>
      </c>
      <c r="B216" t="s">
        <v>16</v>
      </c>
      <c r="C216">
        <v>-99</v>
      </c>
      <c r="D216">
        <v>5</v>
      </c>
      <c r="E216">
        <v>1518926</v>
      </c>
      <c r="F216">
        <v>0</v>
      </c>
      <c r="G216">
        <v>0</v>
      </c>
      <c r="H216">
        <v>0</v>
      </c>
      <c r="I216">
        <v>11.6</v>
      </c>
      <c r="J216">
        <v>19.239999999999998</v>
      </c>
      <c r="K216">
        <v>19.309999999999999</v>
      </c>
      <c r="L216">
        <v>0</v>
      </c>
      <c r="M216">
        <v>0</v>
      </c>
    </row>
    <row r="217" spans="1:13">
      <c r="A217" t="s">
        <v>15</v>
      </c>
      <c r="B217" t="s">
        <v>16</v>
      </c>
      <c r="C217">
        <v>-99</v>
      </c>
      <c r="D217">
        <v>5.25</v>
      </c>
      <c r="E217">
        <v>1519025</v>
      </c>
      <c r="F217">
        <v>0</v>
      </c>
      <c r="G217">
        <v>0</v>
      </c>
      <c r="H217">
        <v>0</v>
      </c>
      <c r="I217">
        <v>11.62</v>
      </c>
      <c r="J217">
        <v>19.23</v>
      </c>
      <c r="K217">
        <v>19.329999999999998</v>
      </c>
      <c r="L217">
        <v>0</v>
      </c>
      <c r="M217">
        <v>0</v>
      </c>
    </row>
    <row r="218" spans="1:13">
      <c r="A218" t="s">
        <v>15</v>
      </c>
      <c r="B218" t="s">
        <v>16</v>
      </c>
      <c r="C218">
        <v>-102</v>
      </c>
      <c r="D218">
        <v>4.25</v>
      </c>
      <c r="E218">
        <v>1519126</v>
      </c>
      <c r="F218">
        <v>0</v>
      </c>
      <c r="G218">
        <v>0</v>
      </c>
      <c r="H218">
        <v>0</v>
      </c>
      <c r="I218">
        <v>11.61</v>
      </c>
      <c r="J218">
        <v>19.22</v>
      </c>
      <c r="K218">
        <v>19.32</v>
      </c>
      <c r="L218">
        <v>0</v>
      </c>
      <c r="M218">
        <v>0</v>
      </c>
    </row>
    <row r="219" spans="1:13">
      <c r="A219" t="s">
        <v>15</v>
      </c>
      <c r="B219" t="s">
        <v>16</v>
      </c>
      <c r="C219">
        <v>-101</v>
      </c>
      <c r="D219">
        <v>4.5</v>
      </c>
      <c r="E219">
        <v>1519226</v>
      </c>
      <c r="F219">
        <v>0</v>
      </c>
      <c r="G219">
        <v>0</v>
      </c>
      <c r="H219">
        <v>0</v>
      </c>
      <c r="I219">
        <v>11.6</v>
      </c>
      <c r="J219">
        <v>19.239999999999998</v>
      </c>
      <c r="K219">
        <v>19.329999999999998</v>
      </c>
      <c r="L219">
        <v>0</v>
      </c>
      <c r="M219">
        <v>0</v>
      </c>
    </row>
    <row r="220" spans="1:13">
      <c r="A220" t="s">
        <v>15</v>
      </c>
      <c r="B220" t="s">
        <v>16</v>
      </c>
      <c r="C220">
        <v>-102</v>
      </c>
      <c r="D220">
        <v>4.75</v>
      </c>
      <c r="E220">
        <v>1519326</v>
      </c>
      <c r="F220">
        <v>0</v>
      </c>
      <c r="G220">
        <v>0</v>
      </c>
      <c r="H220">
        <v>0</v>
      </c>
      <c r="I220">
        <v>11.62</v>
      </c>
      <c r="J220">
        <v>19.25</v>
      </c>
      <c r="K220">
        <v>19.34</v>
      </c>
      <c r="L220">
        <v>0</v>
      </c>
      <c r="M220">
        <v>0</v>
      </c>
    </row>
    <row r="221" spans="1:13">
      <c r="A221" t="s">
        <v>15</v>
      </c>
      <c r="B221" t="s">
        <v>16</v>
      </c>
      <c r="C221">
        <v>-101</v>
      </c>
      <c r="D221">
        <v>4.75</v>
      </c>
      <c r="E221">
        <v>1519426</v>
      </c>
      <c r="F221">
        <v>0</v>
      </c>
      <c r="G221">
        <v>0</v>
      </c>
      <c r="H221">
        <v>0</v>
      </c>
      <c r="I221">
        <v>11.62</v>
      </c>
      <c r="J221">
        <v>19.25</v>
      </c>
      <c r="K221">
        <v>19.329999999999998</v>
      </c>
      <c r="L221">
        <v>0</v>
      </c>
      <c r="M221">
        <v>0</v>
      </c>
    </row>
    <row r="222" spans="1:13">
      <c r="A222" t="s">
        <v>15</v>
      </c>
      <c r="B222" t="s">
        <v>16</v>
      </c>
      <c r="C222">
        <v>-98</v>
      </c>
      <c r="D222">
        <v>5.5</v>
      </c>
      <c r="E222">
        <v>1519526</v>
      </c>
      <c r="F222">
        <v>0</v>
      </c>
      <c r="G222">
        <v>0</v>
      </c>
      <c r="H222">
        <v>0</v>
      </c>
      <c r="I222">
        <v>11.61</v>
      </c>
      <c r="J222">
        <v>19.239999999999998</v>
      </c>
      <c r="K222">
        <v>19.36</v>
      </c>
      <c r="L222">
        <v>0</v>
      </c>
      <c r="M222">
        <v>0</v>
      </c>
    </row>
    <row r="223" spans="1:13">
      <c r="A223" t="s">
        <v>15</v>
      </c>
      <c r="B223" t="s">
        <v>16</v>
      </c>
      <c r="C223">
        <v>-98</v>
      </c>
      <c r="D223">
        <v>5</v>
      </c>
      <c r="E223">
        <v>1519626</v>
      </c>
      <c r="F223">
        <v>0</v>
      </c>
      <c r="G223">
        <v>0</v>
      </c>
      <c r="H223">
        <v>0</v>
      </c>
      <c r="I223">
        <v>11.62</v>
      </c>
      <c r="J223">
        <v>19.260000000000002</v>
      </c>
      <c r="K223">
        <v>19.38</v>
      </c>
      <c r="L223">
        <v>0</v>
      </c>
      <c r="M223">
        <v>0</v>
      </c>
    </row>
    <row r="224" spans="1:13">
      <c r="A224" t="s">
        <v>15</v>
      </c>
      <c r="B224" t="s">
        <v>16</v>
      </c>
      <c r="C224">
        <v>-102</v>
      </c>
      <c r="D224">
        <v>4.5</v>
      </c>
      <c r="E224">
        <v>1519726</v>
      </c>
      <c r="F224">
        <v>0</v>
      </c>
      <c r="G224">
        <v>0</v>
      </c>
      <c r="H224">
        <v>0</v>
      </c>
      <c r="I224">
        <v>11.62</v>
      </c>
      <c r="J224">
        <v>19.28</v>
      </c>
      <c r="K224">
        <v>19.38</v>
      </c>
      <c r="L224">
        <v>0</v>
      </c>
      <c r="M224">
        <v>0</v>
      </c>
    </row>
    <row r="225" spans="1:13">
      <c r="A225" t="s">
        <v>15</v>
      </c>
      <c r="B225" t="s">
        <v>16</v>
      </c>
      <c r="C225">
        <v>-100</v>
      </c>
      <c r="D225">
        <v>4.75</v>
      </c>
      <c r="E225">
        <v>1519826</v>
      </c>
      <c r="F225">
        <v>0</v>
      </c>
      <c r="G225">
        <v>0</v>
      </c>
      <c r="H225">
        <v>0</v>
      </c>
      <c r="I225">
        <v>11.62</v>
      </c>
      <c r="J225">
        <v>19.260000000000002</v>
      </c>
      <c r="K225">
        <v>19.34</v>
      </c>
      <c r="L225">
        <v>0</v>
      </c>
      <c r="M225">
        <v>0</v>
      </c>
    </row>
    <row r="226" spans="1:13">
      <c r="A226" t="s">
        <v>15</v>
      </c>
      <c r="B226" t="s">
        <v>16</v>
      </c>
      <c r="C226">
        <v>-98</v>
      </c>
      <c r="D226">
        <v>5.5</v>
      </c>
      <c r="E226">
        <v>1519926</v>
      </c>
      <c r="F226">
        <v>0</v>
      </c>
      <c r="G226">
        <v>0</v>
      </c>
      <c r="H226">
        <v>0</v>
      </c>
      <c r="I226">
        <v>11.61</v>
      </c>
      <c r="J226">
        <v>19.239999999999998</v>
      </c>
      <c r="K226">
        <v>19.329999999999998</v>
      </c>
      <c r="L226">
        <v>0</v>
      </c>
      <c r="M226">
        <v>0</v>
      </c>
    </row>
    <row r="227" spans="1:13">
      <c r="A227" t="s">
        <v>15</v>
      </c>
      <c r="B227" t="s">
        <v>16</v>
      </c>
      <c r="C227">
        <v>-97</v>
      </c>
      <c r="D227">
        <v>5</v>
      </c>
      <c r="E227">
        <v>1520026</v>
      </c>
      <c r="F227">
        <v>0</v>
      </c>
      <c r="G227">
        <v>0</v>
      </c>
      <c r="H227">
        <v>0</v>
      </c>
      <c r="I227">
        <v>11.61</v>
      </c>
      <c r="J227">
        <v>19.239999999999998</v>
      </c>
      <c r="K227">
        <v>19.329999999999998</v>
      </c>
      <c r="L227">
        <v>0</v>
      </c>
      <c r="M227">
        <v>0</v>
      </c>
    </row>
    <row r="228" spans="1:13">
      <c r="A228" t="s">
        <v>15</v>
      </c>
      <c r="B228" t="s">
        <v>16</v>
      </c>
      <c r="C228">
        <v>-98</v>
      </c>
      <c r="D228">
        <v>5.25</v>
      </c>
      <c r="E228">
        <v>1520125</v>
      </c>
      <c r="F228">
        <v>0</v>
      </c>
      <c r="G228">
        <v>0</v>
      </c>
      <c r="H228">
        <v>0</v>
      </c>
      <c r="I228">
        <v>11.61</v>
      </c>
      <c r="J228">
        <v>19.239999999999998</v>
      </c>
      <c r="K228">
        <v>19.34</v>
      </c>
      <c r="L228">
        <v>0</v>
      </c>
      <c r="M228">
        <v>0</v>
      </c>
    </row>
    <row r="229" spans="1:13">
      <c r="A229" t="s">
        <v>15</v>
      </c>
      <c r="B229" t="s">
        <v>16</v>
      </c>
      <c r="C229">
        <v>-98</v>
      </c>
      <c r="D229">
        <v>5</v>
      </c>
      <c r="E229">
        <v>1520225</v>
      </c>
      <c r="F229">
        <v>0</v>
      </c>
      <c r="G229">
        <v>0</v>
      </c>
      <c r="H229">
        <v>0</v>
      </c>
      <c r="I229">
        <v>11.62</v>
      </c>
      <c r="J229">
        <v>19.239999999999998</v>
      </c>
      <c r="K229">
        <v>19.350000000000001</v>
      </c>
      <c r="L229">
        <v>0</v>
      </c>
      <c r="M229">
        <v>0</v>
      </c>
    </row>
    <row r="230" spans="1:13">
      <c r="A230" t="s">
        <v>15</v>
      </c>
      <c r="B230" t="s">
        <v>16</v>
      </c>
      <c r="C230">
        <v>-99</v>
      </c>
      <c r="D230">
        <v>5</v>
      </c>
      <c r="E230">
        <v>1520326</v>
      </c>
      <c r="F230">
        <v>0</v>
      </c>
      <c r="G230">
        <v>0</v>
      </c>
      <c r="H230">
        <v>0</v>
      </c>
      <c r="I230">
        <v>11.61</v>
      </c>
      <c r="J230">
        <v>19.23</v>
      </c>
      <c r="K230">
        <v>19.329999999999998</v>
      </c>
      <c r="L230">
        <v>0</v>
      </c>
      <c r="M230">
        <v>0</v>
      </c>
    </row>
    <row r="231" spans="1:13">
      <c r="A231" t="s">
        <v>15</v>
      </c>
      <c r="B231" t="s">
        <v>16</v>
      </c>
      <c r="C231">
        <v>-98</v>
      </c>
      <c r="D231">
        <v>5.5</v>
      </c>
      <c r="E231">
        <v>1520425</v>
      </c>
      <c r="F231">
        <v>0</v>
      </c>
      <c r="G231">
        <v>0</v>
      </c>
      <c r="H231">
        <v>0</v>
      </c>
      <c r="I231">
        <v>11.61</v>
      </c>
      <c r="J231">
        <v>19.239999999999998</v>
      </c>
      <c r="K231">
        <v>19.34</v>
      </c>
      <c r="L231">
        <v>0</v>
      </c>
      <c r="M231">
        <v>0</v>
      </c>
    </row>
    <row r="232" spans="1:13">
      <c r="A232" t="s">
        <v>15</v>
      </c>
      <c r="B232" t="s">
        <v>16</v>
      </c>
      <c r="C232">
        <v>-102</v>
      </c>
      <c r="D232">
        <v>4</v>
      </c>
      <c r="E232">
        <v>1520525</v>
      </c>
      <c r="F232">
        <v>0</v>
      </c>
      <c r="G232">
        <v>0</v>
      </c>
      <c r="H232">
        <v>0</v>
      </c>
      <c r="I232">
        <v>11.62</v>
      </c>
      <c r="J232">
        <v>19.239999999999998</v>
      </c>
      <c r="K232">
        <v>19.34</v>
      </c>
      <c r="L232">
        <v>0</v>
      </c>
      <c r="M232">
        <v>0</v>
      </c>
    </row>
    <row r="233" spans="1:13">
      <c r="A233" t="s">
        <v>15</v>
      </c>
      <c r="B233" t="s">
        <v>16</v>
      </c>
      <c r="C233">
        <v>-106</v>
      </c>
      <c r="D233">
        <v>3.75</v>
      </c>
      <c r="E233">
        <v>1520625</v>
      </c>
      <c r="F233">
        <v>0</v>
      </c>
      <c r="G233">
        <v>0</v>
      </c>
      <c r="H233">
        <v>0</v>
      </c>
      <c r="I233">
        <v>11.61</v>
      </c>
      <c r="J233">
        <v>19.239999999999998</v>
      </c>
      <c r="K233">
        <v>19.34</v>
      </c>
      <c r="L233">
        <v>0</v>
      </c>
      <c r="M233">
        <v>0</v>
      </c>
    </row>
    <row r="234" spans="1:13">
      <c r="A234" t="s">
        <v>15</v>
      </c>
      <c r="B234" t="s">
        <v>16</v>
      </c>
      <c r="C234">
        <v>-101</v>
      </c>
      <c r="D234">
        <v>5.25</v>
      </c>
      <c r="E234">
        <v>1520726</v>
      </c>
      <c r="F234">
        <v>0</v>
      </c>
      <c r="G234">
        <v>0</v>
      </c>
      <c r="H234">
        <v>0</v>
      </c>
      <c r="I234">
        <v>11.61</v>
      </c>
      <c r="J234">
        <v>19.239999999999998</v>
      </c>
      <c r="K234">
        <v>19.329999999999998</v>
      </c>
      <c r="L234">
        <v>0</v>
      </c>
      <c r="M234">
        <v>0</v>
      </c>
    </row>
    <row r="235" spans="1:13">
      <c r="A235" t="s">
        <v>15</v>
      </c>
      <c r="B235" t="s">
        <v>16</v>
      </c>
      <c r="C235">
        <v>-98</v>
      </c>
      <c r="D235">
        <v>5.75</v>
      </c>
      <c r="E235">
        <v>1520826</v>
      </c>
      <c r="F235">
        <v>0</v>
      </c>
      <c r="G235">
        <v>0</v>
      </c>
      <c r="H235">
        <v>0</v>
      </c>
      <c r="I235">
        <v>11.61</v>
      </c>
      <c r="J235">
        <v>19.239999999999998</v>
      </c>
      <c r="K235">
        <v>19.329999999999998</v>
      </c>
      <c r="L235">
        <v>0</v>
      </c>
      <c r="M235">
        <v>0</v>
      </c>
    </row>
    <row r="236" spans="1:13">
      <c r="A236" t="s">
        <v>15</v>
      </c>
      <c r="B236" t="s">
        <v>16</v>
      </c>
      <c r="C236">
        <v>-99</v>
      </c>
      <c r="D236">
        <v>5.5</v>
      </c>
      <c r="E236">
        <v>1520926</v>
      </c>
      <c r="F236">
        <v>0</v>
      </c>
      <c r="G236">
        <v>0</v>
      </c>
      <c r="H236">
        <v>0</v>
      </c>
      <c r="I236">
        <v>11.62</v>
      </c>
      <c r="J236">
        <v>19.239999999999998</v>
      </c>
      <c r="K236">
        <v>19.329999999999998</v>
      </c>
      <c r="L236">
        <v>0</v>
      </c>
      <c r="M236">
        <v>0</v>
      </c>
    </row>
    <row r="237" spans="1:13">
      <c r="A237" t="s">
        <v>15</v>
      </c>
      <c r="B237" t="s">
        <v>16</v>
      </c>
      <c r="C237">
        <v>-99</v>
      </c>
      <c r="D237">
        <v>5</v>
      </c>
      <c r="E237">
        <v>1521025</v>
      </c>
      <c r="F237">
        <v>0</v>
      </c>
      <c r="G237">
        <v>0</v>
      </c>
      <c r="H237">
        <v>0</v>
      </c>
      <c r="I237">
        <v>11.61</v>
      </c>
      <c r="J237">
        <v>19.239999999999998</v>
      </c>
      <c r="K237">
        <v>19.34</v>
      </c>
      <c r="L237">
        <v>0</v>
      </c>
      <c r="M237">
        <v>0</v>
      </c>
    </row>
    <row r="238" spans="1:13">
      <c r="A238" t="s">
        <v>15</v>
      </c>
      <c r="B238" t="s">
        <v>16</v>
      </c>
      <c r="C238">
        <v>-99</v>
      </c>
      <c r="D238">
        <v>5.25</v>
      </c>
      <c r="E238">
        <v>1521125</v>
      </c>
      <c r="F238">
        <v>0</v>
      </c>
      <c r="G238">
        <v>0</v>
      </c>
      <c r="H238">
        <v>0</v>
      </c>
      <c r="I238">
        <v>11.61</v>
      </c>
      <c r="J238">
        <v>19.23</v>
      </c>
      <c r="K238">
        <v>19.34</v>
      </c>
      <c r="L238">
        <v>0</v>
      </c>
      <c r="M238">
        <v>0</v>
      </c>
    </row>
    <row r="239" spans="1:13">
      <c r="A239" t="s">
        <v>15</v>
      </c>
      <c r="B239" t="s">
        <v>16</v>
      </c>
      <c r="C239">
        <v>-103</v>
      </c>
      <c r="D239">
        <v>4.75</v>
      </c>
      <c r="E239">
        <v>1521225</v>
      </c>
      <c r="F239">
        <v>0</v>
      </c>
      <c r="G239">
        <v>0</v>
      </c>
      <c r="H239">
        <v>0</v>
      </c>
      <c r="I239">
        <v>11.61</v>
      </c>
      <c r="J239">
        <v>19.23</v>
      </c>
      <c r="K239">
        <v>19.329999999999998</v>
      </c>
      <c r="L239">
        <v>0</v>
      </c>
      <c r="M239">
        <v>0</v>
      </c>
    </row>
    <row r="240" spans="1:13">
      <c r="A240" t="s">
        <v>15</v>
      </c>
      <c r="B240" t="s">
        <v>16</v>
      </c>
      <c r="C240">
        <v>-112</v>
      </c>
      <c r="D240">
        <v>-1.75</v>
      </c>
      <c r="E240">
        <v>1521326</v>
      </c>
      <c r="F240">
        <v>0</v>
      </c>
      <c r="G240">
        <v>0</v>
      </c>
      <c r="H240">
        <v>0</v>
      </c>
      <c r="I240">
        <v>11.62</v>
      </c>
      <c r="J240">
        <v>19.239999999999998</v>
      </c>
      <c r="K240">
        <v>19.329999999999998</v>
      </c>
      <c r="L240">
        <v>0</v>
      </c>
      <c r="M240">
        <v>0</v>
      </c>
    </row>
    <row r="241" spans="1:13">
      <c r="A241" t="s">
        <v>15</v>
      </c>
      <c r="B241" t="s">
        <v>16</v>
      </c>
      <c r="C241">
        <v>-110</v>
      </c>
      <c r="D241">
        <v>0.25</v>
      </c>
      <c r="E241">
        <v>1521426</v>
      </c>
      <c r="F241">
        <v>0</v>
      </c>
      <c r="G241">
        <v>0</v>
      </c>
      <c r="H241">
        <v>0</v>
      </c>
      <c r="I241">
        <v>11.62</v>
      </c>
      <c r="J241">
        <v>19.239999999999998</v>
      </c>
      <c r="K241">
        <v>19.34</v>
      </c>
      <c r="L241">
        <v>0</v>
      </c>
      <c r="M241">
        <v>0</v>
      </c>
    </row>
    <row r="242" spans="1:13">
      <c r="A242" t="s">
        <v>15</v>
      </c>
      <c r="B242" t="s">
        <v>16</v>
      </c>
      <c r="C242">
        <v>-103</v>
      </c>
      <c r="D242">
        <v>5.25</v>
      </c>
      <c r="E242">
        <v>1521527</v>
      </c>
      <c r="F242">
        <v>0</v>
      </c>
      <c r="G242">
        <v>0</v>
      </c>
      <c r="H242">
        <v>0</v>
      </c>
      <c r="I242">
        <v>11.62</v>
      </c>
      <c r="J242">
        <v>19.239999999999998</v>
      </c>
      <c r="K242">
        <v>19.34</v>
      </c>
      <c r="L242">
        <v>0</v>
      </c>
      <c r="M242">
        <v>0</v>
      </c>
    </row>
    <row r="243" spans="1:13">
      <c r="A243" t="s">
        <v>15</v>
      </c>
      <c r="B243" t="s">
        <v>16</v>
      </c>
      <c r="C243">
        <v>-102</v>
      </c>
      <c r="D243">
        <v>4</v>
      </c>
      <c r="E243">
        <v>1521625</v>
      </c>
      <c r="F243">
        <v>0</v>
      </c>
      <c r="G243">
        <v>0</v>
      </c>
      <c r="H243">
        <v>0</v>
      </c>
      <c r="I243">
        <v>11.61</v>
      </c>
      <c r="J243">
        <v>19.239999999999998</v>
      </c>
      <c r="K243">
        <v>19.34</v>
      </c>
      <c r="L243">
        <v>0</v>
      </c>
      <c r="M243">
        <v>0</v>
      </c>
    </row>
    <row r="244" spans="1:13">
      <c r="A244" t="s">
        <v>15</v>
      </c>
      <c r="B244" t="s">
        <v>16</v>
      </c>
      <c r="C244">
        <v>-101</v>
      </c>
      <c r="D244">
        <v>4.25</v>
      </c>
      <c r="E244">
        <v>1521725</v>
      </c>
      <c r="F244">
        <v>0</v>
      </c>
      <c r="G244">
        <v>0</v>
      </c>
      <c r="H244">
        <v>0</v>
      </c>
      <c r="I244">
        <v>11.63</v>
      </c>
      <c r="J244">
        <v>19.239999999999998</v>
      </c>
      <c r="K244">
        <v>19.34</v>
      </c>
      <c r="L244">
        <v>0</v>
      </c>
      <c r="M244">
        <v>0</v>
      </c>
    </row>
    <row r="245" spans="1:13">
      <c r="A245" t="s">
        <v>15</v>
      </c>
      <c r="B245" t="s">
        <v>16</v>
      </c>
      <c r="C245">
        <v>-102</v>
      </c>
      <c r="D245">
        <v>5</v>
      </c>
      <c r="E245">
        <v>1521825</v>
      </c>
      <c r="F245">
        <v>0</v>
      </c>
      <c r="G245">
        <v>0</v>
      </c>
      <c r="H245">
        <v>0</v>
      </c>
      <c r="I245">
        <v>11.63</v>
      </c>
      <c r="J245">
        <v>19.239999999999998</v>
      </c>
      <c r="K245">
        <v>19.34</v>
      </c>
      <c r="L245">
        <v>0</v>
      </c>
      <c r="M245">
        <v>0</v>
      </c>
    </row>
    <row r="246" spans="1:13">
      <c r="A246" t="s">
        <v>15</v>
      </c>
      <c r="B246" t="s">
        <v>16</v>
      </c>
      <c r="C246">
        <v>-103</v>
      </c>
      <c r="D246">
        <v>4.75</v>
      </c>
      <c r="E246">
        <v>1521924</v>
      </c>
      <c r="F246">
        <v>0</v>
      </c>
      <c r="G246">
        <v>0</v>
      </c>
      <c r="H246">
        <v>0</v>
      </c>
      <c r="I246">
        <v>11.63</v>
      </c>
      <c r="J246">
        <v>19.239999999999998</v>
      </c>
      <c r="K246">
        <v>19.34</v>
      </c>
      <c r="L246">
        <v>0</v>
      </c>
      <c r="M246">
        <v>0</v>
      </c>
    </row>
    <row r="247" spans="1:13">
      <c r="A247" t="s">
        <v>15</v>
      </c>
      <c r="B247" t="s">
        <v>16</v>
      </c>
      <c r="C247">
        <v>-103</v>
      </c>
      <c r="D247">
        <v>4</v>
      </c>
      <c r="E247">
        <v>1522025</v>
      </c>
      <c r="F247">
        <v>0</v>
      </c>
      <c r="G247">
        <v>0</v>
      </c>
      <c r="H247">
        <v>0</v>
      </c>
      <c r="I247">
        <v>11.61</v>
      </c>
      <c r="J247">
        <v>19.239999999999998</v>
      </c>
      <c r="K247">
        <v>19.34</v>
      </c>
      <c r="L247">
        <v>0</v>
      </c>
      <c r="M247">
        <v>0</v>
      </c>
    </row>
    <row r="248" spans="1:13">
      <c r="A248" t="s">
        <v>15</v>
      </c>
      <c r="B248" t="s">
        <v>16</v>
      </c>
      <c r="C248">
        <v>-101</v>
      </c>
      <c r="D248">
        <v>5</v>
      </c>
      <c r="E248">
        <v>1522124</v>
      </c>
      <c r="F248">
        <v>0</v>
      </c>
      <c r="G248">
        <v>0</v>
      </c>
      <c r="H248">
        <v>0</v>
      </c>
      <c r="I248">
        <v>11.64</v>
      </c>
      <c r="J248">
        <v>19.239999999999998</v>
      </c>
      <c r="K248">
        <v>19.34</v>
      </c>
      <c r="L248">
        <v>0</v>
      </c>
      <c r="M248">
        <v>0</v>
      </c>
    </row>
    <row r="249" spans="1:13">
      <c r="A249" t="s">
        <v>15</v>
      </c>
      <c r="B249" t="s">
        <v>16</v>
      </c>
      <c r="C249">
        <v>-99</v>
      </c>
      <c r="D249">
        <v>5.25</v>
      </c>
      <c r="E249">
        <v>1522224</v>
      </c>
      <c r="F249">
        <v>0</v>
      </c>
      <c r="G249">
        <v>0</v>
      </c>
      <c r="H249">
        <v>0</v>
      </c>
      <c r="I249">
        <v>11.6</v>
      </c>
      <c r="J249">
        <v>19.239999999999998</v>
      </c>
      <c r="K249">
        <v>19.34</v>
      </c>
      <c r="L249">
        <v>0</v>
      </c>
      <c r="M249">
        <v>0</v>
      </c>
    </row>
    <row r="250" spans="1:13">
      <c r="A250" t="s">
        <v>15</v>
      </c>
      <c r="B250" t="s">
        <v>16</v>
      </c>
      <c r="C250">
        <v>-100</v>
      </c>
      <c r="D250">
        <v>4.75</v>
      </c>
      <c r="E250">
        <v>1522324</v>
      </c>
      <c r="F250">
        <v>0</v>
      </c>
      <c r="G250">
        <v>0</v>
      </c>
      <c r="H250">
        <v>0</v>
      </c>
      <c r="I250">
        <v>11.61</v>
      </c>
      <c r="J250">
        <v>19.239999999999998</v>
      </c>
      <c r="K250">
        <v>19.34</v>
      </c>
      <c r="L250">
        <v>0</v>
      </c>
      <c r="M250">
        <v>0</v>
      </c>
    </row>
    <row r="251" spans="1:13">
      <c r="A251" t="s">
        <v>15</v>
      </c>
      <c r="B251" t="s">
        <v>16</v>
      </c>
      <c r="C251">
        <v>-100</v>
      </c>
      <c r="D251">
        <v>5.75</v>
      </c>
      <c r="E251">
        <v>1522425</v>
      </c>
      <c r="F251">
        <v>0</v>
      </c>
      <c r="G251">
        <v>0</v>
      </c>
      <c r="H251">
        <v>0</v>
      </c>
      <c r="I251">
        <v>11.62</v>
      </c>
      <c r="J251">
        <v>19.239999999999998</v>
      </c>
      <c r="K251">
        <v>19.34</v>
      </c>
      <c r="L251">
        <v>0</v>
      </c>
      <c r="M251">
        <v>0</v>
      </c>
    </row>
    <row r="252" spans="1:13">
      <c r="A252" t="s">
        <v>15</v>
      </c>
      <c r="B252" t="s">
        <v>16</v>
      </c>
      <c r="C252">
        <v>-101</v>
      </c>
      <c r="D252">
        <v>4.75</v>
      </c>
      <c r="E252">
        <v>1522526</v>
      </c>
      <c r="F252">
        <v>0</v>
      </c>
      <c r="G252">
        <v>0</v>
      </c>
      <c r="H252">
        <v>0</v>
      </c>
      <c r="I252">
        <v>11.6</v>
      </c>
      <c r="J252">
        <v>19.239999999999998</v>
      </c>
      <c r="K252">
        <v>19.34</v>
      </c>
      <c r="L252">
        <v>0</v>
      </c>
      <c r="M252">
        <v>0</v>
      </c>
    </row>
    <row r="253" spans="1:13">
      <c r="A253" t="s">
        <v>15</v>
      </c>
      <c r="B253" t="s">
        <v>16</v>
      </c>
      <c r="C253">
        <v>-103</v>
      </c>
      <c r="D253">
        <v>4.75</v>
      </c>
      <c r="E253">
        <v>1522625</v>
      </c>
      <c r="F253">
        <v>0</v>
      </c>
      <c r="G253">
        <v>0</v>
      </c>
      <c r="H253">
        <v>0</v>
      </c>
      <c r="I253">
        <v>11.6</v>
      </c>
      <c r="J253">
        <v>19.239999999999998</v>
      </c>
      <c r="K253">
        <v>19.34</v>
      </c>
      <c r="L253">
        <v>0</v>
      </c>
      <c r="M253">
        <v>0</v>
      </c>
    </row>
    <row r="254" spans="1:13">
      <c r="A254" t="s">
        <v>15</v>
      </c>
      <c r="B254" t="s">
        <v>16</v>
      </c>
      <c r="C254">
        <v>-104</v>
      </c>
      <c r="D254">
        <v>4</v>
      </c>
      <c r="E254">
        <v>1522725</v>
      </c>
      <c r="F254">
        <v>0</v>
      </c>
      <c r="G254">
        <v>0</v>
      </c>
      <c r="H254">
        <v>0</v>
      </c>
      <c r="I254">
        <v>11.61</v>
      </c>
      <c r="J254">
        <v>19.239999999999998</v>
      </c>
      <c r="K254">
        <v>19.329999999999998</v>
      </c>
      <c r="L254">
        <v>0</v>
      </c>
      <c r="M254">
        <v>0</v>
      </c>
    </row>
    <row r="255" spans="1:13">
      <c r="A255" t="s">
        <v>15</v>
      </c>
      <c r="B255" t="s">
        <v>16</v>
      </c>
      <c r="C255">
        <v>-102</v>
      </c>
      <c r="D255">
        <v>4.75</v>
      </c>
      <c r="E255">
        <v>1522824</v>
      </c>
      <c r="F255">
        <v>0</v>
      </c>
      <c r="G255">
        <v>0</v>
      </c>
      <c r="H255">
        <v>0</v>
      </c>
      <c r="I255">
        <v>11.6</v>
      </c>
      <c r="J255">
        <v>19.239999999999998</v>
      </c>
      <c r="K255">
        <v>19.32</v>
      </c>
      <c r="L255">
        <v>0</v>
      </c>
      <c r="M255">
        <v>0</v>
      </c>
    </row>
    <row r="256" spans="1:13">
      <c r="A256" t="s">
        <v>15</v>
      </c>
      <c r="B256" t="s">
        <v>16</v>
      </c>
      <c r="C256">
        <v>-99</v>
      </c>
      <c r="D256">
        <v>5.25</v>
      </c>
      <c r="E256">
        <v>1522924</v>
      </c>
      <c r="F256">
        <v>0</v>
      </c>
      <c r="G256">
        <v>0</v>
      </c>
      <c r="H256">
        <v>0</v>
      </c>
      <c r="I256">
        <v>11.61</v>
      </c>
      <c r="J256">
        <v>19.239999999999998</v>
      </c>
      <c r="K256">
        <v>19.32</v>
      </c>
      <c r="L256">
        <v>0</v>
      </c>
      <c r="M256">
        <v>0</v>
      </c>
    </row>
    <row r="257" spans="1:13">
      <c r="A257" t="s">
        <v>15</v>
      </c>
      <c r="B257" t="s">
        <v>16</v>
      </c>
      <c r="C257">
        <v>-98</v>
      </c>
      <c r="D257">
        <v>5.5</v>
      </c>
      <c r="E257">
        <v>1523024</v>
      </c>
      <c r="F257">
        <v>0</v>
      </c>
      <c r="G257">
        <v>0</v>
      </c>
      <c r="H257">
        <v>0</v>
      </c>
      <c r="I257">
        <v>11.6</v>
      </c>
      <c r="J257">
        <v>19.239999999999998</v>
      </c>
      <c r="K257">
        <v>19.29</v>
      </c>
      <c r="L257">
        <v>0</v>
      </c>
      <c r="M257">
        <v>0</v>
      </c>
    </row>
    <row r="258" spans="1:13">
      <c r="A258" t="s">
        <v>15</v>
      </c>
      <c r="B258" t="s">
        <v>16</v>
      </c>
      <c r="C258">
        <v>-98</v>
      </c>
      <c r="D258">
        <v>5.5</v>
      </c>
      <c r="E258">
        <v>1523125</v>
      </c>
      <c r="F258">
        <v>0</v>
      </c>
      <c r="G258">
        <v>0</v>
      </c>
      <c r="H258">
        <v>0</v>
      </c>
      <c r="I258">
        <v>11.59</v>
      </c>
      <c r="J258">
        <v>19.239999999999998</v>
      </c>
      <c r="K258">
        <v>19.29</v>
      </c>
      <c r="L258">
        <v>0</v>
      </c>
      <c r="M258">
        <v>0</v>
      </c>
    </row>
    <row r="259" spans="1:13">
      <c r="A259" t="s">
        <v>15</v>
      </c>
      <c r="B259" t="s">
        <v>16</v>
      </c>
      <c r="C259">
        <v>-98</v>
      </c>
      <c r="D259">
        <v>5.5</v>
      </c>
      <c r="E259">
        <v>1523224</v>
      </c>
      <c r="F259">
        <v>0</v>
      </c>
      <c r="G259">
        <v>0</v>
      </c>
      <c r="H259">
        <v>0</v>
      </c>
      <c r="I259">
        <v>11.6</v>
      </c>
      <c r="J259">
        <v>19.239999999999998</v>
      </c>
      <c r="K259">
        <v>19.29</v>
      </c>
      <c r="L259">
        <v>0</v>
      </c>
      <c r="M259">
        <v>0</v>
      </c>
    </row>
    <row r="260" spans="1:13">
      <c r="A260" t="s">
        <v>15</v>
      </c>
      <c r="B260" t="s">
        <v>16</v>
      </c>
      <c r="C260">
        <v>-100</v>
      </c>
      <c r="D260">
        <v>5</v>
      </c>
      <c r="E260">
        <v>1523326</v>
      </c>
      <c r="F260">
        <v>0</v>
      </c>
      <c r="G260">
        <v>0</v>
      </c>
      <c r="H260">
        <v>0</v>
      </c>
      <c r="I260">
        <v>11.6</v>
      </c>
      <c r="J260">
        <v>19.239999999999998</v>
      </c>
      <c r="K260">
        <v>19.29</v>
      </c>
      <c r="L260">
        <v>0</v>
      </c>
      <c r="M260">
        <v>0</v>
      </c>
    </row>
    <row r="261" spans="1:13">
      <c r="A261" t="s">
        <v>15</v>
      </c>
      <c r="B261" t="s">
        <v>16</v>
      </c>
      <c r="C261">
        <v>-99</v>
      </c>
      <c r="D261">
        <v>5.75</v>
      </c>
      <c r="E261">
        <v>1523425</v>
      </c>
      <c r="F261">
        <v>0</v>
      </c>
      <c r="G261">
        <v>0</v>
      </c>
      <c r="H261">
        <v>0</v>
      </c>
      <c r="I261">
        <v>11.61</v>
      </c>
      <c r="J261">
        <v>19.239999999999998</v>
      </c>
      <c r="K261">
        <v>19.3</v>
      </c>
      <c r="L261">
        <v>0</v>
      </c>
      <c r="M261">
        <v>0</v>
      </c>
    </row>
    <row r="262" spans="1:13">
      <c r="A262" t="s">
        <v>15</v>
      </c>
      <c r="B262" t="s">
        <v>16</v>
      </c>
      <c r="C262">
        <v>-99</v>
      </c>
      <c r="D262">
        <v>5.5</v>
      </c>
      <c r="E262">
        <v>1523524</v>
      </c>
      <c r="F262">
        <v>0</v>
      </c>
      <c r="G262">
        <v>0</v>
      </c>
      <c r="H262">
        <v>0</v>
      </c>
      <c r="I262">
        <v>11.62</v>
      </c>
      <c r="J262">
        <v>19.239999999999998</v>
      </c>
      <c r="K262">
        <v>19.309999999999999</v>
      </c>
      <c r="L262">
        <v>0</v>
      </c>
      <c r="M262">
        <v>0</v>
      </c>
    </row>
    <row r="263" spans="1:13">
      <c r="A263" t="s">
        <v>15</v>
      </c>
      <c r="B263" t="s">
        <v>16</v>
      </c>
      <c r="C263">
        <v>-99</v>
      </c>
      <c r="D263">
        <v>5.5</v>
      </c>
      <c r="E263">
        <v>1523724</v>
      </c>
      <c r="F263">
        <v>0</v>
      </c>
      <c r="G263">
        <v>0</v>
      </c>
      <c r="H263">
        <v>0</v>
      </c>
      <c r="I263">
        <v>11.61</v>
      </c>
      <c r="J263">
        <v>19.239999999999998</v>
      </c>
      <c r="K263">
        <v>19.32</v>
      </c>
      <c r="L263">
        <v>0</v>
      </c>
      <c r="M263">
        <v>0</v>
      </c>
    </row>
    <row r="264" spans="1:13">
      <c r="A264" t="s">
        <v>15</v>
      </c>
      <c r="B264" t="s">
        <v>16</v>
      </c>
      <c r="C264">
        <v>-99</v>
      </c>
      <c r="D264">
        <v>4.75</v>
      </c>
      <c r="E264">
        <v>1523824</v>
      </c>
      <c r="F264">
        <v>0</v>
      </c>
      <c r="G264">
        <v>0</v>
      </c>
      <c r="H264">
        <v>0</v>
      </c>
      <c r="I264">
        <v>11.61</v>
      </c>
      <c r="J264">
        <v>19.239999999999998</v>
      </c>
      <c r="K264">
        <v>19.3</v>
      </c>
      <c r="L264">
        <v>0</v>
      </c>
      <c r="M264">
        <v>0</v>
      </c>
    </row>
    <row r="265" spans="1:13">
      <c r="A265" t="s">
        <v>15</v>
      </c>
      <c r="B265" t="s">
        <v>16</v>
      </c>
      <c r="C265">
        <v>-98</v>
      </c>
      <c r="D265">
        <v>5.25</v>
      </c>
      <c r="E265">
        <v>1523924</v>
      </c>
      <c r="F265">
        <v>0</v>
      </c>
      <c r="G265">
        <v>0</v>
      </c>
      <c r="H265">
        <v>0</v>
      </c>
      <c r="I265">
        <v>11.61</v>
      </c>
      <c r="J265">
        <v>19.239999999999998</v>
      </c>
      <c r="K265">
        <v>19.309999999999999</v>
      </c>
      <c r="L265">
        <v>0</v>
      </c>
      <c r="M265">
        <v>0</v>
      </c>
    </row>
    <row r="266" spans="1:13">
      <c r="A266" t="s">
        <v>15</v>
      </c>
      <c r="B266" t="s">
        <v>16</v>
      </c>
      <c r="C266">
        <v>-98</v>
      </c>
      <c r="D266">
        <v>5.25</v>
      </c>
      <c r="E266">
        <v>1524024</v>
      </c>
      <c r="F266">
        <v>0</v>
      </c>
      <c r="G266">
        <v>0</v>
      </c>
      <c r="H266">
        <v>0</v>
      </c>
      <c r="I266">
        <v>11.59</v>
      </c>
      <c r="J266">
        <v>19.239999999999998</v>
      </c>
      <c r="K266">
        <v>19.32</v>
      </c>
      <c r="L266">
        <v>0</v>
      </c>
      <c r="M266">
        <v>0</v>
      </c>
    </row>
    <row r="267" spans="1:13">
      <c r="A267" t="s">
        <v>15</v>
      </c>
      <c r="B267" t="s">
        <v>16</v>
      </c>
      <c r="C267">
        <v>-97</v>
      </c>
      <c r="D267">
        <v>5</v>
      </c>
      <c r="E267">
        <v>1524125</v>
      </c>
      <c r="F267">
        <v>0</v>
      </c>
      <c r="G267">
        <v>0</v>
      </c>
      <c r="H267">
        <v>0</v>
      </c>
      <c r="I267">
        <v>11.62</v>
      </c>
      <c r="J267">
        <v>19.239999999999998</v>
      </c>
      <c r="K267">
        <v>19.32</v>
      </c>
      <c r="L267">
        <v>0</v>
      </c>
      <c r="M267">
        <v>0</v>
      </c>
    </row>
    <row r="268" spans="1:13">
      <c r="A268" t="s">
        <v>15</v>
      </c>
      <c r="B268" t="s">
        <v>16</v>
      </c>
      <c r="C268">
        <v>-97</v>
      </c>
      <c r="D268">
        <v>5</v>
      </c>
      <c r="E268">
        <v>1524223</v>
      </c>
      <c r="F268">
        <v>0</v>
      </c>
      <c r="G268">
        <v>0</v>
      </c>
      <c r="H268">
        <v>0</v>
      </c>
      <c r="I268">
        <v>11.62</v>
      </c>
      <c r="J268">
        <v>19.239999999999998</v>
      </c>
      <c r="K268">
        <v>19.3</v>
      </c>
      <c r="L268">
        <v>0</v>
      </c>
      <c r="M268">
        <v>0</v>
      </c>
    </row>
    <row r="269" spans="1:13">
      <c r="A269" t="s">
        <v>15</v>
      </c>
      <c r="B269" t="s">
        <v>16</v>
      </c>
      <c r="C269">
        <v>-97</v>
      </c>
      <c r="D269">
        <v>5.5</v>
      </c>
      <c r="E269">
        <v>1524324</v>
      </c>
      <c r="F269">
        <v>0</v>
      </c>
      <c r="G269">
        <v>0</v>
      </c>
      <c r="H269">
        <v>0</v>
      </c>
      <c r="I269">
        <v>11.61</v>
      </c>
      <c r="J269">
        <v>19.239999999999998</v>
      </c>
      <c r="K269">
        <v>19.309999999999999</v>
      </c>
      <c r="L269">
        <v>0</v>
      </c>
      <c r="M269">
        <v>0</v>
      </c>
    </row>
    <row r="270" spans="1:13">
      <c r="A270" t="s">
        <v>15</v>
      </c>
      <c r="B270" t="s">
        <v>16</v>
      </c>
      <c r="C270">
        <v>-97</v>
      </c>
      <c r="D270">
        <v>5</v>
      </c>
      <c r="E270">
        <v>1524425</v>
      </c>
      <c r="F270">
        <v>0</v>
      </c>
      <c r="G270">
        <v>0</v>
      </c>
      <c r="H270">
        <v>0</v>
      </c>
      <c r="I270">
        <v>11.6</v>
      </c>
      <c r="J270">
        <v>19.239999999999998</v>
      </c>
      <c r="K270">
        <v>19.3</v>
      </c>
      <c r="L270">
        <v>0</v>
      </c>
      <c r="M270">
        <v>0</v>
      </c>
    </row>
    <row r="271" spans="1:13">
      <c r="A271" t="s">
        <v>15</v>
      </c>
      <c r="B271" t="s">
        <v>16</v>
      </c>
      <c r="C271">
        <v>-98</v>
      </c>
      <c r="D271">
        <v>5.5</v>
      </c>
      <c r="E271">
        <v>1524524</v>
      </c>
      <c r="F271">
        <v>0</v>
      </c>
      <c r="G271">
        <v>0</v>
      </c>
      <c r="H271">
        <v>0</v>
      </c>
      <c r="I271">
        <v>11.61</v>
      </c>
      <c r="J271">
        <v>19.239999999999998</v>
      </c>
      <c r="K271">
        <v>19.3</v>
      </c>
      <c r="L271">
        <v>0</v>
      </c>
      <c r="M271">
        <v>0</v>
      </c>
    </row>
    <row r="272" spans="1:13">
      <c r="A272" t="s">
        <v>15</v>
      </c>
      <c r="B272" t="s">
        <v>16</v>
      </c>
      <c r="C272">
        <v>-99</v>
      </c>
      <c r="D272">
        <v>4.75</v>
      </c>
      <c r="E272">
        <v>1524625</v>
      </c>
      <c r="F272">
        <v>0</v>
      </c>
      <c r="G272">
        <v>0</v>
      </c>
      <c r="H272">
        <v>0</v>
      </c>
      <c r="I272">
        <v>11.61</v>
      </c>
      <c r="J272">
        <v>19.239999999999998</v>
      </c>
      <c r="K272">
        <v>19.309999999999999</v>
      </c>
      <c r="L272">
        <v>0</v>
      </c>
      <c r="M272">
        <v>0</v>
      </c>
    </row>
    <row r="273" spans="1:13">
      <c r="A273" t="s">
        <v>15</v>
      </c>
      <c r="B273" t="s">
        <v>16</v>
      </c>
      <c r="C273">
        <v>-100</v>
      </c>
      <c r="D273">
        <v>5</v>
      </c>
      <c r="E273">
        <v>1524724</v>
      </c>
      <c r="F273">
        <v>0</v>
      </c>
      <c r="G273">
        <v>0</v>
      </c>
      <c r="H273">
        <v>0</v>
      </c>
      <c r="I273">
        <v>11.62</v>
      </c>
      <c r="J273">
        <v>19.239999999999998</v>
      </c>
      <c r="K273">
        <v>19.32</v>
      </c>
      <c r="L273">
        <v>0</v>
      </c>
      <c r="M273">
        <v>0</v>
      </c>
    </row>
    <row r="274" spans="1:13">
      <c r="A274" t="s">
        <v>15</v>
      </c>
      <c r="B274" t="s">
        <v>16</v>
      </c>
      <c r="C274">
        <v>-99</v>
      </c>
      <c r="D274">
        <v>5.25</v>
      </c>
      <c r="E274">
        <v>1524825</v>
      </c>
      <c r="F274">
        <v>0</v>
      </c>
      <c r="G274">
        <v>0</v>
      </c>
      <c r="H274">
        <v>0</v>
      </c>
      <c r="I274">
        <v>11.59</v>
      </c>
      <c r="J274">
        <v>19.239999999999998</v>
      </c>
      <c r="K274">
        <v>19.27</v>
      </c>
      <c r="L274">
        <v>0</v>
      </c>
      <c r="M274">
        <v>0</v>
      </c>
    </row>
    <row r="275" spans="1:13">
      <c r="A275" t="s">
        <v>15</v>
      </c>
      <c r="B275" t="s">
        <v>16</v>
      </c>
      <c r="C275">
        <v>-100</v>
      </c>
      <c r="D275">
        <v>5.25</v>
      </c>
      <c r="E275">
        <v>1524924</v>
      </c>
      <c r="F275">
        <v>0</v>
      </c>
      <c r="G275">
        <v>0</v>
      </c>
      <c r="H275">
        <v>0</v>
      </c>
      <c r="I275">
        <v>11.6</v>
      </c>
      <c r="J275">
        <v>19.239999999999998</v>
      </c>
      <c r="K275">
        <v>19.27</v>
      </c>
      <c r="L275">
        <v>0</v>
      </c>
      <c r="M275">
        <v>0</v>
      </c>
    </row>
    <row r="276" spans="1:13">
      <c r="A276" t="s">
        <v>15</v>
      </c>
      <c r="B276" t="s">
        <v>16</v>
      </c>
      <c r="C276">
        <v>-99</v>
      </c>
      <c r="D276">
        <v>5</v>
      </c>
      <c r="E276">
        <v>1525023</v>
      </c>
      <c r="F276">
        <v>0</v>
      </c>
      <c r="G276">
        <v>0</v>
      </c>
      <c r="H276">
        <v>0</v>
      </c>
      <c r="I276">
        <v>11.58</v>
      </c>
      <c r="J276">
        <v>19.239999999999998</v>
      </c>
      <c r="K276">
        <v>19.260000000000002</v>
      </c>
      <c r="L276">
        <v>0</v>
      </c>
      <c r="M276">
        <v>0</v>
      </c>
    </row>
    <row r="277" spans="1:13">
      <c r="A277" t="s">
        <v>15</v>
      </c>
      <c r="B277" t="s">
        <v>16</v>
      </c>
      <c r="C277">
        <v>-99</v>
      </c>
      <c r="D277">
        <v>5.5</v>
      </c>
      <c r="E277">
        <v>1525124</v>
      </c>
      <c r="F277">
        <v>0</v>
      </c>
      <c r="G277">
        <v>0</v>
      </c>
      <c r="H277">
        <v>0</v>
      </c>
      <c r="I277">
        <v>11.61</v>
      </c>
      <c r="J277">
        <v>19.239999999999998</v>
      </c>
      <c r="K277">
        <v>19.28</v>
      </c>
      <c r="L277">
        <v>0</v>
      </c>
      <c r="M277">
        <v>0</v>
      </c>
    </row>
    <row r="278" spans="1:13">
      <c r="A278" t="s">
        <v>15</v>
      </c>
      <c r="B278" t="s">
        <v>16</v>
      </c>
      <c r="C278">
        <v>-100</v>
      </c>
      <c r="D278">
        <v>4.75</v>
      </c>
      <c r="E278">
        <v>1525223</v>
      </c>
      <c r="F278">
        <v>0</v>
      </c>
      <c r="G278">
        <v>0</v>
      </c>
      <c r="H278">
        <v>0</v>
      </c>
      <c r="I278">
        <v>11.59</v>
      </c>
      <c r="J278">
        <v>19.239999999999998</v>
      </c>
      <c r="K278">
        <v>19.27</v>
      </c>
      <c r="L278">
        <v>0</v>
      </c>
      <c r="M278">
        <v>0</v>
      </c>
    </row>
    <row r="279" spans="1:13">
      <c r="A279" t="s">
        <v>15</v>
      </c>
      <c r="B279" t="s">
        <v>16</v>
      </c>
      <c r="C279">
        <v>-99</v>
      </c>
      <c r="D279">
        <v>4.75</v>
      </c>
      <c r="E279">
        <v>1525324</v>
      </c>
      <c r="F279">
        <v>0</v>
      </c>
      <c r="G279">
        <v>0</v>
      </c>
      <c r="H279">
        <v>0</v>
      </c>
      <c r="I279">
        <v>11.6</v>
      </c>
      <c r="J279">
        <v>19.239999999999998</v>
      </c>
      <c r="K279">
        <v>19.28</v>
      </c>
      <c r="L279">
        <v>0</v>
      </c>
      <c r="M279">
        <v>0</v>
      </c>
    </row>
    <row r="280" spans="1:13">
      <c r="A280" t="s">
        <v>15</v>
      </c>
      <c r="B280" t="s">
        <v>16</v>
      </c>
      <c r="C280">
        <v>-99</v>
      </c>
      <c r="D280">
        <v>5</v>
      </c>
      <c r="E280">
        <v>1525424</v>
      </c>
      <c r="F280">
        <v>0</v>
      </c>
      <c r="G280">
        <v>0</v>
      </c>
      <c r="H280">
        <v>0</v>
      </c>
      <c r="I280">
        <v>11.61</v>
      </c>
      <c r="J280">
        <v>19.239999999999998</v>
      </c>
      <c r="K280">
        <v>19.3</v>
      </c>
      <c r="L280">
        <v>0</v>
      </c>
      <c r="M280">
        <v>0</v>
      </c>
    </row>
    <row r="281" spans="1:13">
      <c r="A281" t="s">
        <v>15</v>
      </c>
      <c r="B281" t="s">
        <v>16</v>
      </c>
      <c r="C281">
        <v>-98</v>
      </c>
      <c r="D281">
        <v>5.5</v>
      </c>
      <c r="E281">
        <v>1525524</v>
      </c>
      <c r="F281">
        <v>0</v>
      </c>
      <c r="G281">
        <v>0</v>
      </c>
      <c r="H281">
        <v>0</v>
      </c>
      <c r="I281">
        <v>11.6</v>
      </c>
      <c r="J281">
        <v>19.239999999999998</v>
      </c>
      <c r="K281">
        <v>19.29</v>
      </c>
      <c r="L281">
        <v>0</v>
      </c>
      <c r="M281">
        <v>0</v>
      </c>
    </row>
    <row r="282" spans="1:13">
      <c r="A282" t="s">
        <v>15</v>
      </c>
      <c r="B282" t="s">
        <v>16</v>
      </c>
      <c r="C282">
        <v>-98</v>
      </c>
      <c r="D282">
        <v>5</v>
      </c>
      <c r="E282">
        <v>1525623</v>
      </c>
      <c r="F282">
        <v>0</v>
      </c>
      <c r="G282">
        <v>0</v>
      </c>
      <c r="H282">
        <v>0</v>
      </c>
      <c r="I282">
        <v>11.59</v>
      </c>
      <c r="J282">
        <v>19.239999999999998</v>
      </c>
      <c r="K282">
        <v>19.28</v>
      </c>
      <c r="L282">
        <v>0</v>
      </c>
      <c r="M282">
        <v>0</v>
      </c>
    </row>
    <row r="283" spans="1:13">
      <c r="A283" t="s">
        <v>15</v>
      </c>
      <c r="B283" t="s">
        <v>16</v>
      </c>
      <c r="C283">
        <v>-98</v>
      </c>
      <c r="D283">
        <v>5</v>
      </c>
      <c r="E283">
        <v>1525724</v>
      </c>
      <c r="F283">
        <v>0</v>
      </c>
      <c r="G283">
        <v>0</v>
      </c>
      <c r="H283">
        <v>0</v>
      </c>
      <c r="I283">
        <v>11.59</v>
      </c>
      <c r="J283">
        <v>19.239999999999998</v>
      </c>
      <c r="K283">
        <v>19.3</v>
      </c>
      <c r="L283">
        <v>0</v>
      </c>
      <c r="M283">
        <v>0</v>
      </c>
    </row>
    <row r="284" spans="1:13">
      <c r="A284" t="s">
        <v>15</v>
      </c>
      <c r="B284" t="s">
        <v>16</v>
      </c>
      <c r="C284">
        <v>-99</v>
      </c>
      <c r="D284">
        <v>5.5</v>
      </c>
      <c r="E284">
        <v>1525823</v>
      </c>
      <c r="F284">
        <v>0</v>
      </c>
      <c r="G284">
        <v>0</v>
      </c>
      <c r="H284">
        <v>0</v>
      </c>
      <c r="I284">
        <v>11.6</v>
      </c>
      <c r="J284">
        <v>19.239999999999998</v>
      </c>
      <c r="K284">
        <v>19.29</v>
      </c>
      <c r="L284">
        <v>0</v>
      </c>
      <c r="M284">
        <v>0</v>
      </c>
    </row>
    <row r="285" spans="1:13">
      <c r="A285" t="s">
        <v>15</v>
      </c>
      <c r="B285" t="s">
        <v>16</v>
      </c>
      <c r="C285">
        <v>-99</v>
      </c>
      <c r="D285">
        <v>5.75</v>
      </c>
      <c r="E285">
        <v>1525923</v>
      </c>
      <c r="F285">
        <v>0</v>
      </c>
      <c r="G285">
        <v>0</v>
      </c>
      <c r="H285">
        <v>0</v>
      </c>
      <c r="I285">
        <v>11.6</v>
      </c>
      <c r="J285">
        <v>19.239999999999998</v>
      </c>
      <c r="K285">
        <v>19.29</v>
      </c>
      <c r="L285">
        <v>0</v>
      </c>
      <c r="M285">
        <v>0</v>
      </c>
    </row>
    <row r="286" spans="1:13">
      <c r="A286" t="s">
        <v>15</v>
      </c>
      <c r="B286" t="s">
        <v>16</v>
      </c>
      <c r="C286">
        <v>-100</v>
      </c>
      <c r="D286">
        <v>5</v>
      </c>
      <c r="E286">
        <v>1526023</v>
      </c>
      <c r="F286">
        <v>0</v>
      </c>
      <c r="G286">
        <v>0</v>
      </c>
      <c r="H286">
        <v>0</v>
      </c>
      <c r="I286">
        <v>11.6</v>
      </c>
      <c r="J286">
        <v>19.239999999999998</v>
      </c>
      <c r="K286">
        <v>19.29</v>
      </c>
      <c r="L286">
        <v>0</v>
      </c>
      <c r="M286">
        <v>0</v>
      </c>
    </row>
    <row r="287" spans="1:13">
      <c r="A287" t="s">
        <v>15</v>
      </c>
      <c r="B287" t="s">
        <v>16</v>
      </c>
      <c r="C287">
        <v>-99</v>
      </c>
      <c r="D287">
        <v>5.75</v>
      </c>
      <c r="E287">
        <v>1526123</v>
      </c>
      <c r="F287">
        <v>0</v>
      </c>
      <c r="G287">
        <v>0</v>
      </c>
      <c r="H287">
        <v>0</v>
      </c>
      <c r="I287">
        <v>11.61</v>
      </c>
      <c r="J287">
        <v>19.239999999999998</v>
      </c>
      <c r="K287">
        <v>19.3</v>
      </c>
      <c r="L287">
        <v>0</v>
      </c>
      <c r="M287">
        <v>0</v>
      </c>
    </row>
    <row r="288" spans="1:13">
      <c r="A288" t="s">
        <v>15</v>
      </c>
      <c r="B288" t="s">
        <v>16</v>
      </c>
      <c r="C288">
        <v>-99</v>
      </c>
      <c r="D288">
        <v>5.25</v>
      </c>
      <c r="E288">
        <v>1526223</v>
      </c>
      <c r="F288">
        <v>0</v>
      </c>
      <c r="G288">
        <v>0</v>
      </c>
      <c r="H288">
        <v>0</v>
      </c>
      <c r="I288">
        <v>11.6</v>
      </c>
      <c r="J288">
        <v>19.239999999999998</v>
      </c>
      <c r="K288">
        <v>19.29</v>
      </c>
      <c r="L288">
        <v>0</v>
      </c>
      <c r="M288">
        <v>0</v>
      </c>
    </row>
    <row r="289" spans="1:13">
      <c r="A289" t="s">
        <v>15</v>
      </c>
      <c r="B289" t="s">
        <v>16</v>
      </c>
      <c r="C289">
        <v>-102</v>
      </c>
      <c r="D289">
        <v>5</v>
      </c>
      <c r="E289">
        <v>1526323</v>
      </c>
      <c r="F289">
        <v>0</v>
      </c>
      <c r="G289">
        <v>0</v>
      </c>
      <c r="H289">
        <v>0</v>
      </c>
      <c r="I289">
        <v>11.6</v>
      </c>
      <c r="J289">
        <v>19.239999999999998</v>
      </c>
      <c r="K289">
        <v>19.29</v>
      </c>
      <c r="L289">
        <v>0</v>
      </c>
      <c r="M289">
        <v>0</v>
      </c>
    </row>
    <row r="290" spans="1:13">
      <c r="A290" t="s">
        <v>15</v>
      </c>
      <c r="B290" t="s">
        <v>16</v>
      </c>
      <c r="C290">
        <v>-102</v>
      </c>
      <c r="D290">
        <v>3.75</v>
      </c>
      <c r="E290">
        <v>1526423</v>
      </c>
      <c r="F290">
        <v>0</v>
      </c>
      <c r="G290">
        <v>0</v>
      </c>
      <c r="H290">
        <v>0</v>
      </c>
      <c r="I290">
        <v>11.58</v>
      </c>
      <c r="J290">
        <v>19.239999999999998</v>
      </c>
      <c r="K290">
        <v>19.28</v>
      </c>
      <c r="L290">
        <v>0</v>
      </c>
      <c r="M290">
        <v>0</v>
      </c>
    </row>
    <row r="291" spans="1:13">
      <c r="A291" t="s">
        <v>15</v>
      </c>
      <c r="B291" t="s">
        <v>16</v>
      </c>
      <c r="C291">
        <v>-96</v>
      </c>
      <c r="D291">
        <v>5.75</v>
      </c>
      <c r="E291">
        <v>1526523</v>
      </c>
      <c r="F291">
        <v>0</v>
      </c>
      <c r="G291">
        <v>0</v>
      </c>
      <c r="H291">
        <v>0</v>
      </c>
      <c r="I291">
        <v>11.59</v>
      </c>
      <c r="J291">
        <v>19.239999999999998</v>
      </c>
      <c r="K291">
        <v>19.28</v>
      </c>
      <c r="L291">
        <v>0</v>
      </c>
      <c r="M291">
        <v>0</v>
      </c>
    </row>
    <row r="292" spans="1:13">
      <c r="A292" t="s">
        <v>15</v>
      </c>
      <c r="B292" t="s">
        <v>16</v>
      </c>
      <c r="C292">
        <v>-97</v>
      </c>
      <c r="D292">
        <v>4.75</v>
      </c>
      <c r="E292">
        <v>1526623</v>
      </c>
      <c r="F292">
        <v>0</v>
      </c>
      <c r="G292">
        <v>0</v>
      </c>
      <c r="H292">
        <v>0</v>
      </c>
      <c r="I292">
        <v>11.59</v>
      </c>
      <c r="J292">
        <v>19.239999999999998</v>
      </c>
      <c r="K292">
        <v>19.27</v>
      </c>
      <c r="L292">
        <v>0</v>
      </c>
      <c r="M292">
        <v>0</v>
      </c>
    </row>
    <row r="293" spans="1:13">
      <c r="A293" t="s">
        <v>15</v>
      </c>
      <c r="B293" t="s">
        <v>16</v>
      </c>
      <c r="C293">
        <v>-97</v>
      </c>
      <c r="D293">
        <v>5.25</v>
      </c>
      <c r="E293">
        <v>1526724</v>
      </c>
      <c r="F293">
        <v>0</v>
      </c>
      <c r="G293">
        <v>0</v>
      </c>
      <c r="H293">
        <v>0</v>
      </c>
      <c r="I293">
        <v>11.6</v>
      </c>
      <c r="J293">
        <v>19.239999999999998</v>
      </c>
      <c r="K293">
        <v>19.28</v>
      </c>
      <c r="L293">
        <v>0</v>
      </c>
      <c r="M293">
        <v>0</v>
      </c>
    </row>
    <row r="294" spans="1:13">
      <c r="A294" t="s">
        <v>15</v>
      </c>
      <c r="B294" t="s">
        <v>16</v>
      </c>
      <c r="C294">
        <v>-97</v>
      </c>
      <c r="D294">
        <v>5.25</v>
      </c>
      <c r="E294">
        <v>1526823</v>
      </c>
      <c r="F294">
        <v>0</v>
      </c>
      <c r="G294">
        <v>0</v>
      </c>
      <c r="H294">
        <v>0</v>
      </c>
      <c r="I294">
        <v>11.59</v>
      </c>
      <c r="J294">
        <v>19.239999999999998</v>
      </c>
      <c r="K294">
        <v>19.27</v>
      </c>
      <c r="L294">
        <v>0</v>
      </c>
      <c r="M294">
        <v>0</v>
      </c>
    </row>
    <row r="295" spans="1:13">
      <c r="A295" t="s">
        <v>15</v>
      </c>
      <c r="B295" t="s">
        <v>16</v>
      </c>
      <c r="C295">
        <v>-95</v>
      </c>
      <c r="D295">
        <v>5.5</v>
      </c>
      <c r="E295">
        <v>1526923</v>
      </c>
      <c r="F295">
        <v>0</v>
      </c>
      <c r="G295">
        <v>0</v>
      </c>
      <c r="H295">
        <v>0</v>
      </c>
      <c r="I295">
        <v>11.59</v>
      </c>
      <c r="J295">
        <v>19.239999999999998</v>
      </c>
      <c r="K295">
        <v>19.29</v>
      </c>
      <c r="L295">
        <v>0</v>
      </c>
      <c r="M295">
        <v>0</v>
      </c>
    </row>
    <row r="296" spans="1:13">
      <c r="A296" t="s">
        <v>15</v>
      </c>
      <c r="B296" t="s">
        <v>16</v>
      </c>
      <c r="C296">
        <v>-95</v>
      </c>
      <c r="D296">
        <v>5.25</v>
      </c>
      <c r="E296">
        <v>1527023</v>
      </c>
      <c r="F296">
        <v>0</v>
      </c>
      <c r="G296">
        <v>0</v>
      </c>
      <c r="H296">
        <v>0</v>
      </c>
      <c r="I296">
        <v>11.58</v>
      </c>
      <c r="J296">
        <v>19.239999999999998</v>
      </c>
      <c r="K296">
        <v>19.29</v>
      </c>
      <c r="L296">
        <v>0</v>
      </c>
      <c r="M296">
        <v>0</v>
      </c>
    </row>
    <row r="297" spans="1:13">
      <c r="A297" t="s">
        <v>15</v>
      </c>
      <c r="B297" t="s">
        <v>16</v>
      </c>
      <c r="C297">
        <v>-97</v>
      </c>
      <c r="D297">
        <v>4.5</v>
      </c>
      <c r="E297">
        <v>1527123</v>
      </c>
      <c r="F297">
        <v>0</v>
      </c>
      <c r="G297">
        <v>0</v>
      </c>
      <c r="H297">
        <v>0</v>
      </c>
      <c r="I297">
        <v>11.58</v>
      </c>
      <c r="J297">
        <v>19.239999999999998</v>
      </c>
      <c r="K297">
        <v>19.28</v>
      </c>
      <c r="L297">
        <v>0</v>
      </c>
      <c r="M297">
        <v>0</v>
      </c>
    </row>
    <row r="298" spans="1:13">
      <c r="A298" t="s">
        <v>15</v>
      </c>
      <c r="B298" t="s">
        <v>16</v>
      </c>
      <c r="C298">
        <v>-97</v>
      </c>
      <c r="D298">
        <v>5.5</v>
      </c>
      <c r="E298">
        <v>1527223</v>
      </c>
      <c r="F298">
        <v>0</v>
      </c>
      <c r="G298">
        <v>0</v>
      </c>
      <c r="H298">
        <v>0</v>
      </c>
      <c r="I298">
        <v>11.58</v>
      </c>
      <c r="J298">
        <v>19.239999999999998</v>
      </c>
      <c r="K298">
        <v>19.29</v>
      </c>
      <c r="L298">
        <v>0</v>
      </c>
      <c r="M298">
        <v>0</v>
      </c>
    </row>
    <row r="299" spans="1:13">
      <c r="A299" t="s">
        <v>15</v>
      </c>
      <c r="B299" t="s">
        <v>16</v>
      </c>
      <c r="C299">
        <v>-98</v>
      </c>
      <c r="D299">
        <v>5</v>
      </c>
      <c r="E299">
        <v>1527324</v>
      </c>
      <c r="F299">
        <v>0</v>
      </c>
      <c r="G299">
        <v>0</v>
      </c>
      <c r="H299">
        <v>0</v>
      </c>
      <c r="I299">
        <v>11.6</v>
      </c>
      <c r="J299">
        <v>19.239999999999998</v>
      </c>
      <c r="K299">
        <v>19.29</v>
      </c>
      <c r="L299">
        <v>0</v>
      </c>
      <c r="M299">
        <v>0</v>
      </c>
    </row>
    <row r="300" spans="1:13">
      <c r="A300" t="s">
        <v>15</v>
      </c>
      <c r="B300" t="s">
        <v>16</v>
      </c>
      <c r="C300">
        <v>-97</v>
      </c>
      <c r="D300">
        <v>5</v>
      </c>
      <c r="E300">
        <v>1527423</v>
      </c>
      <c r="F300">
        <v>0</v>
      </c>
      <c r="G300">
        <v>0</v>
      </c>
      <c r="H300">
        <v>0</v>
      </c>
      <c r="I300">
        <v>11.59</v>
      </c>
      <c r="J300">
        <v>19.239999999999998</v>
      </c>
      <c r="K300">
        <v>19.29</v>
      </c>
      <c r="L300">
        <v>0</v>
      </c>
      <c r="M300">
        <v>0</v>
      </c>
    </row>
    <row r="301" spans="1:13">
      <c r="A301" t="s">
        <v>15</v>
      </c>
      <c r="B301" t="s">
        <v>16</v>
      </c>
      <c r="C301">
        <v>-97</v>
      </c>
      <c r="D301">
        <v>5.5</v>
      </c>
      <c r="E301">
        <v>1527522</v>
      </c>
      <c r="F301">
        <v>0</v>
      </c>
      <c r="G301">
        <v>0</v>
      </c>
      <c r="H301">
        <v>0</v>
      </c>
      <c r="I301">
        <v>11.58</v>
      </c>
      <c r="J301">
        <v>19.239999999999998</v>
      </c>
      <c r="K301">
        <v>19.29</v>
      </c>
      <c r="L301">
        <v>0</v>
      </c>
      <c r="M301">
        <v>0</v>
      </c>
    </row>
    <row r="302" spans="1:13">
      <c r="A302" t="s">
        <v>15</v>
      </c>
      <c r="B302" t="s">
        <v>16</v>
      </c>
      <c r="C302">
        <v>-98</v>
      </c>
      <c r="D302">
        <v>5.25</v>
      </c>
      <c r="E302">
        <v>1527624</v>
      </c>
      <c r="F302">
        <v>0</v>
      </c>
      <c r="G302">
        <v>0</v>
      </c>
      <c r="H302">
        <v>0</v>
      </c>
      <c r="I302">
        <v>11.6</v>
      </c>
      <c r="J302">
        <v>19.239999999999998</v>
      </c>
      <c r="K302">
        <v>19.28</v>
      </c>
      <c r="L302">
        <v>0</v>
      </c>
      <c r="M302">
        <v>0</v>
      </c>
    </row>
    <row r="303" spans="1:13">
      <c r="A303" t="s">
        <v>15</v>
      </c>
      <c r="B303" t="s">
        <v>16</v>
      </c>
      <c r="C303">
        <v>-97</v>
      </c>
      <c r="D303">
        <v>5.75</v>
      </c>
      <c r="E303">
        <v>1527723</v>
      </c>
      <c r="F303">
        <v>0</v>
      </c>
      <c r="G303">
        <v>0</v>
      </c>
      <c r="H303">
        <v>0</v>
      </c>
      <c r="I303">
        <v>11.61</v>
      </c>
      <c r="J303">
        <v>19.239999999999998</v>
      </c>
      <c r="K303">
        <v>19.3</v>
      </c>
      <c r="L303">
        <v>0</v>
      </c>
      <c r="M303">
        <v>0</v>
      </c>
    </row>
    <row r="304" spans="1:13">
      <c r="A304" t="s">
        <v>15</v>
      </c>
      <c r="B304" t="s">
        <v>16</v>
      </c>
      <c r="C304">
        <v>-98</v>
      </c>
      <c r="D304">
        <v>5.5</v>
      </c>
      <c r="E304">
        <v>1527823</v>
      </c>
      <c r="F304">
        <v>0</v>
      </c>
      <c r="G304">
        <v>0</v>
      </c>
      <c r="H304">
        <v>0</v>
      </c>
      <c r="I304">
        <v>11.58</v>
      </c>
      <c r="J304">
        <v>19.239999999999998</v>
      </c>
      <c r="K304">
        <v>19.3</v>
      </c>
      <c r="L304">
        <v>0</v>
      </c>
      <c r="M304">
        <v>0</v>
      </c>
    </row>
    <row r="305" spans="1:13">
      <c r="A305" t="s">
        <v>15</v>
      </c>
      <c r="B305" t="s">
        <v>16</v>
      </c>
      <c r="C305">
        <v>-97</v>
      </c>
      <c r="D305">
        <v>5</v>
      </c>
      <c r="E305">
        <v>1527924</v>
      </c>
      <c r="F305">
        <v>0</v>
      </c>
      <c r="G305">
        <v>0</v>
      </c>
      <c r="H305">
        <v>0</v>
      </c>
      <c r="I305">
        <v>11.6</v>
      </c>
      <c r="J305">
        <v>19.239999999999998</v>
      </c>
      <c r="K305">
        <v>19.27</v>
      </c>
      <c r="L305">
        <v>0</v>
      </c>
      <c r="M305">
        <v>0</v>
      </c>
    </row>
    <row r="306" spans="1:13">
      <c r="A306" t="s">
        <v>15</v>
      </c>
      <c r="B306" t="s">
        <v>16</v>
      </c>
      <c r="C306">
        <v>-98</v>
      </c>
      <c r="D306">
        <v>5.25</v>
      </c>
      <c r="E306">
        <v>1528023</v>
      </c>
      <c r="F306">
        <v>0</v>
      </c>
      <c r="G306">
        <v>0</v>
      </c>
      <c r="H306">
        <v>0</v>
      </c>
      <c r="I306">
        <v>11.62</v>
      </c>
      <c r="J306">
        <v>19.239999999999998</v>
      </c>
      <c r="K306">
        <v>19.28</v>
      </c>
      <c r="L306">
        <v>0</v>
      </c>
      <c r="M306">
        <v>0</v>
      </c>
    </row>
    <row r="307" spans="1:13">
      <c r="A307" t="s">
        <v>15</v>
      </c>
      <c r="B307" t="s">
        <v>16</v>
      </c>
      <c r="C307">
        <v>-99</v>
      </c>
      <c r="D307">
        <v>4.75</v>
      </c>
      <c r="E307">
        <v>1528123</v>
      </c>
      <c r="F307">
        <v>0</v>
      </c>
      <c r="G307">
        <v>0</v>
      </c>
      <c r="H307">
        <v>0</v>
      </c>
      <c r="I307">
        <v>11.6</v>
      </c>
      <c r="J307">
        <v>19.22</v>
      </c>
      <c r="K307">
        <v>19.28</v>
      </c>
      <c r="L307">
        <v>0</v>
      </c>
      <c r="M307">
        <v>0</v>
      </c>
    </row>
    <row r="308" spans="1:13">
      <c r="A308" t="s">
        <v>15</v>
      </c>
      <c r="B308" t="s">
        <v>16</v>
      </c>
      <c r="C308">
        <v>-97</v>
      </c>
      <c r="D308">
        <v>5.75</v>
      </c>
      <c r="E308">
        <v>1528222</v>
      </c>
      <c r="F308">
        <v>0</v>
      </c>
      <c r="G308">
        <v>0</v>
      </c>
      <c r="H308">
        <v>0</v>
      </c>
      <c r="I308">
        <v>11.61</v>
      </c>
      <c r="J308">
        <v>19.22</v>
      </c>
      <c r="K308">
        <v>19.329999999999998</v>
      </c>
      <c r="L308">
        <v>0</v>
      </c>
      <c r="M308">
        <v>0</v>
      </c>
    </row>
    <row r="309" spans="1:13">
      <c r="A309" t="s">
        <v>15</v>
      </c>
      <c r="B309" t="s">
        <v>16</v>
      </c>
      <c r="C309">
        <v>-97</v>
      </c>
      <c r="D309">
        <v>5.25</v>
      </c>
      <c r="E309">
        <v>1528323</v>
      </c>
      <c r="F309">
        <v>0</v>
      </c>
      <c r="G309">
        <v>0</v>
      </c>
      <c r="H309">
        <v>0</v>
      </c>
      <c r="I309">
        <v>11.61</v>
      </c>
      <c r="J309">
        <v>19.239999999999998</v>
      </c>
      <c r="K309">
        <v>19.32</v>
      </c>
      <c r="L309">
        <v>0</v>
      </c>
      <c r="M309">
        <v>0</v>
      </c>
    </row>
    <row r="310" spans="1:13">
      <c r="A310" t="s">
        <v>15</v>
      </c>
      <c r="B310" t="s">
        <v>16</v>
      </c>
      <c r="C310">
        <v>-97</v>
      </c>
      <c r="D310">
        <v>5.25</v>
      </c>
      <c r="E310">
        <v>1528423</v>
      </c>
      <c r="F310">
        <v>0</v>
      </c>
      <c r="G310">
        <v>0</v>
      </c>
      <c r="H310">
        <v>0</v>
      </c>
      <c r="I310">
        <v>11.59</v>
      </c>
      <c r="J310">
        <v>19.239999999999998</v>
      </c>
      <c r="K310">
        <v>19.32</v>
      </c>
      <c r="L310">
        <v>0</v>
      </c>
      <c r="M310">
        <v>0</v>
      </c>
    </row>
    <row r="311" spans="1:13">
      <c r="A311" t="s">
        <v>15</v>
      </c>
      <c r="B311" t="s">
        <v>16</v>
      </c>
      <c r="C311">
        <v>-97</v>
      </c>
      <c r="D311">
        <v>5</v>
      </c>
      <c r="E311">
        <v>1528523</v>
      </c>
      <c r="F311">
        <v>0</v>
      </c>
      <c r="G311">
        <v>0</v>
      </c>
      <c r="H311">
        <v>0</v>
      </c>
      <c r="I311">
        <v>11.6</v>
      </c>
      <c r="J311">
        <v>19.2</v>
      </c>
      <c r="K311">
        <v>19.29</v>
      </c>
      <c r="L311">
        <v>0</v>
      </c>
      <c r="M311">
        <v>0</v>
      </c>
    </row>
    <row r="312" spans="1:13">
      <c r="A312" t="s">
        <v>15</v>
      </c>
      <c r="B312" t="s">
        <v>16</v>
      </c>
      <c r="C312">
        <v>-96</v>
      </c>
      <c r="D312">
        <v>5.5</v>
      </c>
      <c r="E312">
        <v>1528623</v>
      </c>
      <c r="F312">
        <v>0</v>
      </c>
      <c r="G312">
        <v>0</v>
      </c>
      <c r="H312">
        <v>0</v>
      </c>
      <c r="I312">
        <v>11.61</v>
      </c>
      <c r="J312">
        <v>19.21</v>
      </c>
      <c r="K312">
        <v>19.29</v>
      </c>
      <c r="L312">
        <v>0</v>
      </c>
      <c r="M312">
        <v>0</v>
      </c>
    </row>
    <row r="313" spans="1:13">
      <c r="A313" t="s">
        <v>15</v>
      </c>
      <c r="B313" t="s">
        <v>16</v>
      </c>
      <c r="C313">
        <v>-97</v>
      </c>
      <c r="D313">
        <v>4.75</v>
      </c>
      <c r="E313">
        <v>1528723</v>
      </c>
      <c r="F313">
        <v>0</v>
      </c>
      <c r="G313">
        <v>0</v>
      </c>
      <c r="H313">
        <v>0</v>
      </c>
      <c r="I313">
        <v>11.61</v>
      </c>
      <c r="J313">
        <v>19.21</v>
      </c>
      <c r="K313">
        <v>19.29</v>
      </c>
      <c r="L313">
        <v>0</v>
      </c>
      <c r="M313">
        <v>0</v>
      </c>
    </row>
    <row r="314" spans="1:13">
      <c r="A314" t="s">
        <v>15</v>
      </c>
      <c r="B314" t="s">
        <v>16</v>
      </c>
      <c r="C314">
        <v>-97</v>
      </c>
      <c r="D314">
        <v>5.5</v>
      </c>
      <c r="E314">
        <v>1528822</v>
      </c>
      <c r="F314">
        <v>0</v>
      </c>
      <c r="G314">
        <v>0</v>
      </c>
      <c r="H314">
        <v>0</v>
      </c>
      <c r="I314">
        <v>11.59</v>
      </c>
      <c r="J314">
        <v>19.2</v>
      </c>
      <c r="K314">
        <v>19.3</v>
      </c>
      <c r="L314">
        <v>0</v>
      </c>
      <c r="M314">
        <v>0</v>
      </c>
    </row>
    <row r="315" spans="1:13">
      <c r="A315" t="s">
        <v>15</v>
      </c>
      <c r="B315" t="s">
        <v>16</v>
      </c>
      <c r="C315">
        <v>-98</v>
      </c>
      <c r="D315">
        <v>5.25</v>
      </c>
      <c r="E315">
        <v>1528922</v>
      </c>
      <c r="F315">
        <v>0</v>
      </c>
      <c r="G315">
        <v>0</v>
      </c>
      <c r="H315">
        <v>0</v>
      </c>
      <c r="I315">
        <v>11.58</v>
      </c>
      <c r="J315">
        <v>19.21</v>
      </c>
      <c r="K315">
        <v>19.32</v>
      </c>
      <c r="L315">
        <v>0</v>
      </c>
      <c r="M315">
        <v>0</v>
      </c>
    </row>
    <row r="316" spans="1:13">
      <c r="A316" t="s">
        <v>15</v>
      </c>
      <c r="B316" t="s">
        <v>16</v>
      </c>
      <c r="C316">
        <v>-98</v>
      </c>
      <c r="D316">
        <v>5.25</v>
      </c>
      <c r="E316">
        <v>1529022</v>
      </c>
      <c r="F316">
        <v>0</v>
      </c>
      <c r="G316">
        <v>0</v>
      </c>
      <c r="H316">
        <v>0</v>
      </c>
      <c r="I316">
        <v>11.59</v>
      </c>
      <c r="J316">
        <v>19.190000000000001</v>
      </c>
      <c r="K316">
        <v>19.309999999999999</v>
      </c>
      <c r="L316">
        <v>0</v>
      </c>
      <c r="M316">
        <v>0</v>
      </c>
    </row>
    <row r="317" spans="1:13">
      <c r="A317" t="s">
        <v>15</v>
      </c>
      <c r="B317" t="s">
        <v>16</v>
      </c>
      <c r="C317">
        <v>-98</v>
      </c>
      <c r="D317">
        <v>5.5</v>
      </c>
      <c r="E317">
        <v>1529123</v>
      </c>
      <c r="F317">
        <v>0</v>
      </c>
      <c r="G317">
        <v>0</v>
      </c>
      <c r="H317">
        <v>0</v>
      </c>
      <c r="I317">
        <v>11.6</v>
      </c>
      <c r="J317">
        <v>19.22</v>
      </c>
      <c r="K317">
        <v>19.29</v>
      </c>
      <c r="L317">
        <v>0</v>
      </c>
      <c r="M317">
        <v>0</v>
      </c>
    </row>
    <row r="318" spans="1:13">
      <c r="A318" t="s">
        <v>15</v>
      </c>
      <c r="B318" t="s">
        <v>16</v>
      </c>
      <c r="C318">
        <v>-98</v>
      </c>
      <c r="D318">
        <v>5</v>
      </c>
      <c r="E318">
        <v>1529222</v>
      </c>
      <c r="F318">
        <v>0</v>
      </c>
      <c r="G318">
        <v>0</v>
      </c>
      <c r="H318">
        <v>0</v>
      </c>
      <c r="I318">
        <v>11.61</v>
      </c>
      <c r="J318">
        <v>19.21</v>
      </c>
      <c r="K318">
        <v>19.29</v>
      </c>
      <c r="L318">
        <v>0</v>
      </c>
      <c r="M318">
        <v>0</v>
      </c>
    </row>
    <row r="319" spans="1:13">
      <c r="A319" t="s">
        <v>15</v>
      </c>
      <c r="B319" t="s">
        <v>16</v>
      </c>
      <c r="C319">
        <v>-99</v>
      </c>
      <c r="D319">
        <v>5.75</v>
      </c>
      <c r="E319">
        <v>1529322</v>
      </c>
      <c r="F319">
        <v>0</v>
      </c>
      <c r="G319">
        <v>0</v>
      </c>
      <c r="H319">
        <v>0</v>
      </c>
      <c r="I319">
        <v>11.58</v>
      </c>
      <c r="J319">
        <v>19.22</v>
      </c>
      <c r="K319">
        <v>19.29</v>
      </c>
      <c r="L319">
        <v>0</v>
      </c>
      <c r="M319">
        <v>0</v>
      </c>
    </row>
    <row r="320" spans="1:13">
      <c r="A320" t="s">
        <v>15</v>
      </c>
      <c r="B320" t="s">
        <v>16</v>
      </c>
      <c r="C320">
        <v>-97</v>
      </c>
      <c r="D320">
        <v>5</v>
      </c>
      <c r="E320">
        <v>1529523</v>
      </c>
      <c r="F320">
        <v>0</v>
      </c>
      <c r="G320">
        <v>0</v>
      </c>
      <c r="H320">
        <v>0</v>
      </c>
      <c r="I320">
        <v>11.6</v>
      </c>
      <c r="J320">
        <v>19.23</v>
      </c>
      <c r="K320">
        <v>19.32</v>
      </c>
      <c r="L320">
        <v>0</v>
      </c>
      <c r="M320">
        <v>0</v>
      </c>
    </row>
    <row r="321" spans="1:13">
      <c r="A321" t="s">
        <v>15</v>
      </c>
      <c r="B321" t="s">
        <v>16</v>
      </c>
      <c r="C321">
        <v>-99</v>
      </c>
      <c r="D321">
        <v>5.25</v>
      </c>
      <c r="E321">
        <v>1529622</v>
      </c>
      <c r="F321">
        <v>0</v>
      </c>
      <c r="G321">
        <v>0</v>
      </c>
      <c r="H321">
        <v>0</v>
      </c>
      <c r="I321">
        <v>11.61</v>
      </c>
      <c r="J321">
        <v>19.239999999999998</v>
      </c>
      <c r="K321">
        <v>19.3</v>
      </c>
      <c r="L321">
        <v>0</v>
      </c>
      <c r="M321">
        <v>0</v>
      </c>
    </row>
    <row r="322" spans="1:13">
      <c r="A322" t="s">
        <v>15</v>
      </c>
      <c r="B322" t="s">
        <v>16</v>
      </c>
      <c r="C322">
        <v>-99</v>
      </c>
      <c r="D322">
        <v>5</v>
      </c>
      <c r="E322">
        <v>1529723</v>
      </c>
      <c r="F322">
        <v>0</v>
      </c>
      <c r="G322">
        <v>0</v>
      </c>
      <c r="H322">
        <v>0</v>
      </c>
      <c r="I322">
        <v>11.61</v>
      </c>
      <c r="J322">
        <v>19.23</v>
      </c>
      <c r="K322">
        <v>19.29</v>
      </c>
      <c r="L322">
        <v>0</v>
      </c>
      <c r="M322">
        <v>0</v>
      </c>
    </row>
    <row r="323" spans="1:13">
      <c r="A323" t="s">
        <v>15</v>
      </c>
      <c r="B323" t="s">
        <v>16</v>
      </c>
      <c r="C323">
        <v>-99</v>
      </c>
      <c r="D323">
        <v>5.25</v>
      </c>
      <c r="E323">
        <v>1529821</v>
      </c>
      <c r="F323">
        <v>0</v>
      </c>
      <c r="G323">
        <v>0</v>
      </c>
      <c r="H323">
        <v>0</v>
      </c>
      <c r="I323">
        <v>11.61</v>
      </c>
      <c r="J323">
        <v>19.239999999999998</v>
      </c>
      <c r="K323">
        <v>19.32</v>
      </c>
      <c r="L323">
        <v>0</v>
      </c>
      <c r="M323">
        <v>0</v>
      </c>
    </row>
    <row r="324" spans="1:13">
      <c r="A324" t="s">
        <v>15</v>
      </c>
      <c r="B324" t="s">
        <v>16</v>
      </c>
      <c r="C324">
        <v>-100</v>
      </c>
      <c r="D324">
        <v>5</v>
      </c>
      <c r="E324">
        <v>1529923</v>
      </c>
      <c r="F324">
        <v>0</v>
      </c>
      <c r="G324">
        <v>0</v>
      </c>
      <c r="H324">
        <v>0</v>
      </c>
      <c r="I324">
        <v>11.61</v>
      </c>
      <c r="J324">
        <v>19.22</v>
      </c>
      <c r="K324">
        <v>19.32</v>
      </c>
      <c r="L324">
        <v>0</v>
      </c>
      <c r="M324">
        <v>0</v>
      </c>
    </row>
    <row r="325" spans="1:13">
      <c r="A325" t="s">
        <v>15</v>
      </c>
      <c r="B325" t="s">
        <v>16</v>
      </c>
      <c r="C325">
        <v>-99</v>
      </c>
      <c r="D325">
        <v>5.25</v>
      </c>
      <c r="E325">
        <v>1530024</v>
      </c>
      <c r="F325">
        <v>0</v>
      </c>
      <c r="G325">
        <v>0</v>
      </c>
      <c r="H325">
        <v>0</v>
      </c>
      <c r="I325">
        <v>11.6</v>
      </c>
      <c r="J325">
        <v>19.21</v>
      </c>
      <c r="K325">
        <v>19.32</v>
      </c>
      <c r="L325">
        <v>0</v>
      </c>
      <c r="M325">
        <v>0</v>
      </c>
    </row>
    <row r="326" spans="1:13">
      <c r="A326" t="s">
        <v>15</v>
      </c>
      <c r="B326" t="s">
        <v>16</v>
      </c>
      <c r="C326">
        <v>-98</v>
      </c>
      <c r="D326">
        <v>5</v>
      </c>
      <c r="E326">
        <v>1530122</v>
      </c>
      <c r="F326">
        <v>0</v>
      </c>
      <c r="G326">
        <v>0</v>
      </c>
      <c r="H326">
        <v>0</v>
      </c>
      <c r="I326">
        <v>11.59</v>
      </c>
      <c r="J326">
        <v>19.21</v>
      </c>
      <c r="K326">
        <v>19.29</v>
      </c>
      <c r="L326">
        <v>0</v>
      </c>
      <c r="M326">
        <v>0</v>
      </c>
    </row>
    <row r="327" spans="1:13">
      <c r="A327" t="s">
        <v>15</v>
      </c>
      <c r="B327" t="s">
        <v>16</v>
      </c>
      <c r="C327">
        <v>-98</v>
      </c>
      <c r="D327">
        <v>4.75</v>
      </c>
      <c r="E327">
        <v>1530222</v>
      </c>
      <c r="F327">
        <v>0</v>
      </c>
      <c r="G327">
        <v>0</v>
      </c>
      <c r="H327">
        <v>0</v>
      </c>
      <c r="I327">
        <v>11.6</v>
      </c>
      <c r="J327">
        <v>19.21</v>
      </c>
      <c r="K327">
        <v>19.309999999999999</v>
      </c>
      <c r="L327">
        <v>0</v>
      </c>
      <c r="M327">
        <v>0</v>
      </c>
    </row>
    <row r="328" spans="1:13">
      <c r="A328" t="s">
        <v>15</v>
      </c>
      <c r="B328" t="s">
        <v>16</v>
      </c>
      <c r="C328">
        <v>-99</v>
      </c>
      <c r="D328">
        <v>5.25</v>
      </c>
      <c r="E328">
        <v>1530322</v>
      </c>
      <c r="F328">
        <v>0</v>
      </c>
      <c r="G328">
        <v>0</v>
      </c>
      <c r="H328">
        <v>0</v>
      </c>
      <c r="I328">
        <v>11.61</v>
      </c>
      <c r="J328">
        <v>19.2</v>
      </c>
      <c r="K328">
        <v>19.29</v>
      </c>
      <c r="L328">
        <v>0</v>
      </c>
      <c r="M328">
        <v>0</v>
      </c>
    </row>
    <row r="329" spans="1:13">
      <c r="A329" t="s">
        <v>15</v>
      </c>
      <c r="B329" t="s">
        <v>16</v>
      </c>
      <c r="C329">
        <v>-100</v>
      </c>
      <c r="D329">
        <v>5.75</v>
      </c>
      <c r="E329">
        <v>1530421</v>
      </c>
      <c r="F329">
        <v>0</v>
      </c>
      <c r="G329">
        <v>0</v>
      </c>
      <c r="H329">
        <v>0</v>
      </c>
      <c r="I329">
        <v>11.58</v>
      </c>
      <c r="J329">
        <v>19.2</v>
      </c>
      <c r="K329">
        <v>19.29</v>
      </c>
      <c r="L329">
        <v>0</v>
      </c>
      <c r="M329">
        <v>0</v>
      </c>
    </row>
    <row r="330" spans="1:13">
      <c r="A330" t="s">
        <v>15</v>
      </c>
      <c r="B330" t="s">
        <v>16</v>
      </c>
      <c r="C330">
        <v>-98</v>
      </c>
      <c r="D330">
        <v>4.5</v>
      </c>
      <c r="E330">
        <v>1530522</v>
      </c>
      <c r="F330">
        <v>0</v>
      </c>
      <c r="G330">
        <v>0</v>
      </c>
      <c r="H330">
        <v>0</v>
      </c>
      <c r="I330">
        <v>11.58</v>
      </c>
      <c r="J330">
        <v>19.2</v>
      </c>
      <c r="K330">
        <v>19.29</v>
      </c>
      <c r="L330">
        <v>0</v>
      </c>
      <c r="M330">
        <v>0</v>
      </c>
    </row>
    <row r="331" spans="1:13">
      <c r="A331" t="s">
        <v>15</v>
      </c>
      <c r="B331" t="s">
        <v>16</v>
      </c>
      <c r="C331">
        <v>-97</v>
      </c>
      <c r="D331">
        <v>5.5</v>
      </c>
      <c r="E331">
        <v>1530621</v>
      </c>
      <c r="F331">
        <v>0</v>
      </c>
      <c r="G331">
        <v>0</v>
      </c>
      <c r="H331">
        <v>0</v>
      </c>
      <c r="I331">
        <v>11.58</v>
      </c>
      <c r="J331">
        <v>19.2</v>
      </c>
      <c r="K331">
        <v>19.29</v>
      </c>
      <c r="L331">
        <v>0</v>
      </c>
      <c r="M331">
        <v>0</v>
      </c>
    </row>
    <row r="332" spans="1:13">
      <c r="A332" t="s">
        <v>15</v>
      </c>
      <c r="B332" t="s">
        <v>16</v>
      </c>
      <c r="C332">
        <v>-96</v>
      </c>
      <c r="D332">
        <v>5.5</v>
      </c>
      <c r="E332">
        <v>1530722</v>
      </c>
      <c r="F332">
        <v>0</v>
      </c>
      <c r="G332">
        <v>0</v>
      </c>
      <c r="H332">
        <v>0</v>
      </c>
      <c r="I332">
        <v>11.61</v>
      </c>
      <c r="J332">
        <v>19.22</v>
      </c>
      <c r="K332">
        <v>19.3</v>
      </c>
      <c r="L332">
        <v>0</v>
      </c>
      <c r="M332">
        <v>0</v>
      </c>
    </row>
    <row r="333" spans="1:13">
      <c r="A333" t="s">
        <v>15</v>
      </c>
      <c r="B333" t="s">
        <v>16</v>
      </c>
      <c r="C333">
        <v>-95</v>
      </c>
      <c r="D333">
        <v>5.5</v>
      </c>
      <c r="E333">
        <v>1530823</v>
      </c>
      <c r="F333">
        <v>0</v>
      </c>
      <c r="G333">
        <v>0</v>
      </c>
      <c r="H333">
        <v>0</v>
      </c>
      <c r="I333">
        <v>11.61</v>
      </c>
      <c r="J333">
        <v>19.2</v>
      </c>
      <c r="K333">
        <v>19.32</v>
      </c>
      <c r="L333">
        <v>0</v>
      </c>
      <c r="M333">
        <v>0</v>
      </c>
    </row>
    <row r="334" spans="1:13">
      <c r="A334" t="s">
        <v>15</v>
      </c>
      <c r="B334" t="s">
        <v>16</v>
      </c>
      <c r="C334">
        <v>-95</v>
      </c>
      <c r="D334">
        <v>6.25</v>
      </c>
      <c r="E334">
        <v>1530922</v>
      </c>
      <c r="F334">
        <v>0</v>
      </c>
      <c r="G334">
        <v>0</v>
      </c>
      <c r="H334">
        <v>0</v>
      </c>
      <c r="I334">
        <v>11.59</v>
      </c>
      <c r="J334">
        <v>19.21</v>
      </c>
      <c r="K334">
        <v>19.309999999999999</v>
      </c>
      <c r="L334">
        <v>0</v>
      </c>
      <c r="M334">
        <v>0</v>
      </c>
    </row>
    <row r="335" spans="1:13">
      <c r="A335" t="s">
        <v>15</v>
      </c>
      <c r="B335" t="s">
        <v>16</v>
      </c>
      <c r="C335">
        <v>-95</v>
      </c>
      <c r="D335">
        <v>5</v>
      </c>
      <c r="E335">
        <v>1531023</v>
      </c>
      <c r="F335">
        <v>0</v>
      </c>
      <c r="G335">
        <v>0</v>
      </c>
      <c r="H335">
        <v>0</v>
      </c>
      <c r="I335">
        <v>11.61</v>
      </c>
      <c r="J335">
        <v>19.22</v>
      </c>
      <c r="K335">
        <v>19.29</v>
      </c>
      <c r="L335">
        <v>0</v>
      </c>
      <c r="M335">
        <v>0</v>
      </c>
    </row>
    <row r="336" spans="1:13">
      <c r="A336" t="s">
        <v>15</v>
      </c>
      <c r="B336" t="s">
        <v>16</v>
      </c>
      <c r="C336">
        <v>-95</v>
      </c>
      <c r="D336">
        <v>5.75</v>
      </c>
      <c r="E336">
        <v>1531122</v>
      </c>
      <c r="F336">
        <v>0</v>
      </c>
      <c r="G336">
        <v>0</v>
      </c>
      <c r="H336">
        <v>0</v>
      </c>
      <c r="I336">
        <v>11.61</v>
      </c>
      <c r="J336">
        <v>19.22</v>
      </c>
      <c r="K336">
        <v>19.329999999999998</v>
      </c>
      <c r="L336">
        <v>0</v>
      </c>
      <c r="M336">
        <v>0</v>
      </c>
    </row>
    <row r="337" spans="1:13">
      <c r="A337" t="s">
        <v>15</v>
      </c>
      <c r="B337" t="s">
        <v>16</v>
      </c>
      <c r="C337">
        <v>-95</v>
      </c>
      <c r="D337">
        <v>5.5</v>
      </c>
      <c r="E337">
        <v>1531221</v>
      </c>
      <c r="F337">
        <v>0</v>
      </c>
      <c r="G337">
        <v>0</v>
      </c>
      <c r="H337">
        <v>0</v>
      </c>
      <c r="I337">
        <v>11.61</v>
      </c>
      <c r="J337">
        <v>19.239999999999998</v>
      </c>
      <c r="K337">
        <v>19.350000000000001</v>
      </c>
      <c r="L337">
        <v>0</v>
      </c>
      <c r="M337">
        <v>0</v>
      </c>
    </row>
    <row r="338" spans="1:13">
      <c r="A338" t="s">
        <v>15</v>
      </c>
      <c r="B338" t="s">
        <v>16</v>
      </c>
      <c r="C338">
        <v>-94</v>
      </c>
      <c r="D338">
        <v>5.25</v>
      </c>
      <c r="E338">
        <v>1531322</v>
      </c>
      <c r="F338">
        <v>0</v>
      </c>
      <c r="G338">
        <v>0</v>
      </c>
      <c r="H338">
        <v>0</v>
      </c>
      <c r="I338">
        <v>11.61</v>
      </c>
      <c r="J338">
        <v>19.28</v>
      </c>
      <c r="K338">
        <v>19.38</v>
      </c>
      <c r="L338">
        <v>0</v>
      </c>
      <c r="M338">
        <v>0</v>
      </c>
    </row>
    <row r="339" spans="1:13">
      <c r="A339" t="s">
        <v>15</v>
      </c>
      <c r="B339" t="s">
        <v>16</v>
      </c>
      <c r="C339">
        <v>-94</v>
      </c>
      <c r="D339">
        <v>5.75</v>
      </c>
      <c r="E339">
        <v>1531422</v>
      </c>
      <c r="F339">
        <v>0</v>
      </c>
      <c r="G339">
        <v>0</v>
      </c>
      <c r="H339">
        <v>0</v>
      </c>
      <c r="I339">
        <v>11.61</v>
      </c>
      <c r="J339">
        <v>19.29</v>
      </c>
      <c r="K339">
        <v>19.38</v>
      </c>
      <c r="L339">
        <v>0</v>
      </c>
      <c r="M339">
        <v>0</v>
      </c>
    </row>
    <row r="340" spans="1:13">
      <c r="A340" t="s">
        <v>15</v>
      </c>
      <c r="B340" t="s">
        <v>16</v>
      </c>
      <c r="C340">
        <v>-94</v>
      </c>
      <c r="D340">
        <v>5.75</v>
      </c>
      <c r="E340">
        <v>1531521</v>
      </c>
      <c r="F340">
        <v>0</v>
      </c>
      <c r="G340">
        <v>0</v>
      </c>
      <c r="H340">
        <v>0</v>
      </c>
      <c r="I340">
        <v>11.61</v>
      </c>
      <c r="J340">
        <v>19.260000000000002</v>
      </c>
      <c r="K340">
        <v>19.329999999999998</v>
      </c>
      <c r="L340">
        <v>0</v>
      </c>
      <c r="M340">
        <v>0</v>
      </c>
    </row>
    <row r="341" spans="1:13">
      <c r="A341" t="s">
        <v>15</v>
      </c>
      <c r="B341" t="s">
        <v>16</v>
      </c>
      <c r="C341">
        <v>-96</v>
      </c>
      <c r="D341">
        <v>5.5</v>
      </c>
      <c r="E341">
        <v>1531622</v>
      </c>
      <c r="F341">
        <v>0</v>
      </c>
      <c r="G341">
        <v>0</v>
      </c>
      <c r="H341">
        <v>0</v>
      </c>
      <c r="I341">
        <v>11.61</v>
      </c>
      <c r="J341">
        <v>19.23</v>
      </c>
      <c r="K341">
        <v>19.329999999999998</v>
      </c>
      <c r="L341">
        <v>0</v>
      </c>
      <c r="M341">
        <v>0</v>
      </c>
    </row>
    <row r="342" spans="1:13">
      <c r="A342" t="s">
        <v>15</v>
      </c>
      <c r="B342" t="s">
        <v>16</v>
      </c>
      <c r="C342">
        <v>-96</v>
      </c>
      <c r="D342">
        <v>5.75</v>
      </c>
      <c r="E342">
        <v>1531722</v>
      </c>
      <c r="F342">
        <v>0</v>
      </c>
      <c r="G342">
        <v>0</v>
      </c>
      <c r="H342">
        <v>0</v>
      </c>
      <c r="I342">
        <v>11.61</v>
      </c>
      <c r="J342">
        <v>19.23</v>
      </c>
      <c r="K342">
        <v>19.329999999999998</v>
      </c>
      <c r="L342">
        <v>0</v>
      </c>
      <c r="M342">
        <v>0</v>
      </c>
    </row>
    <row r="343" spans="1:13">
      <c r="A343" t="s">
        <v>15</v>
      </c>
      <c r="B343" t="s">
        <v>16</v>
      </c>
      <c r="C343">
        <v>-97</v>
      </c>
      <c r="D343">
        <v>5.25</v>
      </c>
      <c r="E343">
        <v>1531821</v>
      </c>
      <c r="F343">
        <v>0</v>
      </c>
      <c r="G343">
        <v>0</v>
      </c>
      <c r="H343">
        <v>0</v>
      </c>
      <c r="I343">
        <v>11.61</v>
      </c>
      <c r="J343">
        <v>19.22</v>
      </c>
      <c r="K343">
        <v>19.34</v>
      </c>
      <c r="L343">
        <v>0</v>
      </c>
      <c r="M343">
        <v>0</v>
      </c>
    </row>
    <row r="344" spans="1:13">
      <c r="A344" t="s">
        <v>15</v>
      </c>
      <c r="B344" t="s">
        <v>16</v>
      </c>
      <c r="C344">
        <v>-96</v>
      </c>
      <c r="D344">
        <v>5.25</v>
      </c>
      <c r="E344">
        <v>1531921</v>
      </c>
      <c r="F344">
        <v>0</v>
      </c>
      <c r="G344">
        <v>0</v>
      </c>
      <c r="H344">
        <v>0</v>
      </c>
      <c r="I344">
        <v>11.61</v>
      </c>
      <c r="J344">
        <v>19.260000000000002</v>
      </c>
      <c r="K344">
        <v>19.36</v>
      </c>
      <c r="L344">
        <v>0</v>
      </c>
      <c r="M344">
        <v>0</v>
      </c>
    </row>
    <row r="345" spans="1:13">
      <c r="A345" t="s">
        <v>15</v>
      </c>
      <c r="B345" t="s">
        <v>16</v>
      </c>
      <c r="C345">
        <v>-96</v>
      </c>
      <c r="D345">
        <v>5.25</v>
      </c>
      <c r="E345">
        <v>1532021</v>
      </c>
      <c r="F345">
        <v>0</v>
      </c>
      <c r="G345">
        <v>0</v>
      </c>
      <c r="H345">
        <v>0</v>
      </c>
      <c r="I345">
        <v>11.61</v>
      </c>
      <c r="J345">
        <v>19.260000000000002</v>
      </c>
      <c r="K345">
        <v>19.350000000000001</v>
      </c>
      <c r="L345">
        <v>0</v>
      </c>
      <c r="M345">
        <v>0</v>
      </c>
    </row>
    <row r="346" spans="1:13">
      <c r="A346" t="s">
        <v>15</v>
      </c>
      <c r="B346" t="s">
        <v>16</v>
      </c>
      <c r="C346">
        <v>-97</v>
      </c>
      <c r="D346">
        <v>5</v>
      </c>
      <c r="E346">
        <v>1532121</v>
      </c>
      <c r="F346">
        <v>0</v>
      </c>
      <c r="G346">
        <v>0</v>
      </c>
      <c r="H346">
        <v>0</v>
      </c>
      <c r="I346">
        <v>11.61</v>
      </c>
      <c r="J346">
        <v>19.260000000000002</v>
      </c>
      <c r="K346">
        <v>19.329999999999998</v>
      </c>
      <c r="L346">
        <v>0</v>
      </c>
      <c r="M346">
        <v>0</v>
      </c>
    </row>
    <row r="347" spans="1:13">
      <c r="A347" t="s">
        <v>15</v>
      </c>
      <c r="B347" t="s">
        <v>16</v>
      </c>
      <c r="C347">
        <v>-97</v>
      </c>
      <c r="D347">
        <v>5.75</v>
      </c>
      <c r="E347">
        <v>1532222</v>
      </c>
      <c r="F347">
        <v>0</v>
      </c>
      <c r="G347">
        <v>0</v>
      </c>
      <c r="H347">
        <v>0</v>
      </c>
      <c r="I347">
        <v>11.61</v>
      </c>
      <c r="J347">
        <v>19.239999999999998</v>
      </c>
      <c r="K347">
        <v>19.329999999999998</v>
      </c>
      <c r="L347">
        <v>0</v>
      </c>
      <c r="M347">
        <v>0</v>
      </c>
    </row>
    <row r="348" spans="1:13">
      <c r="A348" t="s">
        <v>15</v>
      </c>
      <c r="B348" t="s">
        <v>16</v>
      </c>
      <c r="C348">
        <v>-96</v>
      </c>
      <c r="D348">
        <v>5.25</v>
      </c>
      <c r="E348">
        <v>1532322</v>
      </c>
      <c r="F348">
        <v>0</v>
      </c>
      <c r="G348">
        <v>0</v>
      </c>
      <c r="H348">
        <v>0</v>
      </c>
      <c r="I348">
        <v>11.61</v>
      </c>
      <c r="J348">
        <v>19.239999999999998</v>
      </c>
      <c r="K348">
        <v>19.329999999999998</v>
      </c>
      <c r="L348">
        <v>0</v>
      </c>
      <c r="M348">
        <v>0</v>
      </c>
    </row>
    <row r="349" spans="1:13">
      <c r="A349" t="s">
        <v>15</v>
      </c>
      <c r="B349" t="s">
        <v>16</v>
      </c>
      <c r="C349">
        <v>-95</v>
      </c>
      <c r="D349">
        <v>5.5</v>
      </c>
      <c r="E349">
        <v>1532421</v>
      </c>
      <c r="F349">
        <v>0</v>
      </c>
      <c r="G349">
        <v>0</v>
      </c>
      <c r="H349">
        <v>0</v>
      </c>
      <c r="I349">
        <v>11.61</v>
      </c>
      <c r="J349">
        <v>19.239999999999998</v>
      </c>
      <c r="K349">
        <v>19.34</v>
      </c>
      <c r="L349">
        <v>0</v>
      </c>
      <c r="M349">
        <v>0</v>
      </c>
    </row>
    <row r="350" spans="1:13">
      <c r="A350" t="s">
        <v>15</v>
      </c>
      <c r="B350" t="s">
        <v>16</v>
      </c>
      <c r="C350">
        <v>-96</v>
      </c>
      <c r="D350">
        <v>6</v>
      </c>
      <c r="E350">
        <v>1532521</v>
      </c>
      <c r="F350">
        <v>0</v>
      </c>
      <c r="G350">
        <v>0</v>
      </c>
      <c r="H350">
        <v>0</v>
      </c>
      <c r="I350">
        <v>11.61</v>
      </c>
      <c r="J350">
        <v>19.239999999999998</v>
      </c>
      <c r="K350">
        <v>19.329999999999998</v>
      </c>
      <c r="L350">
        <v>0</v>
      </c>
      <c r="M350">
        <v>0</v>
      </c>
    </row>
    <row r="351" spans="1:13">
      <c r="A351" t="s">
        <v>15</v>
      </c>
      <c r="B351" t="s">
        <v>16</v>
      </c>
      <c r="C351">
        <v>-95</v>
      </c>
      <c r="D351">
        <v>5</v>
      </c>
      <c r="E351">
        <v>1532622</v>
      </c>
      <c r="F351">
        <v>0</v>
      </c>
      <c r="G351">
        <v>0</v>
      </c>
      <c r="H351">
        <v>0</v>
      </c>
      <c r="I351">
        <v>11.61</v>
      </c>
      <c r="J351">
        <v>19.239999999999998</v>
      </c>
      <c r="K351">
        <v>19.329999999999998</v>
      </c>
      <c r="L351">
        <v>0</v>
      </c>
      <c r="M351">
        <v>0</v>
      </c>
    </row>
    <row r="352" spans="1:13">
      <c r="A352" t="s">
        <v>15</v>
      </c>
      <c r="B352" t="s">
        <v>16</v>
      </c>
      <c r="C352">
        <v>-96</v>
      </c>
      <c r="D352">
        <v>6</v>
      </c>
      <c r="E352">
        <v>1532721</v>
      </c>
      <c r="F352">
        <v>0</v>
      </c>
      <c r="G352">
        <v>0</v>
      </c>
      <c r="H352">
        <v>0</v>
      </c>
      <c r="I352">
        <v>11.6</v>
      </c>
      <c r="J352">
        <v>19.239999999999998</v>
      </c>
      <c r="K352">
        <v>19.34</v>
      </c>
      <c r="L352">
        <v>0</v>
      </c>
      <c r="M352">
        <v>0</v>
      </c>
    </row>
    <row r="353" spans="1:13">
      <c r="A353" t="s">
        <v>15</v>
      </c>
      <c r="B353" t="s">
        <v>16</v>
      </c>
      <c r="C353">
        <v>-96</v>
      </c>
      <c r="D353">
        <v>5.25</v>
      </c>
      <c r="E353">
        <v>1532820</v>
      </c>
      <c r="F353">
        <v>0</v>
      </c>
      <c r="G353">
        <v>0</v>
      </c>
      <c r="H353">
        <v>0</v>
      </c>
      <c r="I353">
        <v>11.61</v>
      </c>
      <c r="J353">
        <v>19.239999999999998</v>
      </c>
      <c r="K353">
        <v>19.34</v>
      </c>
      <c r="L353">
        <v>0</v>
      </c>
      <c r="M353">
        <v>0</v>
      </c>
    </row>
    <row r="354" spans="1:13">
      <c r="A354" t="s">
        <v>15</v>
      </c>
      <c r="B354" t="s">
        <v>16</v>
      </c>
      <c r="C354">
        <v>-96</v>
      </c>
      <c r="D354">
        <v>5</v>
      </c>
      <c r="E354">
        <v>1532920</v>
      </c>
      <c r="F354">
        <v>0</v>
      </c>
      <c r="G354">
        <v>0</v>
      </c>
      <c r="H354">
        <v>0</v>
      </c>
      <c r="I354">
        <v>11.6</v>
      </c>
      <c r="J354">
        <v>19.239999999999998</v>
      </c>
      <c r="K354">
        <v>19.329999999999998</v>
      </c>
      <c r="L354">
        <v>0</v>
      </c>
      <c r="M354">
        <v>0</v>
      </c>
    </row>
    <row r="355" spans="1:13">
      <c r="A355" t="s">
        <v>15</v>
      </c>
      <c r="B355" t="s">
        <v>16</v>
      </c>
      <c r="C355">
        <v>-96</v>
      </c>
      <c r="D355">
        <v>5</v>
      </c>
      <c r="E355">
        <v>1533021</v>
      </c>
      <c r="F355">
        <v>0</v>
      </c>
      <c r="G355">
        <v>0</v>
      </c>
      <c r="H355">
        <v>0</v>
      </c>
      <c r="I355">
        <v>11.61</v>
      </c>
      <c r="J355">
        <v>19.239999999999998</v>
      </c>
      <c r="K355">
        <v>19.329999999999998</v>
      </c>
      <c r="L355">
        <v>0</v>
      </c>
      <c r="M355">
        <v>0</v>
      </c>
    </row>
    <row r="356" spans="1:13">
      <c r="A356" t="s">
        <v>15</v>
      </c>
      <c r="B356" t="s">
        <v>16</v>
      </c>
      <c r="C356">
        <v>-97</v>
      </c>
      <c r="D356">
        <v>5.25</v>
      </c>
      <c r="E356">
        <v>1533121</v>
      </c>
      <c r="F356">
        <v>0</v>
      </c>
      <c r="G356">
        <v>0</v>
      </c>
      <c r="H356">
        <v>0</v>
      </c>
      <c r="I356">
        <v>11.6</v>
      </c>
      <c r="J356">
        <v>19.239999999999998</v>
      </c>
      <c r="K356">
        <v>19.329999999999998</v>
      </c>
      <c r="L356">
        <v>0</v>
      </c>
      <c r="M356">
        <v>0</v>
      </c>
    </row>
    <row r="357" spans="1:13">
      <c r="A357" t="s">
        <v>15</v>
      </c>
      <c r="B357" t="s">
        <v>16</v>
      </c>
      <c r="C357">
        <v>-97</v>
      </c>
      <c r="D357">
        <v>5.25</v>
      </c>
      <c r="E357">
        <v>1533221</v>
      </c>
      <c r="F357">
        <v>0</v>
      </c>
      <c r="G357">
        <v>0</v>
      </c>
      <c r="H357">
        <v>0</v>
      </c>
      <c r="I357">
        <v>11.61</v>
      </c>
      <c r="J357">
        <v>19.239999999999998</v>
      </c>
      <c r="K357">
        <v>19.32</v>
      </c>
      <c r="L357">
        <v>0</v>
      </c>
      <c r="M357">
        <v>0</v>
      </c>
    </row>
    <row r="358" spans="1:13">
      <c r="A358" t="s">
        <v>15</v>
      </c>
      <c r="B358" t="s">
        <v>16</v>
      </c>
      <c r="C358">
        <v>-97</v>
      </c>
      <c r="D358">
        <v>5</v>
      </c>
      <c r="E358">
        <v>1533321</v>
      </c>
      <c r="F358">
        <v>0</v>
      </c>
      <c r="G358">
        <v>0</v>
      </c>
      <c r="H358">
        <v>0</v>
      </c>
      <c r="I358">
        <v>11.6</v>
      </c>
      <c r="J358">
        <v>19.22</v>
      </c>
      <c r="K358">
        <v>19.3</v>
      </c>
      <c r="L358">
        <v>0</v>
      </c>
      <c r="M358">
        <v>0</v>
      </c>
    </row>
    <row r="359" spans="1:13">
      <c r="A359" t="s">
        <v>15</v>
      </c>
      <c r="B359" t="s">
        <v>16</v>
      </c>
      <c r="C359">
        <v>-97</v>
      </c>
      <c r="D359">
        <v>5</v>
      </c>
      <c r="E359">
        <v>1533419</v>
      </c>
      <c r="F359">
        <v>0</v>
      </c>
      <c r="G359">
        <v>0</v>
      </c>
      <c r="H359">
        <v>0</v>
      </c>
      <c r="I359">
        <v>11.62</v>
      </c>
      <c r="J359">
        <v>19.22</v>
      </c>
      <c r="K359">
        <v>19.29</v>
      </c>
      <c r="L359">
        <v>0</v>
      </c>
      <c r="M359">
        <v>0</v>
      </c>
    </row>
    <row r="360" spans="1:13">
      <c r="A360" t="s">
        <v>15</v>
      </c>
      <c r="B360" t="s">
        <v>16</v>
      </c>
      <c r="C360">
        <v>-99</v>
      </c>
      <c r="D360">
        <v>4.75</v>
      </c>
      <c r="E360">
        <v>1533521</v>
      </c>
      <c r="F360">
        <v>0</v>
      </c>
      <c r="G360">
        <v>0</v>
      </c>
      <c r="H360">
        <v>0</v>
      </c>
      <c r="I360">
        <v>11.62</v>
      </c>
      <c r="J360">
        <v>19.21</v>
      </c>
      <c r="K360">
        <v>19.309999999999999</v>
      </c>
      <c r="L360">
        <v>0</v>
      </c>
      <c r="M360">
        <v>0</v>
      </c>
    </row>
    <row r="361" spans="1:13">
      <c r="A361" t="s">
        <v>15</v>
      </c>
      <c r="B361" t="s">
        <v>16</v>
      </c>
      <c r="C361">
        <v>-99</v>
      </c>
      <c r="D361">
        <v>5.25</v>
      </c>
      <c r="E361">
        <v>1533620</v>
      </c>
      <c r="F361">
        <v>0</v>
      </c>
      <c r="G361">
        <v>0</v>
      </c>
      <c r="H361">
        <v>0</v>
      </c>
      <c r="I361">
        <v>11.63</v>
      </c>
      <c r="J361">
        <v>19.22</v>
      </c>
      <c r="K361">
        <v>19.329999999999998</v>
      </c>
      <c r="L361">
        <v>0</v>
      </c>
      <c r="M361">
        <v>0</v>
      </c>
    </row>
    <row r="362" spans="1:13">
      <c r="A362" t="s">
        <v>15</v>
      </c>
      <c r="B362" t="s">
        <v>16</v>
      </c>
      <c r="C362">
        <v>-98</v>
      </c>
      <c r="D362">
        <v>4.75</v>
      </c>
      <c r="E362">
        <v>1533721</v>
      </c>
      <c r="F362">
        <v>0</v>
      </c>
      <c r="G362">
        <v>0</v>
      </c>
      <c r="H362">
        <v>0</v>
      </c>
      <c r="I362">
        <v>11.62</v>
      </c>
      <c r="J362">
        <v>19.25</v>
      </c>
      <c r="K362">
        <v>19.329999999999998</v>
      </c>
      <c r="L362">
        <v>0</v>
      </c>
      <c r="M362">
        <v>0</v>
      </c>
    </row>
    <row r="363" spans="1:13">
      <c r="A363" t="s">
        <v>15</v>
      </c>
      <c r="B363" t="s">
        <v>16</v>
      </c>
      <c r="C363">
        <v>-99</v>
      </c>
      <c r="D363">
        <v>4.5</v>
      </c>
      <c r="E363">
        <v>1533821</v>
      </c>
      <c r="F363">
        <v>0</v>
      </c>
      <c r="G363">
        <v>0</v>
      </c>
      <c r="H363">
        <v>0</v>
      </c>
      <c r="I363">
        <v>11.6</v>
      </c>
      <c r="J363">
        <v>19.25</v>
      </c>
      <c r="K363">
        <v>19.34</v>
      </c>
      <c r="L363">
        <v>0</v>
      </c>
      <c r="M363">
        <v>0</v>
      </c>
    </row>
    <row r="364" spans="1:13">
      <c r="A364" t="s">
        <v>15</v>
      </c>
      <c r="B364" t="s">
        <v>16</v>
      </c>
      <c r="C364">
        <v>-99</v>
      </c>
      <c r="D364">
        <v>5.5</v>
      </c>
      <c r="E364">
        <v>1533919</v>
      </c>
      <c r="F364">
        <v>0</v>
      </c>
      <c r="G364">
        <v>0</v>
      </c>
      <c r="H364">
        <v>0</v>
      </c>
      <c r="I364">
        <v>11.61</v>
      </c>
      <c r="J364">
        <v>19.239999999999998</v>
      </c>
      <c r="K364">
        <v>19.329999999999998</v>
      </c>
      <c r="L364">
        <v>0</v>
      </c>
      <c r="M364">
        <v>0</v>
      </c>
    </row>
    <row r="365" spans="1:13">
      <c r="A365" t="s">
        <v>15</v>
      </c>
      <c r="B365" t="s">
        <v>16</v>
      </c>
      <c r="C365">
        <v>-99</v>
      </c>
      <c r="D365">
        <v>5.5</v>
      </c>
      <c r="E365">
        <v>1534019</v>
      </c>
      <c r="F365">
        <v>0</v>
      </c>
      <c r="G365">
        <v>0</v>
      </c>
      <c r="H365">
        <v>0</v>
      </c>
      <c r="I365">
        <v>11.6</v>
      </c>
      <c r="J365">
        <v>19.22</v>
      </c>
      <c r="K365">
        <v>19.350000000000001</v>
      </c>
      <c r="L365">
        <v>0</v>
      </c>
      <c r="M365">
        <v>0</v>
      </c>
    </row>
    <row r="366" spans="1:13">
      <c r="A366" t="s">
        <v>15</v>
      </c>
      <c r="B366" t="s">
        <v>16</v>
      </c>
      <c r="C366">
        <v>-98</v>
      </c>
      <c r="D366">
        <v>5.25</v>
      </c>
      <c r="E366">
        <v>1534120</v>
      </c>
      <c r="F366">
        <v>0</v>
      </c>
      <c r="G366">
        <v>0</v>
      </c>
      <c r="H366">
        <v>0</v>
      </c>
      <c r="I366">
        <v>11.63</v>
      </c>
      <c r="J366">
        <v>19.239999999999998</v>
      </c>
      <c r="K366">
        <v>19.329999999999998</v>
      </c>
      <c r="L366">
        <v>0</v>
      </c>
      <c r="M366">
        <v>0</v>
      </c>
    </row>
    <row r="367" spans="1:13">
      <c r="A367" t="s">
        <v>15</v>
      </c>
      <c r="B367" t="s">
        <v>16</v>
      </c>
      <c r="C367">
        <v>-98</v>
      </c>
      <c r="D367">
        <v>5.5</v>
      </c>
      <c r="E367">
        <v>1534220</v>
      </c>
      <c r="F367">
        <v>0</v>
      </c>
      <c r="G367">
        <v>0</v>
      </c>
      <c r="H367">
        <v>0</v>
      </c>
      <c r="I367">
        <v>11.6</v>
      </c>
      <c r="J367">
        <v>19.239999999999998</v>
      </c>
      <c r="K367">
        <v>19.329999999999998</v>
      </c>
      <c r="L367">
        <v>0</v>
      </c>
      <c r="M367">
        <v>0</v>
      </c>
    </row>
    <row r="368" spans="1:13">
      <c r="A368" t="s">
        <v>15</v>
      </c>
      <c r="B368" t="s">
        <v>16</v>
      </c>
      <c r="C368">
        <v>-98</v>
      </c>
      <c r="D368">
        <v>5</v>
      </c>
      <c r="E368">
        <v>1534320</v>
      </c>
      <c r="F368">
        <v>0</v>
      </c>
      <c r="G368">
        <v>0</v>
      </c>
      <c r="H368">
        <v>0</v>
      </c>
      <c r="I368">
        <v>11.62</v>
      </c>
      <c r="J368">
        <v>19.239999999999998</v>
      </c>
      <c r="K368">
        <v>19.32</v>
      </c>
      <c r="L368">
        <v>0</v>
      </c>
      <c r="M368">
        <v>0</v>
      </c>
    </row>
    <row r="369" spans="1:13">
      <c r="A369" t="s">
        <v>15</v>
      </c>
      <c r="B369" t="s">
        <v>16</v>
      </c>
      <c r="C369">
        <v>-96</v>
      </c>
      <c r="D369">
        <v>5.25</v>
      </c>
      <c r="E369">
        <v>1534420</v>
      </c>
      <c r="F369">
        <v>0</v>
      </c>
      <c r="G369">
        <v>0</v>
      </c>
      <c r="H369">
        <v>0</v>
      </c>
      <c r="I369">
        <v>11.59</v>
      </c>
      <c r="J369">
        <v>19.239999999999998</v>
      </c>
      <c r="K369">
        <v>19.32</v>
      </c>
      <c r="L369">
        <v>0</v>
      </c>
      <c r="M369">
        <v>0</v>
      </c>
    </row>
    <row r="370" spans="1:13">
      <c r="A370" t="s">
        <v>15</v>
      </c>
      <c r="B370" t="s">
        <v>16</v>
      </c>
      <c r="C370">
        <v>-97</v>
      </c>
      <c r="D370">
        <v>5.5</v>
      </c>
      <c r="E370">
        <v>1534520</v>
      </c>
      <c r="F370">
        <v>0</v>
      </c>
      <c r="G370">
        <v>0</v>
      </c>
      <c r="H370">
        <v>0</v>
      </c>
      <c r="I370">
        <v>11.59</v>
      </c>
      <c r="J370">
        <v>19.239999999999998</v>
      </c>
      <c r="K370">
        <v>19.32</v>
      </c>
      <c r="L370">
        <v>0</v>
      </c>
      <c r="M370">
        <v>0</v>
      </c>
    </row>
    <row r="371" spans="1:13">
      <c r="A371" t="s">
        <v>15</v>
      </c>
      <c r="B371" t="s">
        <v>16</v>
      </c>
      <c r="C371">
        <v>-97</v>
      </c>
      <c r="D371">
        <v>5.25</v>
      </c>
      <c r="E371">
        <v>1534620</v>
      </c>
      <c r="F371">
        <v>0</v>
      </c>
      <c r="G371">
        <v>0</v>
      </c>
      <c r="H371">
        <v>0</v>
      </c>
      <c r="I371">
        <v>11.59</v>
      </c>
      <c r="J371">
        <v>19.21</v>
      </c>
      <c r="K371">
        <v>19.32</v>
      </c>
      <c r="L371">
        <v>0</v>
      </c>
      <c r="M371">
        <v>0</v>
      </c>
    </row>
    <row r="372" spans="1:13">
      <c r="A372" t="s">
        <v>15</v>
      </c>
      <c r="B372" t="s">
        <v>16</v>
      </c>
      <c r="C372">
        <v>-98</v>
      </c>
      <c r="D372">
        <v>5.5</v>
      </c>
      <c r="E372">
        <v>1534720</v>
      </c>
      <c r="F372">
        <v>0</v>
      </c>
      <c r="G372">
        <v>0</v>
      </c>
      <c r="H372">
        <v>0</v>
      </c>
      <c r="I372">
        <v>11.59</v>
      </c>
      <c r="J372">
        <v>19.239999999999998</v>
      </c>
      <c r="K372">
        <v>19.329999999999998</v>
      </c>
      <c r="L372">
        <v>0</v>
      </c>
      <c r="M372">
        <v>0</v>
      </c>
    </row>
    <row r="373" spans="1:13">
      <c r="A373" t="s">
        <v>15</v>
      </c>
      <c r="B373" t="s">
        <v>16</v>
      </c>
      <c r="C373">
        <v>-97</v>
      </c>
      <c r="D373">
        <v>5</v>
      </c>
      <c r="E373">
        <v>1534819</v>
      </c>
      <c r="F373">
        <v>0</v>
      </c>
      <c r="G373">
        <v>0</v>
      </c>
      <c r="H373">
        <v>0</v>
      </c>
      <c r="I373">
        <v>11.59</v>
      </c>
      <c r="J373">
        <v>19.22</v>
      </c>
      <c r="K373">
        <v>19.329999999999998</v>
      </c>
      <c r="L373">
        <v>0</v>
      </c>
      <c r="M373">
        <v>0</v>
      </c>
    </row>
    <row r="374" spans="1:13">
      <c r="A374" t="s">
        <v>15</v>
      </c>
      <c r="B374" t="s">
        <v>16</v>
      </c>
      <c r="C374">
        <v>-97</v>
      </c>
      <c r="D374">
        <v>5</v>
      </c>
      <c r="E374">
        <v>1534920</v>
      </c>
      <c r="F374">
        <v>0</v>
      </c>
      <c r="G374">
        <v>0</v>
      </c>
      <c r="H374">
        <v>0</v>
      </c>
      <c r="I374">
        <v>11.59</v>
      </c>
      <c r="J374">
        <v>19.239999999999998</v>
      </c>
      <c r="K374">
        <v>19.32</v>
      </c>
      <c r="L374">
        <v>0</v>
      </c>
      <c r="M374">
        <v>0</v>
      </c>
    </row>
    <row r="375" spans="1:13">
      <c r="A375" t="s">
        <v>15</v>
      </c>
      <c r="B375" t="s">
        <v>16</v>
      </c>
      <c r="C375">
        <v>-98</v>
      </c>
      <c r="D375">
        <v>4.5</v>
      </c>
      <c r="E375">
        <v>1535020</v>
      </c>
      <c r="F375">
        <v>0</v>
      </c>
      <c r="G375">
        <v>0</v>
      </c>
      <c r="H375">
        <v>0</v>
      </c>
      <c r="I375">
        <v>11.6</v>
      </c>
      <c r="J375">
        <v>19.22</v>
      </c>
      <c r="K375">
        <v>19.32</v>
      </c>
      <c r="L375">
        <v>0</v>
      </c>
      <c r="M375">
        <v>0</v>
      </c>
    </row>
    <row r="376" spans="1:13">
      <c r="A376" t="s">
        <v>15</v>
      </c>
      <c r="B376" t="s">
        <v>16</v>
      </c>
      <c r="C376">
        <v>-98</v>
      </c>
      <c r="D376">
        <v>5</v>
      </c>
      <c r="E376">
        <v>1535120</v>
      </c>
      <c r="F376">
        <v>0</v>
      </c>
      <c r="G376">
        <v>0</v>
      </c>
      <c r="H376">
        <v>0</v>
      </c>
      <c r="I376">
        <v>11.59</v>
      </c>
      <c r="J376">
        <v>19.239999999999998</v>
      </c>
      <c r="K376">
        <v>19.32</v>
      </c>
      <c r="L376">
        <v>0</v>
      </c>
      <c r="M376">
        <v>0</v>
      </c>
    </row>
    <row r="377" spans="1:13">
      <c r="A377" t="s">
        <v>15</v>
      </c>
      <c r="B377" t="s">
        <v>16</v>
      </c>
      <c r="C377">
        <v>-97</v>
      </c>
      <c r="D377">
        <v>5</v>
      </c>
      <c r="E377">
        <v>1535221</v>
      </c>
      <c r="F377">
        <v>0</v>
      </c>
      <c r="G377">
        <v>0</v>
      </c>
      <c r="H377">
        <v>0</v>
      </c>
      <c r="I377">
        <v>11.61</v>
      </c>
      <c r="J377">
        <v>19.22</v>
      </c>
      <c r="K377">
        <v>19.329999999999998</v>
      </c>
      <c r="L377">
        <v>0</v>
      </c>
      <c r="M377">
        <v>0</v>
      </c>
    </row>
    <row r="378" spans="1:13">
      <c r="A378" t="s">
        <v>15</v>
      </c>
      <c r="B378" t="s">
        <v>16</v>
      </c>
      <c r="C378">
        <v>-97</v>
      </c>
      <c r="D378">
        <v>5.75</v>
      </c>
      <c r="E378">
        <v>1535320</v>
      </c>
      <c r="F378">
        <v>0</v>
      </c>
      <c r="G378">
        <v>0</v>
      </c>
      <c r="H378">
        <v>0</v>
      </c>
      <c r="I378">
        <v>11.61</v>
      </c>
      <c r="J378">
        <v>19.23</v>
      </c>
      <c r="K378">
        <v>19.329999999999998</v>
      </c>
      <c r="L378">
        <v>0</v>
      </c>
      <c r="M378">
        <v>0</v>
      </c>
    </row>
    <row r="379" spans="1:13">
      <c r="A379" t="s">
        <v>15</v>
      </c>
      <c r="B379" t="s">
        <v>16</v>
      </c>
      <c r="C379">
        <v>-97</v>
      </c>
      <c r="D379">
        <v>5.25</v>
      </c>
      <c r="E379">
        <v>1535420</v>
      </c>
      <c r="F379">
        <v>0</v>
      </c>
      <c r="G379">
        <v>0</v>
      </c>
      <c r="H379">
        <v>0</v>
      </c>
      <c r="I379">
        <v>11.62</v>
      </c>
      <c r="J379">
        <v>19.239999999999998</v>
      </c>
      <c r="K379">
        <v>19.329999999999998</v>
      </c>
      <c r="L379">
        <v>0</v>
      </c>
      <c r="M379">
        <v>0</v>
      </c>
    </row>
    <row r="380" spans="1:13">
      <c r="A380" t="s">
        <v>15</v>
      </c>
      <c r="B380" t="s">
        <v>16</v>
      </c>
      <c r="C380">
        <v>-97</v>
      </c>
      <c r="D380">
        <v>5.25</v>
      </c>
      <c r="E380">
        <v>1535518</v>
      </c>
      <c r="F380">
        <v>0</v>
      </c>
      <c r="G380">
        <v>0</v>
      </c>
      <c r="H380">
        <v>0</v>
      </c>
      <c r="I380">
        <v>11.62</v>
      </c>
      <c r="J380">
        <v>19.239999999999998</v>
      </c>
      <c r="K380">
        <v>19.32</v>
      </c>
      <c r="L380">
        <v>0</v>
      </c>
      <c r="M380">
        <v>0</v>
      </c>
    </row>
    <row r="381" spans="1:13">
      <c r="A381" t="s">
        <v>15</v>
      </c>
      <c r="B381" t="s">
        <v>16</v>
      </c>
      <c r="C381">
        <v>-97</v>
      </c>
      <c r="D381">
        <v>5</v>
      </c>
      <c r="E381">
        <v>1535619</v>
      </c>
      <c r="F381">
        <v>0</v>
      </c>
      <c r="G381">
        <v>0</v>
      </c>
      <c r="H381">
        <v>0</v>
      </c>
      <c r="I381">
        <v>11.62</v>
      </c>
      <c r="J381">
        <v>19.239999999999998</v>
      </c>
      <c r="K381">
        <v>19.350000000000001</v>
      </c>
      <c r="L381">
        <v>0</v>
      </c>
      <c r="M381">
        <v>0</v>
      </c>
    </row>
    <row r="382" spans="1:13">
      <c r="A382" t="s">
        <v>15</v>
      </c>
      <c r="B382" t="s">
        <v>16</v>
      </c>
      <c r="C382">
        <v>-98</v>
      </c>
      <c r="D382">
        <v>5</v>
      </c>
      <c r="E382">
        <v>1535719</v>
      </c>
      <c r="F382">
        <v>0</v>
      </c>
      <c r="G382">
        <v>0</v>
      </c>
      <c r="H382">
        <v>0</v>
      </c>
      <c r="I382">
        <v>11.62</v>
      </c>
      <c r="J382">
        <v>19.239999999999998</v>
      </c>
      <c r="K382">
        <v>19.34</v>
      </c>
      <c r="L382">
        <v>0</v>
      </c>
      <c r="M382">
        <v>0</v>
      </c>
    </row>
    <row r="383" spans="1:13">
      <c r="A383" t="s">
        <v>15</v>
      </c>
      <c r="B383" t="s">
        <v>16</v>
      </c>
      <c r="C383">
        <v>-98</v>
      </c>
      <c r="D383">
        <v>4.5</v>
      </c>
      <c r="E383">
        <v>1535819</v>
      </c>
      <c r="F383">
        <v>0</v>
      </c>
      <c r="G383">
        <v>0</v>
      </c>
      <c r="H383">
        <v>0</v>
      </c>
      <c r="I383">
        <v>11.62</v>
      </c>
      <c r="J383">
        <v>19.239999999999998</v>
      </c>
      <c r="K383">
        <v>19.34</v>
      </c>
      <c r="L383">
        <v>0</v>
      </c>
      <c r="M383">
        <v>0</v>
      </c>
    </row>
    <row r="384" spans="1:13">
      <c r="A384" t="s">
        <v>15</v>
      </c>
      <c r="B384" t="s">
        <v>16</v>
      </c>
      <c r="C384">
        <v>-98</v>
      </c>
      <c r="D384">
        <v>5.5</v>
      </c>
      <c r="E384">
        <v>1535920</v>
      </c>
      <c r="F384">
        <v>0</v>
      </c>
      <c r="G384">
        <v>0</v>
      </c>
      <c r="H384">
        <v>0</v>
      </c>
      <c r="I384">
        <v>11.59</v>
      </c>
      <c r="J384">
        <v>19.239999999999998</v>
      </c>
      <c r="K384">
        <v>19.329999999999998</v>
      </c>
      <c r="L384">
        <v>0</v>
      </c>
      <c r="M384">
        <v>0</v>
      </c>
    </row>
    <row r="385" spans="1:13">
      <c r="A385" t="s">
        <v>15</v>
      </c>
      <c r="B385" t="s">
        <v>16</v>
      </c>
      <c r="C385">
        <v>-98</v>
      </c>
      <c r="D385">
        <v>5</v>
      </c>
      <c r="E385">
        <v>1536020</v>
      </c>
      <c r="F385">
        <v>0</v>
      </c>
      <c r="G385">
        <v>0</v>
      </c>
      <c r="H385">
        <v>0</v>
      </c>
      <c r="I385">
        <v>11.62</v>
      </c>
      <c r="J385">
        <v>19.260000000000002</v>
      </c>
      <c r="K385">
        <v>19.329999999999998</v>
      </c>
      <c r="L385">
        <v>0</v>
      </c>
      <c r="M385">
        <v>0</v>
      </c>
    </row>
    <row r="386" spans="1:13">
      <c r="A386" t="s">
        <v>15</v>
      </c>
      <c r="B386" t="s">
        <v>16</v>
      </c>
      <c r="C386">
        <v>-100</v>
      </c>
      <c r="D386">
        <v>5</v>
      </c>
      <c r="E386">
        <v>1536119</v>
      </c>
      <c r="F386">
        <v>0</v>
      </c>
      <c r="G386">
        <v>0</v>
      </c>
      <c r="H386">
        <v>0</v>
      </c>
      <c r="I386">
        <v>11.62</v>
      </c>
      <c r="J386">
        <v>19.22</v>
      </c>
      <c r="K386">
        <v>19.329999999999998</v>
      </c>
      <c r="L386">
        <v>0</v>
      </c>
      <c r="M386">
        <v>0</v>
      </c>
    </row>
    <row r="387" spans="1:13">
      <c r="A387" t="s">
        <v>15</v>
      </c>
      <c r="B387" t="s">
        <v>16</v>
      </c>
      <c r="C387">
        <v>-100</v>
      </c>
      <c r="D387">
        <v>5.25</v>
      </c>
      <c r="E387">
        <v>1536220</v>
      </c>
      <c r="F387">
        <v>0</v>
      </c>
      <c r="G387">
        <v>0</v>
      </c>
      <c r="H387">
        <v>0</v>
      </c>
      <c r="I387">
        <v>11.59</v>
      </c>
      <c r="J387">
        <v>19.239999999999998</v>
      </c>
      <c r="K387">
        <v>19.34</v>
      </c>
      <c r="L387">
        <v>0</v>
      </c>
      <c r="M387">
        <v>0</v>
      </c>
    </row>
    <row r="388" spans="1:13">
      <c r="A388" t="s">
        <v>15</v>
      </c>
      <c r="B388" t="s">
        <v>16</v>
      </c>
      <c r="C388">
        <v>-99</v>
      </c>
      <c r="D388">
        <v>5</v>
      </c>
      <c r="E388">
        <v>1536320</v>
      </c>
      <c r="F388">
        <v>0</v>
      </c>
      <c r="G388">
        <v>0</v>
      </c>
      <c r="H388">
        <v>0</v>
      </c>
      <c r="I388">
        <v>11.59</v>
      </c>
      <c r="J388">
        <v>19.239999999999998</v>
      </c>
      <c r="K388">
        <v>19.32</v>
      </c>
      <c r="L388">
        <v>0</v>
      </c>
      <c r="M388">
        <v>0</v>
      </c>
    </row>
    <row r="389" spans="1:13">
      <c r="A389" t="s">
        <v>15</v>
      </c>
      <c r="B389" t="s">
        <v>16</v>
      </c>
      <c r="C389">
        <v>-100</v>
      </c>
      <c r="D389">
        <v>5.5</v>
      </c>
      <c r="E389">
        <v>1536419</v>
      </c>
      <c r="F389">
        <v>0</v>
      </c>
      <c r="G389">
        <v>0</v>
      </c>
      <c r="H389">
        <v>0</v>
      </c>
      <c r="I389">
        <v>11.59</v>
      </c>
      <c r="J389">
        <v>19.239999999999998</v>
      </c>
      <c r="K389">
        <v>19.32</v>
      </c>
      <c r="L389">
        <v>0</v>
      </c>
      <c r="M389">
        <v>0</v>
      </c>
    </row>
    <row r="390" spans="1:13">
      <c r="A390" t="s">
        <v>15</v>
      </c>
      <c r="B390" t="s">
        <v>16</v>
      </c>
      <c r="C390">
        <v>-102</v>
      </c>
      <c r="D390">
        <v>4.75</v>
      </c>
      <c r="E390">
        <v>1536518</v>
      </c>
      <c r="F390">
        <v>0</v>
      </c>
      <c r="G390">
        <v>0</v>
      </c>
      <c r="H390">
        <v>0</v>
      </c>
      <c r="I390">
        <v>11.6</v>
      </c>
      <c r="J390">
        <v>19.239999999999998</v>
      </c>
      <c r="K390">
        <v>19.329999999999998</v>
      </c>
      <c r="L390">
        <v>0</v>
      </c>
      <c r="M390">
        <v>0</v>
      </c>
    </row>
    <row r="391" spans="1:13">
      <c r="A391" t="s">
        <v>15</v>
      </c>
      <c r="B391" t="s">
        <v>16</v>
      </c>
      <c r="C391">
        <v>-101</v>
      </c>
      <c r="D391">
        <v>4</v>
      </c>
      <c r="E391">
        <v>1536619</v>
      </c>
      <c r="F391">
        <v>0</v>
      </c>
      <c r="G391">
        <v>0</v>
      </c>
      <c r="H391">
        <v>0</v>
      </c>
      <c r="I391">
        <v>11.59</v>
      </c>
      <c r="J391">
        <v>19.239999999999998</v>
      </c>
      <c r="K391">
        <v>19.329999999999998</v>
      </c>
      <c r="L391">
        <v>0</v>
      </c>
      <c r="M391">
        <v>0</v>
      </c>
    </row>
    <row r="392" spans="1:13">
      <c r="A392" t="s">
        <v>15</v>
      </c>
      <c r="B392" t="s">
        <v>16</v>
      </c>
      <c r="C392">
        <v>-100</v>
      </c>
      <c r="D392">
        <v>4.75</v>
      </c>
      <c r="E392">
        <v>1536719</v>
      </c>
      <c r="F392">
        <v>0</v>
      </c>
      <c r="G392">
        <v>0</v>
      </c>
      <c r="H392">
        <v>0</v>
      </c>
      <c r="I392">
        <v>11.61</v>
      </c>
      <c r="J392">
        <v>19.22</v>
      </c>
      <c r="K392">
        <v>19.309999999999999</v>
      </c>
      <c r="L392">
        <v>0</v>
      </c>
      <c r="M392">
        <v>0</v>
      </c>
    </row>
    <row r="393" spans="1:13">
      <c r="A393" t="s">
        <v>15</v>
      </c>
      <c r="B393" t="s">
        <v>16</v>
      </c>
      <c r="C393">
        <v>-101</v>
      </c>
      <c r="D393">
        <v>4.75</v>
      </c>
      <c r="E393">
        <v>1536819</v>
      </c>
      <c r="F393">
        <v>0</v>
      </c>
      <c r="G393">
        <v>0</v>
      </c>
      <c r="H393">
        <v>0</v>
      </c>
      <c r="I393">
        <v>11.61</v>
      </c>
      <c r="J393">
        <v>19.239999999999998</v>
      </c>
      <c r="K393">
        <v>19.350000000000001</v>
      </c>
      <c r="L393">
        <v>0</v>
      </c>
      <c r="M393">
        <v>0</v>
      </c>
    </row>
    <row r="394" spans="1:13">
      <c r="A394" t="s">
        <v>15</v>
      </c>
      <c r="B394" t="s">
        <v>16</v>
      </c>
      <c r="C394">
        <v>-101</v>
      </c>
      <c r="D394">
        <v>4</v>
      </c>
      <c r="E394">
        <v>1536919</v>
      </c>
      <c r="F394">
        <v>0</v>
      </c>
      <c r="G394">
        <v>0</v>
      </c>
      <c r="H394">
        <v>0</v>
      </c>
      <c r="I394">
        <v>11.61</v>
      </c>
      <c r="J394">
        <v>19.260000000000002</v>
      </c>
      <c r="K394">
        <v>19.36</v>
      </c>
      <c r="L394">
        <v>0</v>
      </c>
      <c r="M394">
        <v>0</v>
      </c>
    </row>
    <row r="395" spans="1:13">
      <c r="A395" t="s">
        <v>15</v>
      </c>
      <c r="B395" t="s">
        <v>16</v>
      </c>
      <c r="C395">
        <v>-108</v>
      </c>
      <c r="D395">
        <v>2.5</v>
      </c>
      <c r="E395">
        <v>1537019</v>
      </c>
      <c r="F395">
        <v>0</v>
      </c>
      <c r="G395">
        <v>0</v>
      </c>
      <c r="H395">
        <v>0</v>
      </c>
      <c r="I395">
        <v>11.6</v>
      </c>
      <c r="J395">
        <v>19.260000000000002</v>
      </c>
      <c r="K395">
        <v>19.36</v>
      </c>
      <c r="L395">
        <v>0</v>
      </c>
      <c r="M395">
        <v>0</v>
      </c>
    </row>
    <row r="396" spans="1:13">
      <c r="A396" t="s">
        <v>15</v>
      </c>
      <c r="B396" t="s">
        <v>16</v>
      </c>
      <c r="C396">
        <v>-100</v>
      </c>
      <c r="D396">
        <v>4.25</v>
      </c>
      <c r="E396">
        <v>1537119</v>
      </c>
      <c r="F396">
        <v>0</v>
      </c>
      <c r="G396">
        <v>0</v>
      </c>
      <c r="H396">
        <v>0</v>
      </c>
      <c r="I396">
        <v>11.6</v>
      </c>
      <c r="J396">
        <v>19.260000000000002</v>
      </c>
      <c r="K396">
        <v>19.36</v>
      </c>
      <c r="L396">
        <v>0</v>
      </c>
      <c r="M396">
        <v>0</v>
      </c>
    </row>
    <row r="397" spans="1:13">
      <c r="A397" t="s">
        <v>15</v>
      </c>
      <c r="B397" t="s">
        <v>16</v>
      </c>
      <c r="C397">
        <v>-100</v>
      </c>
      <c r="D397">
        <v>5.25</v>
      </c>
      <c r="E397">
        <v>1537218</v>
      </c>
      <c r="F397">
        <v>0</v>
      </c>
      <c r="G397">
        <v>0</v>
      </c>
      <c r="H397">
        <v>0</v>
      </c>
      <c r="I397">
        <v>11.61</v>
      </c>
      <c r="J397">
        <v>19.25</v>
      </c>
      <c r="K397">
        <v>19.329999999999998</v>
      </c>
      <c r="L397">
        <v>0</v>
      </c>
      <c r="M397">
        <v>0</v>
      </c>
    </row>
    <row r="398" spans="1:13">
      <c r="A398" t="s">
        <v>15</v>
      </c>
      <c r="B398" t="s">
        <v>16</v>
      </c>
      <c r="C398">
        <v>-100</v>
      </c>
      <c r="D398">
        <v>5.25</v>
      </c>
      <c r="E398">
        <v>1537319</v>
      </c>
      <c r="F398">
        <v>0</v>
      </c>
      <c r="G398">
        <v>0</v>
      </c>
      <c r="H398">
        <v>0</v>
      </c>
      <c r="I398">
        <v>11.61</v>
      </c>
      <c r="J398">
        <v>19.23</v>
      </c>
      <c r="K398">
        <v>19.34</v>
      </c>
      <c r="L398">
        <v>0</v>
      </c>
      <c r="M398">
        <v>0</v>
      </c>
    </row>
    <row r="399" spans="1:13">
      <c r="A399" t="s">
        <v>15</v>
      </c>
      <c r="B399" t="s">
        <v>16</v>
      </c>
      <c r="C399">
        <v>-100</v>
      </c>
      <c r="D399">
        <v>5.25</v>
      </c>
      <c r="E399">
        <v>1537418</v>
      </c>
      <c r="F399">
        <v>0</v>
      </c>
      <c r="G399">
        <v>0</v>
      </c>
      <c r="H399">
        <v>0</v>
      </c>
      <c r="I399">
        <v>11.61</v>
      </c>
      <c r="J399">
        <v>19.239999999999998</v>
      </c>
      <c r="K399">
        <v>19.34</v>
      </c>
      <c r="L399">
        <v>0</v>
      </c>
      <c r="M399">
        <v>0</v>
      </c>
    </row>
    <row r="400" spans="1:13">
      <c r="A400" t="s">
        <v>15</v>
      </c>
      <c r="B400" t="s">
        <v>16</v>
      </c>
      <c r="C400">
        <v>-99</v>
      </c>
      <c r="D400">
        <v>5.75</v>
      </c>
      <c r="E400">
        <v>1537518</v>
      </c>
      <c r="F400">
        <v>0</v>
      </c>
      <c r="G400">
        <v>0</v>
      </c>
      <c r="H400">
        <v>0</v>
      </c>
      <c r="I400">
        <v>11.61</v>
      </c>
      <c r="J400">
        <v>19.260000000000002</v>
      </c>
      <c r="K400">
        <v>19.350000000000001</v>
      </c>
      <c r="L400">
        <v>0</v>
      </c>
      <c r="M400">
        <v>0</v>
      </c>
    </row>
    <row r="401" spans="1:13">
      <c r="A401" t="s">
        <v>15</v>
      </c>
      <c r="B401" t="s">
        <v>16</v>
      </c>
      <c r="C401">
        <v>-99</v>
      </c>
      <c r="D401">
        <v>5.25</v>
      </c>
      <c r="E401">
        <v>1537618</v>
      </c>
      <c r="F401">
        <v>0</v>
      </c>
      <c r="G401">
        <v>0</v>
      </c>
      <c r="H401">
        <v>0</v>
      </c>
      <c r="I401">
        <v>11.61</v>
      </c>
      <c r="J401">
        <v>19.260000000000002</v>
      </c>
      <c r="K401">
        <v>19.350000000000001</v>
      </c>
      <c r="L401">
        <v>0</v>
      </c>
      <c r="M401">
        <v>0</v>
      </c>
    </row>
    <row r="402" spans="1:13">
      <c r="A402" t="s">
        <v>15</v>
      </c>
      <c r="B402" t="s">
        <v>16</v>
      </c>
      <c r="C402">
        <v>-99</v>
      </c>
      <c r="D402">
        <v>5.25</v>
      </c>
      <c r="E402">
        <v>1537718</v>
      </c>
      <c r="F402">
        <v>0</v>
      </c>
      <c r="G402">
        <v>0</v>
      </c>
      <c r="H402">
        <v>0</v>
      </c>
      <c r="I402">
        <v>11.61</v>
      </c>
      <c r="J402">
        <v>19.25</v>
      </c>
      <c r="K402">
        <v>19.34</v>
      </c>
      <c r="L402">
        <v>0</v>
      </c>
      <c r="M402">
        <v>0</v>
      </c>
    </row>
    <row r="403" spans="1:13">
      <c r="A403" t="s">
        <v>15</v>
      </c>
      <c r="B403" t="s">
        <v>16</v>
      </c>
      <c r="C403">
        <v>-99</v>
      </c>
      <c r="D403">
        <v>4.75</v>
      </c>
      <c r="E403">
        <v>1537818</v>
      </c>
      <c r="F403">
        <v>0</v>
      </c>
      <c r="G403">
        <v>0</v>
      </c>
      <c r="H403">
        <v>0</v>
      </c>
      <c r="I403">
        <v>11.61</v>
      </c>
      <c r="J403">
        <v>19.239999999999998</v>
      </c>
      <c r="K403">
        <v>19.34</v>
      </c>
      <c r="L403">
        <v>0</v>
      </c>
      <c r="M403">
        <v>0</v>
      </c>
    </row>
    <row r="404" spans="1:13">
      <c r="A404" t="s">
        <v>15</v>
      </c>
      <c r="B404" t="s">
        <v>16</v>
      </c>
      <c r="C404">
        <v>-103</v>
      </c>
      <c r="D404">
        <v>4.25</v>
      </c>
      <c r="E404">
        <v>1537918</v>
      </c>
      <c r="F404">
        <v>0</v>
      </c>
      <c r="G404">
        <v>0</v>
      </c>
      <c r="H404">
        <v>0</v>
      </c>
      <c r="I404">
        <v>11.61</v>
      </c>
      <c r="J404">
        <v>19.25</v>
      </c>
      <c r="K404">
        <v>19.34</v>
      </c>
      <c r="L404">
        <v>0</v>
      </c>
      <c r="M404">
        <v>0</v>
      </c>
    </row>
    <row r="405" spans="1:13">
      <c r="A405" t="s">
        <v>15</v>
      </c>
      <c r="B405" t="s">
        <v>16</v>
      </c>
      <c r="C405">
        <v>-107</v>
      </c>
      <c r="D405">
        <v>3</v>
      </c>
      <c r="E405">
        <v>1538018</v>
      </c>
      <c r="F405">
        <v>0</v>
      </c>
      <c r="G405">
        <v>0</v>
      </c>
      <c r="H405">
        <v>0</v>
      </c>
      <c r="I405">
        <v>11.61</v>
      </c>
      <c r="J405">
        <v>19.239999999999998</v>
      </c>
      <c r="K405">
        <v>19.34</v>
      </c>
      <c r="L405">
        <v>0</v>
      </c>
      <c r="M405">
        <v>0</v>
      </c>
    </row>
    <row r="406" spans="1:13">
      <c r="A406" t="s">
        <v>15</v>
      </c>
      <c r="B406" t="s">
        <v>16</v>
      </c>
      <c r="C406">
        <v>-108</v>
      </c>
      <c r="D406">
        <v>2.25</v>
      </c>
      <c r="E406">
        <v>1538118</v>
      </c>
      <c r="F406">
        <v>0</v>
      </c>
      <c r="G406">
        <v>0</v>
      </c>
      <c r="H406">
        <v>0</v>
      </c>
      <c r="I406">
        <v>11.61</v>
      </c>
      <c r="J406">
        <v>19.239999999999998</v>
      </c>
      <c r="K406">
        <v>19.34</v>
      </c>
      <c r="L406">
        <v>0</v>
      </c>
      <c r="M406">
        <v>0</v>
      </c>
    </row>
    <row r="407" spans="1:13">
      <c r="A407" t="s">
        <v>15</v>
      </c>
      <c r="B407" t="s">
        <v>16</v>
      </c>
      <c r="C407">
        <v>-109</v>
      </c>
      <c r="D407">
        <v>1.5</v>
      </c>
      <c r="E407">
        <v>1538218</v>
      </c>
      <c r="F407">
        <v>0</v>
      </c>
      <c r="G407">
        <v>0</v>
      </c>
      <c r="H407">
        <v>0</v>
      </c>
      <c r="I407">
        <v>11.61</v>
      </c>
      <c r="J407">
        <v>19.239999999999998</v>
      </c>
      <c r="K407">
        <v>19.34</v>
      </c>
      <c r="L407">
        <v>0</v>
      </c>
      <c r="M407">
        <v>0</v>
      </c>
    </row>
    <row r="408" spans="1:13">
      <c r="A408" t="s">
        <v>15</v>
      </c>
      <c r="B408" t="s">
        <v>16</v>
      </c>
      <c r="C408">
        <v>-105</v>
      </c>
      <c r="D408">
        <v>3</v>
      </c>
      <c r="E408">
        <v>1538318</v>
      </c>
      <c r="F408">
        <v>0</v>
      </c>
      <c r="G408">
        <v>0</v>
      </c>
      <c r="H408">
        <v>0</v>
      </c>
      <c r="I408">
        <v>11.61</v>
      </c>
      <c r="J408">
        <v>19.239999999999998</v>
      </c>
      <c r="K408">
        <v>19.34</v>
      </c>
      <c r="L408">
        <v>0</v>
      </c>
      <c r="M408">
        <v>0</v>
      </c>
    </row>
    <row r="409" spans="1:13">
      <c r="A409" t="s">
        <v>15</v>
      </c>
      <c r="B409" t="s">
        <v>16</v>
      </c>
      <c r="C409">
        <v>-103</v>
      </c>
      <c r="D409">
        <v>3.5</v>
      </c>
      <c r="E409">
        <v>1538418</v>
      </c>
      <c r="F409">
        <v>0</v>
      </c>
      <c r="G409">
        <v>0</v>
      </c>
      <c r="H409">
        <v>0</v>
      </c>
      <c r="I409">
        <v>11.6</v>
      </c>
      <c r="J409">
        <v>19.239999999999998</v>
      </c>
      <c r="K409">
        <v>19.329999999999998</v>
      </c>
      <c r="L409">
        <v>0</v>
      </c>
      <c r="M409">
        <v>0</v>
      </c>
    </row>
    <row r="410" spans="1:13">
      <c r="A410" t="s">
        <v>15</v>
      </c>
      <c r="B410" t="s">
        <v>16</v>
      </c>
      <c r="C410">
        <v>-105</v>
      </c>
      <c r="D410">
        <v>4</v>
      </c>
      <c r="E410">
        <v>1538518</v>
      </c>
      <c r="F410">
        <v>0</v>
      </c>
      <c r="G410">
        <v>0</v>
      </c>
      <c r="H410">
        <v>0</v>
      </c>
      <c r="I410">
        <v>11.61</v>
      </c>
      <c r="J410">
        <v>19.239999999999998</v>
      </c>
      <c r="K410">
        <v>19.34</v>
      </c>
      <c r="L410">
        <v>0</v>
      </c>
      <c r="M410">
        <v>0</v>
      </c>
    </row>
    <row r="411" spans="1:13">
      <c r="A411" t="s">
        <v>15</v>
      </c>
      <c r="B411" t="s">
        <v>16</v>
      </c>
      <c r="C411">
        <v>-100</v>
      </c>
      <c r="D411">
        <v>5.5</v>
      </c>
      <c r="E411">
        <v>1538618</v>
      </c>
      <c r="F411">
        <v>0</v>
      </c>
      <c r="G411">
        <v>0</v>
      </c>
      <c r="H411">
        <v>0</v>
      </c>
      <c r="I411">
        <v>11.61</v>
      </c>
      <c r="J411">
        <v>19.239999999999998</v>
      </c>
      <c r="K411">
        <v>19.34</v>
      </c>
      <c r="L411">
        <v>0</v>
      </c>
      <c r="M411">
        <v>0</v>
      </c>
    </row>
    <row r="412" spans="1:13">
      <c r="A412" t="s">
        <v>15</v>
      </c>
      <c r="B412" t="s">
        <v>16</v>
      </c>
      <c r="C412">
        <v>-97</v>
      </c>
      <c r="D412">
        <v>4.75</v>
      </c>
      <c r="E412">
        <v>1538718</v>
      </c>
      <c r="F412">
        <v>0</v>
      </c>
      <c r="G412">
        <v>0</v>
      </c>
      <c r="H412">
        <v>0</v>
      </c>
      <c r="I412">
        <v>11.6</v>
      </c>
      <c r="J412">
        <v>19.239999999999998</v>
      </c>
      <c r="K412">
        <v>19.34</v>
      </c>
      <c r="L412">
        <v>0</v>
      </c>
      <c r="M412">
        <v>0</v>
      </c>
    </row>
    <row r="413" spans="1:13">
      <c r="A413" t="s">
        <v>15</v>
      </c>
      <c r="B413" t="s">
        <v>16</v>
      </c>
      <c r="C413">
        <v>-102</v>
      </c>
      <c r="D413">
        <v>4.5</v>
      </c>
      <c r="E413">
        <v>1538818</v>
      </c>
      <c r="F413">
        <v>0</v>
      </c>
      <c r="G413">
        <v>0</v>
      </c>
      <c r="H413">
        <v>0</v>
      </c>
      <c r="I413">
        <v>11.6</v>
      </c>
      <c r="J413">
        <v>19.239999999999998</v>
      </c>
      <c r="K413">
        <v>19.3</v>
      </c>
      <c r="L413">
        <v>0</v>
      </c>
      <c r="M413">
        <v>0</v>
      </c>
    </row>
    <row r="414" spans="1:13">
      <c r="A414" t="s">
        <v>15</v>
      </c>
      <c r="B414" t="s">
        <v>16</v>
      </c>
      <c r="C414">
        <v>-112</v>
      </c>
      <c r="D414">
        <v>-1.25</v>
      </c>
      <c r="E414">
        <v>1538918</v>
      </c>
      <c r="F414">
        <v>0</v>
      </c>
      <c r="G414">
        <v>0</v>
      </c>
      <c r="H414">
        <v>0</v>
      </c>
      <c r="I414">
        <v>11.59</v>
      </c>
      <c r="J414">
        <v>19.2</v>
      </c>
      <c r="K414">
        <v>19.27</v>
      </c>
      <c r="L414">
        <v>0</v>
      </c>
      <c r="M414">
        <v>0</v>
      </c>
    </row>
    <row r="415" spans="1:13">
      <c r="A415" t="s">
        <v>15</v>
      </c>
      <c r="B415" t="s">
        <v>16</v>
      </c>
      <c r="C415">
        <v>-106</v>
      </c>
      <c r="D415">
        <v>3.25</v>
      </c>
      <c r="E415">
        <v>1539018</v>
      </c>
      <c r="F415">
        <v>0</v>
      </c>
      <c r="G415">
        <v>0</v>
      </c>
      <c r="H415">
        <v>0</v>
      </c>
      <c r="I415">
        <v>11.6</v>
      </c>
      <c r="J415">
        <v>19.18</v>
      </c>
      <c r="K415">
        <v>19.25</v>
      </c>
      <c r="L415">
        <v>0</v>
      </c>
      <c r="M415">
        <v>0</v>
      </c>
    </row>
    <row r="416" spans="1:13">
      <c r="A416" t="s">
        <v>15</v>
      </c>
      <c r="B416" t="s">
        <v>16</v>
      </c>
      <c r="C416">
        <v>-105</v>
      </c>
      <c r="D416">
        <v>4.25</v>
      </c>
      <c r="E416">
        <v>1539118</v>
      </c>
      <c r="F416">
        <v>0</v>
      </c>
      <c r="G416">
        <v>0</v>
      </c>
      <c r="H416">
        <v>0</v>
      </c>
      <c r="I416">
        <v>11.59</v>
      </c>
      <c r="J416">
        <v>19.18</v>
      </c>
      <c r="K416">
        <v>19.28</v>
      </c>
      <c r="L416">
        <v>0</v>
      </c>
      <c r="M416">
        <v>0</v>
      </c>
    </row>
    <row r="417" spans="1:13">
      <c r="A417" t="s">
        <v>15</v>
      </c>
      <c r="B417" t="s">
        <v>16</v>
      </c>
      <c r="C417">
        <v>-101</v>
      </c>
      <c r="D417">
        <v>4.25</v>
      </c>
      <c r="E417">
        <v>1539218</v>
      </c>
      <c r="F417">
        <v>0</v>
      </c>
      <c r="G417">
        <v>0</v>
      </c>
      <c r="H417">
        <v>0</v>
      </c>
      <c r="I417">
        <v>11.6</v>
      </c>
      <c r="J417">
        <v>19.2</v>
      </c>
      <c r="K417">
        <v>19.32</v>
      </c>
      <c r="L417">
        <v>0</v>
      </c>
      <c r="M417">
        <v>0</v>
      </c>
    </row>
    <row r="418" spans="1:13">
      <c r="A418" t="s">
        <v>15</v>
      </c>
      <c r="B418" t="s">
        <v>16</v>
      </c>
      <c r="C418">
        <v>-101</v>
      </c>
      <c r="D418">
        <v>4.25</v>
      </c>
      <c r="E418">
        <v>1539318</v>
      </c>
      <c r="F418">
        <v>0</v>
      </c>
      <c r="G418">
        <v>0</v>
      </c>
      <c r="H418">
        <v>0</v>
      </c>
      <c r="I418">
        <v>11.59</v>
      </c>
      <c r="J418">
        <v>19.239999999999998</v>
      </c>
      <c r="K418">
        <v>19.309999999999999</v>
      </c>
      <c r="L418">
        <v>0</v>
      </c>
      <c r="M418">
        <v>0</v>
      </c>
    </row>
    <row r="419" spans="1:13">
      <c r="A419" t="s">
        <v>15</v>
      </c>
      <c r="B419" t="s">
        <v>16</v>
      </c>
      <c r="C419">
        <v>-109</v>
      </c>
      <c r="D419">
        <v>1.25</v>
      </c>
      <c r="E419">
        <v>1539418</v>
      </c>
      <c r="F419">
        <v>0</v>
      </c>
      <c r="G419">
        <v>0</v>
      </c>
      <c r="H419">
        <v>0</v>
      </c>
      <c r="I419">
        <v>11.58</v>
      </c>
      <c r="J419">
        <v>19.2</v>
      </c>
      <c r="K419">
        <v>19.29</v>
      </c>
      <c r="L419">
        <v>0</v>
      </c>
      <c r="M419">
        <v>0</v>
      </c>
    </row>
    <row r="420" spans="1:13">
      <c r="A420" t="s">
        <v>15</v>
      </c>
      <c r="B420" t="s">
        <v>16</v>
      </c>
      <c r="C420">
        <v>-105</v>
      </c>
      <c r="D420">
        <v>3.5</v>
      </c>
      <c r="E420">
        <v>1539517</v>
      </c>
      <c r="F420">
        <v>0</v>
      </c>
      <c r="G420">
        <v>0</v>
      </c>
      <c r="H420">
        <v>0</v>
      </c>
      <c r="I420">
        <v>11.58</v>
      </c>
      <c r="J420">
        <v>19.22</v>
      </c>
      <c r="K420">
        <v>19.3</v>
      </c>
      <c r="L420">
        <v>0</v>
      </c>
      <c r="M420">
        <v>0</v>
      </c>
    </row>
    <row r="421" spans="1:13">
      <c r="A421" t="s">
        <v>15</v>
      </c>
      <c r="B421" t="s">
        <v>16</v>
      </c>
      <c r="C421">
        <v>-103</v>
      </c>
      <c r="D421">
        <v>4</v>
      </c>
      <c r="E421">
        <v>1539618</v>
      </c>
      <c r="F421">
        <v>0</v>
      </c>
      <c r="G421">
        <v>0</v>
      </c>
      <c r="H421">
        <v>0</v>
      </c>
      <c r="I421">
        <v>11.58</v>
      </c>
      <c r="J421">
        <v>19.239999999999998</v>
      </c>
      <c r="K421">
        <v>19.3</v>
      </c>
      <c r="L421">
        <v>0</v>
      </c>
      <c r="M421">
        <v>0</v>
      </c>
    </row>
    <row r="422" spans="1:13">
      <c r="A422" t="s">
        <v>15</v>
      </c>
      <c r="B422" t="s">
        <v>16</v>
      </c>
      <c r="C422">
        <v>-105</v>
      </c>
      <c r="D422">
        <v>3.75</v>
      </c>
      <c r="E422">
        <v>1539717</v>
      </c>
      <c r="F422">
        <v>0</v>
      </c>
      <c r="G422">
        <v>0</v>
      </c>
      <c r="H422">
        <v>0</v>
      </c>
      <c r="I422">
        <v>11.58</v>
      </c>
      <c r="J422">
        <v>19.22</v>
      </c>
      <c r="K422">
        <v>19.309999999999999</v>
      </c>
      <c r="L422">
        <v>0</v>
      </c>
      <c r="M422">
        <v>0</v>
      </c>
    </row>
    <row r="423" spans="1:13">
      <c r="A423" t="s">
        <v>15</v>
      </c>
      <c r="B423" t="s">
        <v>16</v>
      </c>
      <c r="C423">
        <v>-113</v>
      </c>
      <c r="D423">
        <v>-4.75</v>
      </c>
      <c r="E423">
        <v>1539818</v>
      </c>
      <c r="F423">
        <v>0</v>
      </c>
      <c r="G423">
        <v>0</v>
      </c>
      <c r="H423">
        <v>0</v>
      </c>
      <c r="I423">
        <v>11.59</v>
      </c>
      <c r="J423">
        <v>19.21</v>
      </c>
      <c r="K423">
        <v>19.32</v>
      </c>
      <c r="L423">
        <v>0</v>
      </c>
      <c r="M423">
        <v>0</v>
      </c>
    </row>
    <row r="424" spans="1:13">
      <c r="A424" t="s">
        <v>15</v>
      </c>
      <c r="B424" t="s">
        <v>16</v>
      </c>
      <c r="C424">
        <v>-104</v>
      </c>
      <c r="D424">
        <v>4</v>
      </c>
      <c r="E424">
        <v>1539917</v>
      </c>
      <c r="F424">
        <v>0</v>
      </c>
      <c r="G424">
        <v>0</v>
      </c>
      <c r="H424">
        <v>0</v>
      </c>
      <c r="I424">
        <v>11.59</v>
      </c>
      <c r="J424">
        <v>19.239999999999998</v>
      </c>
      <c r="K424">
        <v>19.309999999999999</v>
      </c>
      <c r="L424">
        <v>0</v>
      </c>
      <c r="M424">
        <v>0</v>
      </c>
    </row>
    <row r="425" spans="1:13">
      <c r="A425" t="s">
        <v>15</v>
      </c>
      <c r="B425" t="s">
        <v>16</v>
      </c>
      <c r="C425">
        <v>-104</v>
      </c>
      <c r="D425">
        <v>4</v>
      </c>
      <c r="E425">
        <v>1540018</v>
      </c>
      <c r="F425">
        <v>0</v>
      </c>
      <c r="G425">
        <v>0</v>
      </c>
      <c r="H425">
        <v>0</v>
      </c>
      <c r="I425">
        <v>11.58</v>
      </c>
      <c r="J425">
        <v>19.22</v>
      </c>
      <c r="K425">
        <v>19.309999999999999</v>
      </c>
      <c r="L425">
        <v>0</v>
      </c>
      <c r="M425">
        <v>0</v>
      </c>
    </row>
    <row r="426" spans="1:13">
      <c r="A426" t="s">
        <v>15</v>
      </c>
      <c r="B426" t="s">
        <v>16</v>
      </c>
      <c r="C426">
        <v>-110</v>
      </c>
      <c r="D426">
        <v>0.25</v>
      </c>
      <c r="E426">
        <v>1540117</v>
      </c>
      <c r="F426">
        <v>0</v>
      </c>
      <c r="G426">
        <v>0</v>
      </c>
      <c r="H426">
        <v>0</v>
      </c>
      <c r="I426">
        <v>11.61</v>
      </c>
      <c r="J426">
        <v>19.23</v>
      </c>
      <c r="K426">
        <v>19.32</v>
      </c>
      <c r="L426">
        <v>0</v>
      </c>
      <c r="M426">
        <v>0</v>
      </c>
    </row>
    <row r="427" spans="1:13">
      <c r="A427" t="s">
        <v>15</v>
      </c>
      <c r="B427" t="s">
        <v>16</v>
      </c>
      <c r="C427">
        <v>-106</v>
      </c>
      <c r="D427">
        <v>2.75</v>
      </c>
      <c r="E427">
        <v>1540217</v>
      </c>
      <c r="F427">
        <v>0</v>
      </c>
      <c r="G427">
        <v>0</v>
      </c>
      <c r="H427">
        <v>0</v>
      </c>
      <c r="I427">
        <v>11.58</v>
      </c>
      <c r="J427">
        <v>19.2</v>
      </c>
      <c r="K427">
        <v>19.3</v>
      </c>
      <c r="L427">
        <v>0</v>
      </c>
      <c r="M427">
        <v>0</v>
      </c>
    </row>
    <row r="428" spans="1:13">
      <c r="A428" t="s">
        <v>15</v>
      </c>
      <c r="B428" t="s">
        <v>16</v>
      </c>
      <c r="C428">
        <v>-108</v>
      </c>
      <c r="D428">
        <v>2</v>
      </c>
      <c r="E428">
        <v>1540317</v>
      </c>
      <c r="F428">
        <v>0</v>
      </c>
      <c r="G428">
        <v>0</v>
      </c>
      <c r="H428">
        <v>0</v>
      </c>
      <c r="I428">
        <v>11.6</v>
      </c>
      <c r="J428">
        <v>19.22</v>
      </c>
      <c r="K428">
        <v>19.309999999999999</v>
      </c>
      <c r="L428">
        <v>0</v>
      </c>
      <c r="M428">
        <v>0</v>
      </c>
    </row>
    <row r="429" spans="1:13">
      <c r="A429" t="s">
        <v>15</v>
      </c>
      <c r="B429" t="s">
        <v>16</v>
      </c>
      <c r="C429">
        <v>-106</v>
      </c>
      <c r="D429">
        <v>3.75</v>
      </c>
      <c r="E429">
        <v>1540419</v>
      </c>
      <c r="F429">
        <v>0</v>
      </c>
      <c r="G429">
        <v>0</v>
      </c>
      <c r="H429">
        <v>0</v>
      </c>
      <c r="I429">
        <v>11.6</v>
      </c>
      <c r="J429">
        <v>19.2</v>
      </c>
      <c r="K429">
        <v>19.29</v>
      </c>
      <c r="L429">
        <v>0</v>
      </c>
      <c r="M429">
        <v>0</v>
      </c>
    </row>
    <row r="430" spans="1:13">
      <c r="A430" t="s">
        <v>15</v>
      </c>
      <c r="B430" t="s">
        <v>16</v>
      </c>
      <c r="C430">
        <v>-102</v>
      </c>
      <c r="D430">
        <v>4.75</v>
      </c>
      <c r="E430">
        <v>1540518</v>
      </c>
      <c r="F430">
        <v>0</v>
      </c>
      <c r="G430">
        <v>0</v>
      </c>
      <c r="H430">
        <v>0</v>
      </c>
      <c r="I430">
        <v>11.6</v>
      </c>
      <c r="J430">
        <v>19.21</v>
      </c>
      <c r="K430">
        <v>19.309999999999999</v>
      </c>
      <c r="L430">
        <v>0</v>
      </c>
      <c r="M430">
        <v>0</v>
      </c>
    </row>
    <row r="431" spans="1:13">
      <c r="A431" t="s">
        <v>15</v>
      </c>
      <c r="B431" t="s">
        <v>16</v>
      </c>
      <c r="C431">
        <v>-103</v>
      </c>
      <c r="D431">
        <v>3.75</v>
      </c>
      <c r="E431">
        <v>1540618</v>
      </c>
      <c r="F431">
        <v>0</v>
      </c>
      <c r="G431">
        <v>0</v>
      </c>
      <c r="H431">
        <v>0</v>
      </c>
      <c r="I431">
        <v>11.58</v>
      </c>
      <c r="J431">
        <v>19.21</v>
      </c>
      <c r="K431">
        <v>19.309999999999999</v>
      </c>
      <c r="L431">
        <v>0</v>
      </c>
      <c r="M431">
        <v>0</v>
      </c>
    </row>
    <row r="432" spans="1:13">
      <c r="A432" t="s">
        <v>15</v>
      </c>
      <c r="B432" t="s">
        <v>16</v>
      </c>
      <c r="C432">
        <v>-105</v>
      </c>
      <c r="D432">
        <v>4.25</v>
      </c>
      <c r="E432">
        <v>1540716</v>
      </c>
      <c r="F432">
        <v>0</v>
      </c>
      <c r="G432">
        <v>0</v>
      </c>
      <c r="H432">
        <v>0</v>
      </c>
      <c r="I432">
        <v>11.61</v>
      </c>
      <c r="J432">
        <v>19.2</v>
      </c>
      <c r="K432">
        <v>19.29</v>
      </c>
      <c r="L432">
        <v>0</v>
      </c>
      <c r="M432">
        <v>0</v>
      </c>
    </row>
    <row r="433" spans="1:13">
      <c r="A433" t="s">
        <v>15</v>
      </c>
      <c r="B433" t="s">
        <v>16</v>
      </c>
      <c r="C433">
        <v>-103</v>
      </c>
      <c r="D433">
        <v>4.25</v>
      </c>
      <c r="E433">
        <v>1540817</v>
      </c>
      <c r="F433">
        <v>0</v>
      </c>
      <c r="G433">
        <v>0</v>
      </c>
      <c r="H433">
        <v>0</v>
      </c>
      <c r="I433">
        <v>11.59</v>
      </c>
      <c r="J433">
        <v>19.21</v>
      </c>
      <c r="K433">
        <v>19.309999999999999</v>
      </c>
      <c r="L433">
        <v>0</v>
      </c>
      <c r="M433">
        <v>0</v>
      </c>
    </row>
    <row r="434" spans="1:13">
      <c r="A434" t="s">
        <v>15</v>
      </c>
      <c r="B434" t="s">
        <v>16</v>
      </c>
      <c r="C434">
        <v>-103</v>
      </c>
      <c r="D434">
        <v>4.5</v>
      </c>
      <c r="E434">
        <v>1540916</v>
      </c>
      <c r="F434">
        <v>0</v>
      </c>
      <c r="G434">
        <v>0</v>
      </c>
      <c r="H434">
        <v>0</v>
      </c>
      <c r="I434">
        <v>11.58</v>
      </c>
      <c r="J434">
        <v>19.2</v>
      </c>
      <c r="K434">
        <v>19.3</v>
      </c>
      <c r="L434">
        <v>0</v>
      </c>
      <c r="M434">
        <v>0</v>
      </c>
    </row>
    <row r="435" spans="1:13">
      <c r="A435" t="s">
        <v>15</v>
      </c>
      <c r="B435" t="s">
        <v>16</v>
      </c>
      <c r="C435">
        <v>-104</v>
      </c>
      <c r="D435">
        <v>4</v>
      </c>
      <c r="E435">
        <v>1541017</v>
      </c>
      <c r="F435">
        <v>0</v>
      </c>
      <c r="G435">
        <v>0</v>
      </c>
      <c r="H435">
        <v>0</v>
      </c>
      <c r="I435">
        <v>11.6</v>
      </c>
      <c r="J435">
        <v>19.2</v>
      </c>
      <c r="K435">
        <v>19.29</v>
      </c>
      <c r="L435">
        <v>0</v>
      </c>
      <c r="M435">
        <v>0</v>
      </c>
    </row>
    <row r="436" spans="1:13">
      <c r="A436" t="s">
        <v>15</v>
      </c>
      <c r="B436" t="s">
        <v>16</v>
      </c>
      <c r="C436">
        <v>-107</v>
      </c>
      <c r="D436">
        <v>2.25</v>
      </c>
      <c r="E436">
        <v>1541118</v>
      </c>
      <c r="F436">
        <v>0</v>
      </c>
      <c r="G436">
        <v>0</v>
      </c>
      <c r="H436">
        <v>0</v>
      </c>
      <c r="I436">
        <v>11.59</v>
      </c>
      <c r="J436">
        <v>19.2</v>
      </c>
      <c r="K436">
        <v>19.29</v>
      </c>
      <c r="L436">
        <v>0</v>
      </c>
      <c r="M436">
        <v>0</v>
      </c>
    </row>
    <row r="437" spans="1:13">
      <c r="A437" t="s">
        <v>15</v>
      </c>
      <c r="B437" t="s">
        <v>16</v>
      </c>
      <c r="C437">
        <v>-109</v>
      </c>
      <c r="D437">
        <v>1.5</v>
      </c>
      <c r="E437">
        <v>1541217</v>
      </c>
      <c r="F437">
        <v>0</v>
      </c>
      <c r="G437">
        <v>0</v>
      </c>
      <c r="H437">
        <v>0</v>
      </c>
      <c r="I437">
        <v>11.58</v>
      </c>
      <c r="J437">
        <v>19.2</v>
      </c>
      <c r="K437">
        <v>19.29</v>
      </c>
      <c r="L437">
        <v>0</v>
      </c>
      <c r="M437">
        <v>0</v>
      </c>
    </row>
    <row r="438" spans="1:13">
      <c r="A438" t="s">
        <v>15</v>
      </c>
      <c r="B438" t="s">
        <v>16</v>
      </c>
      <c r="C438">
        <v>-107</v>
      </c>
      <c r="D438">
        <v>2.25</v>
      </c>
      <c r="E438">
        <v>1541317</v>
      </c>
      <c r="F438">
        <v>0</v>
      </c>
      <c r="G438">
        <v>0</v>
      </c>
      <c r="H438">
        <v>0</v>
      </c>
      <c r="I438">
        <v>11.59</v>
      </c>
      <c r="J438">
        <v>19.21</v>
      </c>
      <c r="K438">
        <v>19.3</v>
      </c>
      <c r="L438">
        <v>0</v>
      </c>
      <c r="M438">
        <v>0</v>
      </c>
    </row>
    <row r="439" spans="1:13">
      <c r="A439" t="s">
        <v>15</v>
      </c>
      <c r="B439" t="s">
        <v>16</v>
      </c>
      <c r="C439">
        <v>-106</v>
      </c>
      <c r="D439">
        <v>2.75</v>
      </c>
      <c r="E439">
        <v>1541415</v>
      </c>
      <c r="F439">
        <v>0</v>
      </c>
      <c r="G439">
        <v>0</v>
      </c>
      <c r="H439">
        <v>0</v>
      </c>
      <c r="I439">
        <v>11.59</v>
      </c>
      <c r="J439">
        <v>19.21</v>
      </c>
      <c r="K439">
        <v>19.309999999999999</v>
      </c>
      <c r="L439">
        <v>0</v>
      </c>
      <c r="M439">
        <v>0</v>
      </c>
    </row>
    <row r="440" spans="1:13">
      <c r="A440" t="s">
        <v>15</v>
      </c>
      <c r="B440" t="s">
        <v>16</v>
      </c>
      <c r="C440">
        <v>-102</v>
      </c>
      <c r="D440">
        <v>4</v>
      </c>
      <c r="E440">
        <v>1541518</v>
      </c>
      <c r="F440">
        <v>0</v>
      </c>
      <c r="G440">
        <v>0</v>
      </c>
      <c r="H440">
        <v>0</v>
      </c>
      <c r="I440">
        <v>11.6</v>
      </c>
      <c r="J440">
        <v>19.21</v>
      </c>
      <c r="K440">
        <v>19.3</v>
      </c>
      <c r="L440">
        <v>0</v>
      </c>
      <c r="M440">
        <v>0</v>
      </c>
    </row>
    <row r="441" spans="1:13">
      <c r="A441" t="s">
        <v>15</v>
      </c>
      <c r="B441" t="s">
        <v>16</v>
      </c>
      <c r="C441">
        <v>-103</v>
      </c>
      <c r="D441">
        <v>4.25</v>
      </c>
      <c r="E441">
        <v>1541617</v>
      </c>
      <c r="F441">
        <v>0</v>
      </c>
      <c r="G441">
        <v>0</v>
      </c>
      <c r="H441">
        <v>0</v>
      </c>
      <c r="I441">
        <v>11.59</v>
      </c>
      <c r="J441">
        <v>19.2</v>
      </c>
      <c r="K441">
        <v>19.29</v>
      </c>
      <c r="L441">
        <v>0</v>
      </c>
      <c r="M441">
        <v>0</v>
      </c>
    </row>
    <row r="442" spans="1:13">
      <c r="A442" t="s">
        <v>15</v>
      </c>
      <c r="B442" t="s">
        <v>16</v>
      </c>
      <c r="C442">
        <v>-106</v>
      </c>
      <c r="D442">
        <v>2.75</v>
      </c>
      <c r="E442">
        <v>1541716</v>
      </c>
      <c r="F442">
        <v>0</v>
      </c>
      <c r="G442">
        <v>0</v>
      </c>
      <c r="H442">
        <v>0</v>
      </c>
      <c r="I442">
        <v>11.58</v>
      </c>
      <c r="J442">
        <v>19.2</v>
      </c>
      <c r="K442">
        <v>19.29</v>
      </c>
      <c r="L442">
        <v>0</v>
      </c>
      <c r="M442">
        <v>0</v>
      </c>
    </row>
    <row r="443" spans="1:13">
      <c r="A443" t="s">
        <v>15</v>
      </c>
      <c r="B443" t="s">
        <v>16</v>
      </c>
      <c r="C443">
        <v>-104</v>
      </c>
      <c r="D443">
        <v>4</v>
      </c>
      <c r="E443">
        <v>1541817</v>
      </c>
      <c r="F443">
        <v>0</v>
      </c>
      <c r="G443">
        <v>0</v>
      </c>
      <c r="H443">
        <v>0</v>
      </c>
      <c r="I443">
        <v>11.61</v>
      </c>
      <c r="J443">
        <v>19.21</v>
      </c>
      <c r="K443">
        <v>19.309999999999999</v>
      </c>
      <c r="L443">
        <v>0</v>
      </c>
      <c r="M443">
        <v>0</v>
      </c>
    </row>
    <row r="444" spans="1:13">
      <c r="A444" t="s">
        <v>15</v>
      </c>
      <c r="B444" t="s">
        <v>16</v>
      </c>
      <c r="C444">
        <v>-105</v>
      </c>
      <c r="D444">
        <v>4</v>
      </c>
      <c r="E444">
        <v>1541916</v>
      </c>
      <c r="F444">
        <v>0</v>
      </c>
      <c r="G444">
        <v>0</v>
      </c>
      <c r="H444">
        <v>0</v>
      </c>
      <c r="I444">
        <v>11.58</v>
      </c>
      <c r="J444">
        <v>19.22</v>
      </c>
      <c r="K444">
        <v>19.3</v>
      </c>
      <c r="L444">
        <v>0</v>
      </c>
      <c r="M444">
        <v>0</v>
      </c>
    </row>
    <row r="445" spans="1:13">
      <c r="A445" t="s">
        <v>15</v>
      </c>
      <c r="B445" t="s">
        <v>16</v>
      </c>
      <c r="C445">
        <v>-105</v>
      </c>
      <c r="D445">
        <v>3.75</v>
      </c>
      <c r="E445">
        <v>1542016</v>
      </c>
      <c r="F445">
        <v>0</v>
      </c>
      <c r="G445">
        <v>0</v>
      </c>
      <c r="H445">
        <v>0</v>
      </c>
      <c r="I445">
        <v>11.61</v>
      </c>
      <c r="J445">
        <v>19.22</v>
      </c>
      <c r="K445">
        <v>19.29</v>
      </c>
      <c r="L445">
        <v>0</v>
      </c>
      <c r="M445">
        <v>0</v>
      </c>
    </row>
    <row r="446" spans="1:13">
      <c r="A446" t="s">
        <v>15</v>
      </c>
      <c r="B446" t="s">
        <v>16</v>
      </c>
      <c r="C446">
        <v>-108</v>
      </c>
      <c r="D446">
        <v>2</v>
      </c>
      <c r="E446">
        <v>1542117</v>
      </c>
      <c r="F446">
        <v>0</v>
      </c>
      <c r="G446">
        <v>0</v>
      </c>
      <c r="H446">
        <v>0</v>
      </c>
      <c r="I446">
        <v>11.59</v>
      </c>
      <c r="J446">
        <v>19.22</v>
      </c>
      <c r="K446">
        <v>19.309999999999999</v>
      </c>
      <c r="L446">
        <v>0</v>
      </c>
      <c r="M446">
        <v>0</v>
      </c>
    </row>
    <row r="447" spans="1:13">
      <c r="A447" t="s">
        <v>15</v>
      </c>
      <c r="B447" t="s">
        <v>16</v>
      </c>
      <c r="C447">
        <v>-107</v>
      </c>
      <c r="D447">
        <v>1.75</v>
      </c>
      <c r="E447">
        <v>1542217</v>
      </c>
      <c r="F447">
        <v>0</v>
      </c>
      <c r="G447">
        <v>0</v>
      </c>
      <c r="H447">
        <v>0</v>
      </c>
      <c r="I447">
        <v>11.59</v>
      </c>
      <c r="J447">
        <v>19.2</v>
      </c>
      <c r="K447">
        <v>19.32</v>
      </c>
      <c r="L447">
        <v>0</v>
      </c>
      <c r="M447">
        <v>0</v>
      </c>
    </row>
    <row r="448" spans="1:13">
      <c r="A448" t="s">
        <v>15</v>
      </c>
      <c r="B448" t="s">
        <v>16</v>
      </c>
      <c r="C448">
        <v>-106</v>
      </c>
      <c r="D448">
        <v>2.75</v>
      </c>
      <c r="E448">
        <v>1542317</v>
      </c>
      <c r="F448">
        <v>0</v>
      </c>
      <c r="G448">
        <v>0</v>
      </c>
      <c r="H448">
        <v>0</v>
      </c>
      <c r="I448">
        <v>11.57</v>
      </c>
      <c r="J448">
        <v>19.21</v>
      </c>
      <c r="K448">
        <v>19.3</v>
      </c>
      <c r="L448">
        <v>0</v>
      </c>
      <c r="M448">
        <v>0</v>
      </c>
    </row>
    <row r="449" spans="1:13">
      <c r="A449" t="s">
        <v>15</v>
      </c>
      <c r="B449" t="s">
        <v>16</v>
      </c>
      <c r="C449">
        <v>-105</v>
      </c>
      <c r="D449">
        <v>3.5</v>
      </c>
      <c r="E449">
        <v>1542417</v>
      </c>
      <c r="F449">
        <v>0</v>
      </c>
      <c r="G449">
        <v>0</v>
      </c>
      <c r="H449">
        <v>0</v>
      </c>
      <c r="I449">
        <v>11.59</v>
      </c>
      <c r="J449">
        <v>19.21</v>
      </c>
      <c r="K449">
        <v>19.309999999999999</v>
      </c>
      <c r="L449">
        <v>0</v>
      </c>
      <c r="M449">
        <v>0</v>
      </c>
    </row>
    <row r="450" spans="1:13">
      <c r="A450" t="s">
        <v>15</v>
      </c>
      <c r="B450" t="s">
        <v>16</v>
      </c>
      <c r="C450">
        <v>-104</v>
      </c>
      <c r="D450">
        <v>4</v>
      </c>
      <c r="E450">
        <v>1542516</v>
      </c>
      <c r="F450">
        <v>0</v>
      </c>
      <c r="G450">
        <v>0</v>
      </c>
      <c r="H450">
        <v>0</v>
      </c>
      <c r="I450">
        <v>11.58</v>
      </c>
      <c r="J450">
        <v>19.21</v>
      </c>
      <c r="K450">
        <v>19.3</v>
      </c>
      <c r="L450">
        <v>0</v>
      </c>
      <c r="M450">
        <v>0</v>
      </c>
    </row>
    <row r="451" spans="1:13">
      <c r="A451" t="s">
        <v>15</v>
      </c>
      <c r="B451" t="s">
        <v>16</v>
      </c>
      <c r="C451">
        <v>-105</v>
      </c>
      <c r="D451">
        <v>4.5</v>
      </c>
      <c r="E451">
        <v>1542617</v>
      </c>
      <c r="F451">
        <v>0</v>
      </c>
      <c r="G451">
        <v>0</v>
      </c>
      <c r="H451">
        <v>0</v>
      </c>
      <c r="I451">
        <v>11.59</v>
      </c>
      <c r="J451">
        <v>19.21</v>
      </c>
      <c r="K451">
        <v>19.3</v>
      </c>
      <c r="L451">
        <v>0</v>
      </c>
      <c r="M451">
        <v>0</v>
      </c>
    </row>
    <row r="452" spans="1:13">
      <c r="A452" t="s">
        <v>15</v>
      </c>
      <c r="B452" t="s">
        <v>16</v>
      </c>
      <c r="C452">
        <v>-107</v>
      </c>
      <c r="D452">
        <v>2.75</v>
      </c>
      <c r="E452">
        <v>1542717</v>
      </c>
      <c r="F452">
        <v>0</v>
      </c>
      <c r="G452">
        <v>0</v>
      </c>
      <c r="H452">
        <v>0</v>
      </c>
      <c r="I452">
        <v>11.58</v>
      </c>
      <c r="J452">
        <v>19.21</v>
      </c>
      <c r="K452">
        <v>19.29</v>
      </c>
      <c r="L452">
        <v>0</v>
      </c>
      <c r="M452">
        <v>0</v>
      </c>
    </row>
    <row r="453" spans="1:13">
      <c r="A453" t="s">
        <v>15</v>
      </c>
      <c r="B453" t="s">
        <v>16</v>
      </c>
      <c r="C453">
        <v>-106</v>
      </c>
      <c r="D453">
        <v>2.5</v>
      </c>
      <c r="E453">
        <v>1542816</v>
      </c>
      <c r="F453">
        <v>0</v>
      </c>
      <c r="G453">
        <v>0</v>
      </c>
      <c r="H453">
        <v>0</v>
      </c>
      <c r="I453">
        <v>11.59</v>
      </c>
      <c r="J453">
        <v>19.21</v>
      </c>
      <c r="K453">
        <v>19.29</v>
      </c>
      <c r="L453">
        <v>0</v>
      </c>
      <c r="M453">
        <v>0</v>
      </c>
    </row>
    <row r="454" spans="1:13">
      <c r="A454" t="s">
        <v>15</v>
      </c>
      <c r="B454" t="s">
        <v>16</v>
      </c>
      <c r="C454">
        <v>-106</v>
      </c>
      <c r="D454">
        <v>3.5</v>
      </c>
      <c r="E454">
        <v>1542916</v>
      </c>
      <c r="F454">
        <v>0</v>
      </c>
      <c r="G454">
        <v>0</v>
      </c>
      <c r="H454">
        <v>0</v>
      </c>
      <c r="I454">
        <v>11.58</v>
      </c>
      <c r="J454">
        <v>19.2</v>
      </c>
      <c r="K454">
        <v>19.3</v>
      </c>
      <c r="L454">
        <v>0</v>
      </c>
      <c r="M454">
        <v>0</v>
      </c>
    </row>
    <row r="455" spans="1:13">
      <c r="A455" t="s">
        <v>15</v>
      </c>
      <c r="B455" t="s">
        <v>16</v>
      </c>
      <c r="C455">
        <v>-107</v>
      </c>
      <c r="D455">
        <v>2.5</v>
      </c>
      <c r="E455">
        <v>1543015</v>
      </c>
      <c r="F455">
        <v>0</v>
      </c>
      <c r="G455">
        <v>0</v>
      </c>
      <c r="H455">
        <v>0</v>
      </c>
      <c r="I455">
        <v>11.59</v>
      </c>
      <c r="J455">
        <v>19.21</v>
      </c>
      <c r="K455">
        <v>19.3</v>
      </c>
      <c r="L455">
        <v>0</v>
      </c>
      <c r="M455">
        <v>0</v>
      </c>
    </row>
    <row r="456" spans="1:13">
      <c r="A456" t="s">
        <v>15</v>
      </c>
      <c r="B456" t="s">
        <v>16</v>
      </c>
      <c r="C456">
        <v>-106</v>
      </c>
      <c r="D456">
        <v>3.25</v>
      </c>
      <c r="E456">
        <v>1543116</v>
      </c>
      <c r="F456">
        <v>0</v>
      </c>
      <c r="G456">
        <v>0</v>
      </c>
      <c r="H456">
        <v>0</v>
      </c>
      <c r="I456">
        <v>11.58</v>
      </c>
      <c r="J456">
        <v>19.21</v>
      </c>
      <c r="K456">
        <v>19.3</v>
      </c>
      <c r="L456">
        <v>0</v>
      </c>
      <c r="M456">
        <v>0</v>
      </c>
    </row>
    <row r="457" spans="1:13">
      <c r="A457" t="s">
        <v>15</v>
      </c>
      <c r="B457" t="s">
        <v>16</v>
      </c>
      <c r="C457">
        <v>-103</v>
      </c>
      <c r="D457">
        <v>4.25</v>
      </c>
      <c r="E457">
        <v>1543216</v>
      </c>
      <c r="F457">
        <v>0</v>
      </c>
      <c r="G457">
        <v>0</v>
      </c>
      <c r="H457">
        <v>0</v>
      </c>
      <c r="I457">
        <v>11.58</v>
      </c>
      <c r="J457">
        <v>19.21</v>
      </c>
      <c r="K457">
        <v>19.29</v>
      </c>
      <c r="L457">
        <v>0</v>
      </c>
      <c r="M457">
        <v>0</v>
      </c>
    </row>
    <row r="458" spans="1:13">
      <c r="A458" t="s">
        <v>15</v>
      </c>
      <c r="B458" t="s">
        <v>16</v>
      </c>
      <c r="C458">
        <v>-104</v>
      </c>
      <c r="D458">
        <v>4.5</v>
      </c>
      <c r="E458">
        <v>1543317</v>
      </c>
      <c r="F458">
        <v>0</v>
      </c>
      <c r="G458">
        <v>0</v>
      </c>
      <c r="H458">
        <v>0</v>
      </c>
      <c r="I458">
        <v>11.59</v>
      </c>
      <c r="J458">
        <v>19.22</v>
      </c>
      <c r="K458">
        <v>19.32</v>
      </c>
      <c r="L458">
        <v>0</v>
      </c>
      <c r="M458">
        <v>0</v>
      </c>
    </row>
    <row r="459" spans="1:13">
      <c r="A459" t="s">
        <v>15</v>
      </c>
      <c r="B459" t="s">
        <v>16</v>
      </c>
      <c r="C459">
        <v>-101</v>
      </c>
      <c r="D459">
        <v>4.75</v>
      </c>
      <c r="E459">
        <v>1543615</v>
      </c>
      <c r="F459">
        <v>0</v>
      </c>
      <c r="G459">
        <v>0</v>
      </c>
      <c r="H459">
        <v>0</v>
      </c>
      <c r="I459">
        <v>11.6</v>
      </c>
      <c r="J459">
        <v>19.22</v>
      </c>
      <c r="K459">
        <v>19.32</v>
      </c>
      <c r="L459">
        <v>0</v>
      </c>
      <c r="M459">
        <v>0</v>
      </c>
    </row>
    <row r="460" spans="1:13">
      <c r="A460" t="s">
        <v>15</v>
      </c>
      <c r="B460" t="s">
        <v>16</v>
      </c>
      <c r="C460">
        <v>-109</v>
      </c>
      <c r="D460">
        <v>1.5</v>
      </c>
      <c r="E460">
        <v>1543716</v>
      </c>
      <c r="F460">
        <v>0</v>
      </c>
      <c r="G460">
        <v>0</v>
      </c>
      <c r="H460">
        <v>0</v>
      </c>
      <c r="I460">
        <v>11.59</v>
      </c>
      <c r="J460">
        <v>19.22</v>
      </c>
      <c r="K460">
        <v>19.32</v>
      </c>
      <c r="L460">
        <v>0</v>
      </c>
      <c r="M460">
        <v>0</v>
      </c>
    </row>
    <row r="461" spans="1:13">
      <c r="A461" t="s">
        <v>15</v>
      </c>
      <c r="B461" t="s">
        <v>16</v>
      </c>
      <c r="C461">
        <v>-109</v>
      </c>
      <c r="D461">
        <v>1.75</v>
      </c>
      <c r="E461">
        <v>1543815</v>
      </c>
      <c r="F461">
        <v>0</v>
      </c>
      <c r="G461">
        <v>0</v>
      </c>
      <c r="H461">
        <v>0</v>
      </c>
      <c r="I461">
        <v>11.59</v>
      </c>
      <c r="J461">
        <v>19.22</v>
      </c>
      <c r="K461">
        <v>19.309999999999999</v>
      </c>
      <c r="L461">
        <v>0</v>
      </c>
      <c r="M461">
        <v>0</v>
      </c>
    </row>
    <row r="462" spans="1:13">
      <c r="A462" t="s">
        <v>15</v>
      </c>
      <c r="B462" t="s">
        <v>16</v>
      </c>
      <c r="C462">
        <v>-109</v>
      </c>
      <c r="D462">
        <v>2.25</v>
      </c>
      <c r="E462">
        <v>1543916</v>
      </c>
      <c r="F462">
        <v>0</v>
      </c>
      <c r="G462">
        <v>0</v>
      </c>
      <c r="H462">
        <v>0</v>
      </c>
      <c r="I462">
        <v>11.59</v>
      </c>
      <c r="J462">
        <v>19.22</v>
      </c>
      <c r="K462">
        <v>19.309999999999999</v>
      </c>
      <c r="L462">
        <v>0</v>
      </c>
      <c r="M462">
        <v>0</v>
      </c>
    </row>
    <row r="463" spans="1:13">
      <c r="A463" t="s">
        <v>15</v>
      </c>
      <c r="B463" t="s">
        <v>16</v>
      </c>
      <c r="C463">
        <v>-112</v>
      </c>
      <c r="D463">
        <v>-0.75</v>
      </c>
      <c r="E463">
        <v>1544015</v>
      </c>
      <c r="F463">
        <v>0</v>
      </c>
      <c r="G463">
        <v>0</v>
      </c>
      <c r="H463">
        <v>0</v>
      </c>
      <c r="I463">
        <v>11.6</v>
      </c>
      <c r="J463">
        <v>19.22</v>
      </c>
      <c r="K463">
        <v>19.309999999999999</v>
      </c>
      <c r="L463">
        <v>0</v>
      </c>
      <c r="M463">
        <v>0</v>
      </c>
    </row>
    <row r="464" spans="1:13">
      <c r="A464" t="s">
        <v>15</v>
      </c>
      <c r="B464" t="s">
        <v>16</v>
      </c>
      <c r="C464">
        <v>-108</v>
      </c>
      <c r="D464">
        <v>1.75</v>
      </c>
      <c r="E464">
        <v>1544116</v>
      </c>
      <c r="F464">
        <v>0</v>
      </c>
      <c r="G464">
        <v>0</v>
      </c>
      <c r="H464">
        <v>0</v>
      </c>
      <c r="I464">
        <v>11.59</v>
      </c>
      <c r="J464">
        <v>19.22</v>
      </c>
      <c r="K464">
        <v>19.3</v>
      </c>
      <c r="L464">
        <v>0</v>
      </c>
      <c r="M464">
        <v>0</v>
      </c>
    </row>
    <row r="465" spans="1:13">
      <c r="A465" t="s">
        <v>15</v>
      </c>
      <c r="B465" t="s">
        <v>16</v>
      </c>
      <c r="C465">
        <v>-110</v>
      </c>
      <c r="D465">
        <v>1.75</v>
      </c>
      <c r="E465">
        <v>1544216</v>
      </c>
      <c r="F465">
        <v>0</v>
      </c>
      <c r="G465">
        <v>0</v>
      </c>
      <c r="H465">
        <v>0</v>
      </c>
      <c r="I465">
        <v>11.59</v>
      </c>
      <c r="J465">
        <v>19.22</v>
      </c>
      <c r="K465">
        <v>19.329999999999998</v>
      </c>
      <c r="L465">
        <v>0</v>
      </c>
      <c r="M465">
        <v>0</v>
      </c>
    </row>
    <row r="466" spans="1:13">
      <c r="A466" t="s">
        <v>15</v>
      </c>
      <c r="B466" t="s">
        <v>16</v>
      </c>
      <c r="C466">
        <v>-114</v>
      </c>
      <c r="D466">
        <v>-3.25</v>
      </c>
      <c r="E466">
        <v>1544316</v>
      </c>
      <c r="F466">
        <v>0</v>
      </c>
      <c r="G466">
        <v>0</v>
      </c>
      <c r="H466">
        <v>0</v>
      </c>
      <c r="I466">
        <v>11.59</v>
      </c>
      <c r="J466">
        <v>19.2</v>
      </c>
      <c r="K466">
        <v>19.28</v>
      </c>
      <c r="L466">
        <v>0</v>
      </c>
      <c r="M466">
        <v>0</v>
      </c>
    </row>
    <row r="467" spans="1:13">
      <c r="A467" t="s">
        <v>15</v>
      </c>
      <c r="B467" t="s">
        <v>16</v>
      </c>
      <c r="C467">
        <v>-106</v>
      </c>
      <c r="D467">
        <v>4</v>
      </c>
      <c r="E467">
        <v>1544415</v>
      </c>
      <c r="F467">
        <v>0</v>
      </c>
      <c r="G467">
        <v>0</v>
      </c>
      <c r="H467">
        <v>0</v>
      </c>
      <c r="I467">
        <v>11.58</v>
      </c>
      <c r="J467">
        <v>19.22</v>
      </c>
      <c r="K467">
        <v>19.28</v>
      </c>
      <c r="L467">
        <v>0</v>
      </c>
      <c r="M467">
        <v>0</v>
      </c>
    </row>
    <row r="468" spans="1:13">
      <c r="A468" t="s">
        <v>15</v>
      </c>
      <c r="B468" t="s">
        <v>16</v>
      </c>
      <c r="C468">
        <v>-107</v>
      </c>
      <c r="D468">
        <v>3.5</v>
      </c>
      <c r="E468">
        <v>1544514</v>
      </c>
      <c r="F468">
        <v>0</v>
      </c>
      <c r="G468">
        <v>0</v>
      </c>
      <c r="H468">
        <v>0</v>
      </c>
      <c r="I468">
        <v>11.59</v>
      </c>
      <c r="J468">
        <v>19.21</v>
      </c>
      <c r="K468">
        <v>19.3</v>
      </c>
      <c r="L468">
        <v>0</v>
      </c>
      <c r="M468">
        <v>0</v>
      </c>
    </row>
    <row r="469" spans="1:13">
      <c r="A469" t="s">
        <v>15</v>
      </c>
      <c r="B469" t="s">
        <v>16</v>
      </c>
      <c r="C469">
        <v>-114</v>
      </c>
      <c r="D469">
        <v>-2.25</v>
      </c>
      <c r="E469">
        <v>1544615</v>
      </c>
      <c r="F469">
        <v>0</v>
      </c>
      <c r="G469">
        <v>0</v>
      </c>
      <c r="H469">
        <v>0</v>
      </c>
      <c r="I469">
        <v>11.6</v>
      </c>
      <c r="J469">
        <v>19.21</v>
      </c>
      <c r="K469">
        <v>19.27</v>
      </c>
      <c r="L469">
        <v>0</v>
      </c>
      <c r="M469">
        <v>0</v>
      </c>
    </row>
    <row r="470" spans="1:13">
      <c r="A470" t="s">
        <v>15</v>
      </c>
      <c r="B470" t="s">
        <v>16</v>
      </c>
      <c r="C470">
        <v>-107</v>
      </c>
      <c r="D470">
        <v>2.5</v>
      </c>
      <c r="E470">
        <v>1544716</v>
      </c>
      <c r="F470">
        <v>0</v>
      </c>
      <c r="G470">
        <v>0</v>
      </c>
      <c r="H470">
        <v>0</v>
      </c>
      <c r="I470">
        <v>11.57</v>
      </c>
      <c r="J470">
        <v>19.190000000000001</v>
      </c>
      <c r="K470">
        <v>19.28</v>
      </c>
      <c r="L470">
        <v>0</v>
      </c>
      <c r="M470">
        <v>0</v>
      </c>
    </row>
    <row r="471" spans="1:13">
      <c r="A471" t="s">
        <v>15</v>
      </c>
      <c r="B471" t="s">
        <v>16</v>
      </c>
      <c r="C471">
        <v>-110</v>
      </c>
      <c r="D471">
        <v>0.75</v>
      </c>
      <c r="E471">
        <v>1544814</v>
      </c>
      <c r="F471">
        <v>0</v>
      </c>
      <c r="G471">
        <v>0</v>
      </c>
      <c r="H471">
        <v>0</v>
      </c>
      <c r="I471">
        <v>11.58</v>
      </c>
      <c r="J471">
        <v>19.2</v>
      </c>
      <c r="K471">
        <v>19.28</v>
      </c>
      <c r="L471">
        <v>0</v>
      </c>
      <c r="M471">
        <v>0</v>
      </c>
    </row>
    <row r="472" spans="1:13">
      <c r="A472" t="s">
        <v>15</v>
      </c>
      <c r="B472" t="s">
        <v>16</v>
      </c>
      <c r="C472">
        <v>-112</v>
      </c>
      <c r="D472">
        <v>-1.75</v>
      </c>
      <c r="E472">
        <v>1544915</v>
      </c>
      <c r="F472">
        <v>0</v>
      </c>
      <c r="G472">
        <v>0</v>
      </c>
      <c r="H472">
        <v>0</v>
      </c>
      <c r="I472">
        <v>11.59</v>
      </c>
      <c r="J472">
        <v>19.2</v>
      </c>
      <c r="K472">
        <v>19.28</v>
      </c>
      <c r="L472">
        <v>0</v>
      </c>
      <c r="M472">
        <v>0</v>
      </c>
    </row>
    <row r="473" spans="1:13">
      <c r="A473" t="s">
        <v>15</v>
      </c>
      <c r="B473" t="s">
        <v>16</v>
      </c>
      <c r="C473">
        <v>-107</v>
      </c>
      <c r="D473">
        <v>2.5</v>
      </c>
      <c r="E473">
        <v>1545015</v>
      </c>
      <c r="F473">
        <v>0</v>
      </c>
      <c r="G473">
        <v>0</v>
      </c>
      <c r="H473">
        <v>0</v>
      </c>
      <c r="I473">
        <v>11.6</v>
      </c>
      <c r="J473">
        <v>19.22</v>
      </c>
      <c r="K473">
        <v>19.329999999999998</v>
      </c>
      <c r="L473">
        <v>0</v>
      </c>
      <c r="M473">
        <v>0</v>
      </c>
    </row>
    <row r="474" spans="1:13">
      <c r="A474" t="s">
        <v>15</v>
      </c>
      <c r="B474" t="s">
        <v>16</v>
      </c>
      <c r="C474">
        <v>-106</v>
      </c>
      <c r="D474">
        <v>2.75</v>
      </c>
      <c r="E474">
        <v>1545115</v>
      </c>
      <c r="F474">
        <v>0</v>
      </c>
      <c r="G474">
        <v>0</v>
      </c>
      <c r="H474">
        <v>0</v>
      </c>
      <c r="I474">
        <v>11.58</v>
      </c>
      <c r="J474">
        <v>19.239999999999998</v>
      </c>
      <c r="K474">
        <v>19.329999999999998</v>
      </c>
      <c r="L474">
        <v>0</v>
      </c>
      <c r="M474">
        <v>0</v>
      </c>
    </row>
    <row r="475" spans="1:13">
      <c r="A475" t="s">
        <v>15</v>
      </c>
      <c r="B475" t="s">
        <v>16</v>
      </c>
      <c r="C475">
        <v>-106</v>
      </c>
      <c r="D475">
        <v>3.75</v>
      </c>
      <c r="E475">
        <v>1545315</v>
      </c>
      <c r="F475">
        <v>0</v>
      </c>
      <c r="G475">
        <v>0</v>
      </c>
      <c r="H475">
        <v>0</v>
      </c>
      <c r="I475">
        <v>11.6</v>
      </c>
      <c r="J475">
        <v>19.239999999999998</v>
      </c>
      <c r="K475">
        <v>19.329999999999998</v>
      </c>
      <c r="L475">
        <v>0</v>
      </c>
      <c r="M475">
        <v>0</v>
      </c>
    </row>
    <row r="476" spans="1:13">
      <c r="A476" t="s">
        <v>15</v>
      </c>
      <c r="B476" t="s">
        <v>16</v>
      </c>
      <c r="C476">
        <v>-104</v>
      </c>
      <c r="D476">
        <v>3.5</v>
      </c>
      <c r="E476">
        <v>1545415</v>
      </c>
      <c r="F476">
        <v>0</v>
      </c>
      <c r="G476">
        <v>0</v>
      </c>
      <c r="H476">
        <v>0</v>
      </c>
      <c r="I476">
        <v>11.61</v>
      </c>
      <c r="J476">
        <v>19.239999999999998</v>
      </c>
      <c r="K476">
        <v>19.32</v>
      </c>
      <c r="L476">
        <v>0</v>
      </c>
      <c r="M476">
        <v>0</v>
      </c>
    </row>
    <row r="477" spans="1:13">
      <c r="A477" t="s">
        <v>15</v>
      </c>
      <c r="B477" t="s">
        <v>16</v>
      </c>
      <c r="C477">
        <v>-104</v>
      </c>
      <c r="D477">
        <v>4.75</v>
      </c>
      <c r="E477">
        <v>1545515</v>
      </c>
      <c r="F477">
        <v>0</v>
      </c>
      <c r="G477">
        <v>0</v>
      </c>
      <c r="H477">
        <v>0</v>
      </c>
      <c r="I477">
        <v>11.62</v>
      </c>
      <c r="J477">
        <v>19.239999999999998</v>
      </c>
      <c r="K477">
        <v>19.329999999999998</v>
      </c>
      <c r="L477">
        <v>0</v>
      </c>
      <c r="M477">
        <v>0</v>
      </c>
    </row>
    <row r="478" spans="1:13">
      <c r="A478" t="s">
        <v>15</v>
      </c>
      <c r="B478" t="s">
        <v>16</v>
      </c>
      <c r="C478">
        <v>-106</v>
      </c>
      <c r="D478">
        <v>2</v>
      </c>
      <c r="E478">
        <v>1545615</v>
      </c>
      <c r="F478">
        <v>0</v>
      </c>
      <c r="G478">
        <v>0</v>
      </c>
      <c r="H478">
        <v>0</v>
      </c>
      <c r="I478">
        <v>11.61</v>
      </c>
      <c r="J478">
        <v>19.239999999999998</v>
      </c>
      <c r="K478">
        <v>19.329999999999998</v>
      </c>
      <c r="L478">
        <v>0</v>
      </c>
      <c r="M478">
        <v>0</v>
      </c>
    </row>
    <row r="479" spans="1:13">
      <c r="A479" t="s">
        <v>15</v>
      </c>
      <c r="B479" t="s">
        <v>16</v>
      </c>
      <c r="C479">
        <v>-103</v>
      </c>
      <c r="D479">
        <v>4.5</v>
      </c>
      <c r="E479">
        <v>1545715</v>
      </c>
      <c r="F479">
        <v>0</v>
      </c>
      <c r="G479">
        <v>0</v>
      </c>
      <c r="H479">
        <v>0</v>
      </c>
      <c r="I479">
        <v>11.61</v>
      </c>
      <c r="J479">
        <v>19.239999999999998</v>
      </c>
      <c r="K479">
        <v>19.329999999999998</v>
      </c>
      <c r="L479">
        <v>0</v>
      </c>
      <c r="M479">
        <v>0</v>
      </c>
    </row>
    <row r="480" spans="1:13">
      <c r="A480" t="s">
        <v>15</v>
      </c>
      <c r="B480" t="s">
        <v>16</v>
      </c>
      <c r="C480">
        <v>-103</v>
      </c>
      <c r="D480">
        <v>5</v>
      </c>
      <c r="E480">
        <v>1545814</v>
      </c>
      <c r="F480">
        <v>0</v>
      </c>
      <c r="G480">
        <v>0</v>
      </c>
      <c r="H480">
        <v>0</v>
      </c>
      <c r="I480">
        <v>11.62</v>
      </c>
      <c r="J480">
        <v>19.239999999999998</v>
      </c>
      <c r="K480">
        <v>19.329999999999998</v>
      </c>
      <c r="L480">
        <v>0</v>
      </c>
      <c r="M480">
        <v>0</v>
      </c>
    </row>
    <row r="481" spans="1:13">
      <c r="A481" t="s">
        <v>15</v>
      </c>
      <c r="B481" t="s">
        <v>16</v>
      </c>
      <c r="C481">
        <v>-111</v>
      </c>
      <c r="D481">
        <v>0.5</v>
      </c>
      <c r="E481">
        <v>1545917</v>
      </c>
      <c r="F481">
        <v>0</v>
      </c>
      <c r="G481">
        <v>0</v>
      </c>
      <c r="H481">
        <v>0</v>
      </c>
      <c r="I481">
        <v>11.62</v>
      </c>
      <c r="J481">
        <v>19.23</v>
      </c>
      <c r="K481">
        <v>19.329999999999998</v>
      </c>
      <c r="L481">
        <v>0</v>
      </c>
      <c r="M481">
        <v>0</v>
      </c>
    </row>
    <row r="482" spans="1:13">
      <c r="A482" t="s">
        <v>15</v>
      </c>
      <c r="B482" t="s">
        <v>16</v>
      </c>
      <c r="C482">
        <v>-109</v>
      </c>
      <c r="D482">
        <v>2</v>
      </c>
      <c r="E482">
        <v>1546014</v>
      </c>
      <c r="F482">
        <v>0</v>
      </c>
      <c r="G482">
        <v>0</v>
      </c>
      <c r="H482">
        <v>0</v>
      </c>
      <c r="I482">
        <v>11.62</v>
      </c>
      <c r="J482">
        <v>19.260000000000002</v>
      </c>
      <c r="K482">
        <v>19.329999999999998</v>
      </c>
      <c r="L482">
        <v>0</v>
      </c>
      <c r="M482">
        <v>0</v>
      </c>
    </row>
    <row r="483" spans="1:13">
      <c r="A483" t="s">
        <v>15</v>
      </c>
      <c r="B483" t="s">
        <v>16</v>
      </c>
      <c r="C483">
        <v>-101</v>
      </c>
      <c r="D483">
        <v>5.5</v>
      </c>
      <c r="E483">
        <v>1546114</v>
      </c>
      <c r="F483">
        <v>0</v>
      </c>
      <c r="G483">
        <v>0</v>
      </c>
      <c r="H483">
        <v>0</v>
      </c>
      <c r="I483">
        <v>11.62</v>
      </c>
      <c r="J483">
        <v>19.239999999999998</v>
      </c>
      <c r="K483">
        <v>19.329999999999998</v>
      </c>
      <c r="L483">
        <v>0</v>
      </c>
      <c r="M483">
        <v>0</v>
      </c>
    </row>
    <row r="484" spans="1:13">
      <c r="A484" t="s">
        <v>15</v>
      </c>
      <c r="B484" t="s">
        <v>16</v>
      </c>
      <c r="C484">
        <v>-108</v>
      </c>
      <c r="D484">
        <v>2.25</v>
      </c>
      <c r="E484">
        <v>1546214</v>
      </c>
      <c r="F484">
        <v>0</v>
      </c>
      <c r="G484">
        <v>0</v>
      </c>
      <c r="H484">
        <v>0</v>
      </c>
      <c r="I484">
        <v>11.59</v>
      </c>
      <c r="J484">
        <v>19.239999999999998</v>
      </c>
      <c r="K484">
        <v>19.329999999999998</v>
      </c>
      <c r="L484">
        <v>0</v>
      </c>
      <c r="M484">
        <v>0</v>
      </c>
    </row>
    <row r="485" spans="1:13">
      <c r="A485" t="s">
        <v>15</v>
      </c>
      <c r="B485" t="s">
        <v>16</v>
      </c>
      <c r="C485">
        <v>-110</v>
      </c>
      <c r="D485">
        <v>1.25</v>
      </c>
      <c r="E485">
        <v>1546314</v>
      </c>
      <c r="F485">
        <v>0</v>
      </c>
      <c r="G485">
        <v>0</v>
      </c>
      <c r="H485">
        <v>0</v>
      </c>
      <c r="I485">
        <v>11.59</v>
      </c>
      <c r="J485">
        <v>19.23</v>
      </c>
      <c r="K485">
        <v>19.32</v>
      </c>
      <c r="L485">
        <v>0</v>
      </c>
      <c r="M485">
        <v>0</v>
      </c>
    </row>
    <row r="486" spans="1:13">
      <c r="A486" t="s">
        <v>15</v>
      </c>
      <c r="B486" t="s">
        <v>16</v>
      </c>
      <c r="C486">
        <v>-108</v>
      </c>
      <c r="D486">
        <v>2.25</v>
      </c>
      <c r="E486">
        <v>1546414</v>
      </c>
      <c r="F486">
        <v>0</v>
      </c>
      <c r="G486">
        <v>0</v>
      </c>
      <c r="H486">
        <v>0</v>
      </c>
      <c r="I486">
        <v>11.6</v>
      </c>
      <c r="J486">
        <v>19.23</v>
      </c>
      <c r="K486">
        <v>19.3</v>
      </c>
      <c r="L486">
        <v>0</v>
      </c>
      <c r="M486">
        <v>0</v>
      </c>
    </row>
    <row r="487" spans="1:13">
      <c r="A487" t="s">
        <v>15</v>
      </c>
      <c r="B487" t="s">
        <v>16</v>
      </c>
      <c r="C487">
        <v>-105</v>
      </c>
      <c r="D487">
        <v>3</v>
      </c>
      <c r="E487">
        <v>1546515</v>
      </c>
      <c r="F487">
        <v>0</v>
      </c>
      <c r="G487">
        <v>0</v>
      </c>
      <c r="H487">
        <v>0</v>
      </c>
      <c r="I487">
        <v>11.59</v>
      </c>
      <c r="J487">
        <v>19.21</v>
      </c>
      <c r="K487">
        <v>19.32</v>
      </c>
      <c r="L487">
        <v>0</v>
      </c>
      <c r="M487">
        <v>0</v>
      </c>
    </row>
    <row r="488" spans="1:13">
      <c r="A488" t="s">
        <v>15</v>
      </c>
      <c r="B488" t="s">
        <v>16</v>
      </c>
      <c r="C488">
        <v>-104</v>
      </c>
      <c r="D488">
        <v>3.75</v>
      </c>
      <c r="E488">
        <v>1546615</v>
      </c>
      <c r="F488">
        <v>0</v>
      </c>
      <c r="G488">
        <v>0</v>
      </c>
      <c r="H488">
        <v>0</v>
      </c>
      <c r="I488">
        <v>11.61</v>
      </c>
      <c r="J488">
        <v>19.239999999999998</v>
      </c>
      <c r="K488">
        <v>19.329999999999998</v>
      </c>
      <c r="L488">
        <v>0</v>
      </c>
      <c r="M488">
        <v>0</v>
      </c>
    </row>
    <row r="489" spans="1:13">
      <c r="A489" t="s">
        <v>15</v>
      </c>
      <c r="B489" t="s">
        <v>16</v>
      </c>
      <c r="C489">
        <v>-99</v>
      </c>
      <c r="D489">
        <v>5.5</v>
      </c>
      <c r="E489">
        <v>1546714</v>
      </c>
      <c r="F489">
        <v>0</v>
      </c>
      <c r="G489">
        <v>0</v>
      </c>
      <c r="H489">
        <v>0</v>
      </c>
      <c r="I489">
        <v>11.59</v>
      </c>
      <c r="J489">
        <v>19.22</v>
      </c>
      <c r="K489">
        <v>19.329999999999998</v>
      </c>
      <c r="L489">
        <v>0</v>
      </c>
      <c r="M489">
        <v>0</v>
      </c>
    </row>
    <row r="490" spans="1:13">
      <c r="A490" t="s">
        <v>15</v>
      </c>
      <c r="B490" t="s">
        <v>16</v>
      </c>
      <c r="C490">
        <v>-109</v>
      </c>
      <c r="D490">
        <v>2</v>
      </c>
      <c r="E490">
        <v>1546814</v>
      </c>
      <c r="F490">
        <v>0</v>
      </c>
      <c r="G490">
        <v>0</v>
      </c>
      <c r="H490">
        <v>0</v>
      </c>
      <c r="I490">
        <v>11.6</v>
      </c>
      <c r="J490">
        <v>19.239999999999998</v>
      </c>
      <c r="K490">
        <v>19.329999999999998</v>
      </c>
      <c r="L490">
        <v>0</v>
      </c>
      <c r="M490">
        <v>0</v>
      </c>
    </row>
    <row r="491" spans="1:13">
      <c r="A491" t="s">
        <v>15</v>
      </c>
      <c r="B491" t="s">
        <v>16</v>
      </c>
      <c r="C491">
        <v>-103</v>
      </c>
      <c r="D491">
        <v>4</v>
      </c>
      <c r="E491">
        <v>1546913</v>
      </c>
      <c r="F491">
        <v>0</v>
      </c>
      <c r="G491">
        <v>0</v>
      </c>
      <c r="H491">
        <v>0</v>
      </c>
      <c r="I491">
        <v>11.58</v>
      </c>
      <c r="J491">
        <v>19.22</v>
      </c>
      <c r="K491">
        <v>19.329999999999998</v>
      </c>
      <c r="L491">
        <v>0</v>
      </c>
      <c r="M491">
        <v>0</v>
      </c>
    </row>
    <row r="492" spans="1:13">
      <c r="A492" t="s">
        <v>15</v>
      </c>
      <c r="B492" t="s">
        <v>16</v>
      </c>
      <c r="C492">
        <v>-102</v>
      </c>
      <c r="D492">
        <v>4.25</v>
      </c>
      <c r="E492">
        <v>1547015</v>
      </c>
      <c r="F492">
        <v>0</v>
      </c>
      <c r="G492">
        <v>0</v>
      </c>
      <c r="H492">
        <v>0</v>
      </c>
      <c r="I492">
        <v>11.6</v>
      </c>
      <c r="J492">
        <v>19.22</v>
      </c>
      <c r="K492">
        <v>19.309999999999999</v>
      </c>
      <c r="L492">
        <v>0</v>
      </c>
      <c r="M492">
        <v>0</v>
      </c>
    </row>
    <row r="493" spans="1:13">
      <c r="A493" t="s">
        <v>15</v>
      </c>
      <c r="B493" t="s">
        <v>16</v>
      </c>
      <c r="C493">
        <v>-108</v>
      </c>
      <c r="D493">
        <v>2</v>
      </c>
      <c r="E493">
        <v>1547114</v>
      </c>
      <c r="F493">
        <v>0</v>
      </c>
      <c r="G493">
        <v>0</v>
      </c>
      <c r="H493">
        <v>0</v>
      </c>
      <c r="I493">
        <v>11.58</v>
      </c>
      <c r="J493">
        <v>19.239999999999998</v>
      </c>
      <c r="K493">
        <v>19.329999999999998</v>
      </c>
      <c r="L493">
        <v>0</v>
      </c>
      <c r="M493">
        <v>0</v>
      </c>
    </row>
    <row r="494" spans="1:13">
      <c r="A494" t="s">
        <v>15</v>
      </c>
      <c r="B494" t="s">
        <v>16</v>
      </c>
      <c r="C494">
        <v>-103</v>
      </c>
      <c r="D494">
        <v>4</v>
      </c>
      <c r="E494">
        <v>1547214</v>
      </c>
      <c r="F494">
        <v>0</v>
      </c>
      <c r="G494">
        <v>0</v>
      </c>
      <c r="H494">
        <v>0</v>
      </c>
      <c r="I494">
        <v>11.59</v>
      </c>
      <c r="J494">
        <v>19.21</v>
      </c>
      <c r="K494">
        <v>19.309999999999999</v>
      </c>
      <c r="L494">
        <v>0</v>
      </c>
      <c r="M494">
        <v>0</v>
      </c>
    </row>
    <row r="495" spans="1:13">
      <c r="A495" t="s">
        <v>15</v>
      </c>
      <c r="B495" t="s">
        <v>16</v>
      </c>
      <c r="C495">
        <v>-100</v>
      </c>
      <c r="D495">
        <v>5.5</v>
      </c>
      <c r="E495">
        <v>1547314</v>
      </c>
      <c r="F495">
        <v>0</v>
      </c>
      <c r="G495">
        <v>0</v>
      </c>
      <c r="H495">
        <v>0</v>
      </c>
      <c r="I495">
        <v>11.6</v>
      </c>
      <c r="J495">
        <v>19.25</v>
      </c>
      <c r="K495">
        <v>19.329999999999998</v>
      </c>
      <c r="L495">
        <v>0</v>
      </c>
      <c r="M495">
        <v>0</v>
      </c>
    </row>
    <row r="496" spans="1:13">
      <c r="A496" t="s">
        <v>15</v>
      </c>
      <c r="B496" t="s">
        <v>16</v>
      </c>
      <c r="C496">
        <v>-104</v>
      </c>
      <c r="D496">
        <v>3.75</v>
      </c>
      <c r="E496">
        <v>1547414</v>
      </c>
      <c r="F496">
        <v>0</v>
      </c>
      <c r="G496">
        <v>0</v>
      </c>
      <c r="H496">
        <v>0</v>
      </c>
      <c r="I496">
        <v>11.6</v>
      </c>
      <c r="J496">
        <v>19.23</v>
      </c>
      <c r="K496">
        <v>19.32</v>
      </c>
      <c r="L496">
        <v>0</v>
      </c>
      <c r="M496">
        <v>0</v>
      </c>
    </row>
    <row r="497" spans="1:13">
      <c r="A497" t="s">
        <v>15</v>
      </c>
      <c r="B497" t="s">
        <v>16</v>
      </c>
      <c r="C497">
        <v>-103</v>
      </c>
      <c r="D497">
        <v>3.75</v>
      </c>
      <c r="E497">
        <v>1547513</v>
      </c>
      <c r="F497">
        <v>0</v>
      </c>
      <c r="G497">
        <v>0</v>
      </c>
      <c r="H497">
        <v>0</v>
      </c>
      <c r="I497">
        <v>11.59</v>
      </c>
      <c r="J497">
        <v>19.239999999999998</v>
      </c>
      <c r="K497">
        <v>19.34</v>
      </c>
      <c r="L497">
        <v>0</v>
      </c>
      <c r="M497">
        <v>0</v>
      </c>
    </row>
    <row r="498" spans="1:13">
      <c r="A498" t="s">
        <v>15</v>
      </c>
      <c r="B498" t="s">
        <v>16</v>
      </c>
      <c r="C498">
        <v>-103</v>
      </c>
      <c r="D498">
        <v>4</v>
      </c>
      <c r="E498">
        <v>1547614</v>
      </c>
      <c r="F498">
        <v>0</v>
      </c>
      <c r="G498">
        <v>0</v>
      </c>
      <c r="H498">
        <v>0</v>
      </c>
      <c r="I498">
        <v>11.62</v>
      </c>
      <c r="J498">
        <v>19.239999999999998</v>
      </c>
      <c r="K498">
        <v>19.309999999999999</v>
      </c>
      <c r="L498">
        <v>0</v>
      </c>
      <c r="M498">
        <v>0</v>
      </c>
    </row>
    <row r="499" spans="1:13">
      <c r="A499" t="s">
        <v>15</v>
      </c>
      <c r="B499" t="s">
        <v>16</v>
      </c>
      <c r="C499">
        <v>-106</v>
      </c>
      <c r="D499">
        <v>3.75</v>
      </c>
      <c r="E499">
        <v>1547714</v>
      </c>
      <c r="F499">
        <v>0</v>
      </c>
      <c r="G499">
        <v>0</v>
      </c>
      <c r="H499">
        <v>0</v>
      </c>
      <c r="I499">
        <v>11.59</v>
      </c>
      <c r="J499">
        <v>19.25</v>
      </c>
      <c r="K499">
        <v>19.34</v>
      </c>
      <c r="L499">
        <v>0</v>
      </c>
      <c r="M499">
        <v>0</v>
      </c>
    </row>
    <row r="500" spans="1:13">
      <c r="A500" t="s">
        <v>15</v>
      </c>
      <c r="B500" t="s">
        <v>16</v>
      </c>
      <c r="C500">
        <v>-106</v>
      </c>
      <c r="D500">
        <v>3.25</v>
      </c>
      <c r="E500">
        <v>1547814</v>
      </c>
      <c r="F500">
        <v>0</v>
      </c>
      <c r="G500">
        <v>0</v>
      </c>
      <c r="H500">
        <v>0</v>
      </c>
      <c r="I500">
        <v>11.61</v>
      </c>
      <c r="J500">
        <v>19.239999999999998</v>
      </c>
      <c r="K500">
        <v>19.350000000000001</v>
      </c>
      <c r="L500">
        <v>0</v>
      </c>
      <c r="M500">
        <v>0</v>
      </c>
    </row>
    <row r="501" spans="1:13">
      <c r="A501" t="s">
        <v>15</v>
      </c>
      <c r="B501" t="s">
        <v>16</v>
      </c>
      <c r="C501">
        <v>-101</v>
      </c>
      <c r="D501">
        <v>4.25</v>
      </c>
      <c r="E501">
        <v>1547913</v>
      </c>
      <c r="F501">
        <v>0</v>
      </c>
      <c r="G501">
        <v>0</v>
      </c>
      <c r="H501">
        <v>0</v>
      </c>
      <c r="I501">
        <v>11.61</v>
      </c>
      <c r="J501">
        <v>19.260000000000002</v>
      </c>
      <c r="K501">
        <v>19.37</v>
      </c>
      <c r="L501">
        <v>0</v>
      </c>
      <c r="M50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931-FCDC-461C-9391-858F64F3DF27}">
  <dimension ref="A1:M501"/>
  <sheetViews>
    <sheetView workbookViewId="0">
      <selection activeCell="N10" sqref="N10"/>
    </sheetView>
  </sheetViews>
  <sheetFormatPr defaultRowHeight="18.75"/>
  <cols>
    <col min="1" max="1" width="29.875" bestFit="1" customWidth="1"/>
    <col min="2" max="2" width="8.25" bestFit="1" customWidth="1"/>
    <col min="3" max="3" width="8.125" bestFit="1" customWidth="1"/>
    <col min="4" max="4" width="7.75" bestFit="1" customWidth="1"/>
    <col min="5" max="5" width="8.5" bestFit="1" customWidth="1"/>
    <col min="6" max="6" width="10.875" bestFit="1" customWidth="1"/>
    <col min="7" max="7" width="24.25" bestFit="1" customWidth="1"/>
    <col min="8" max="10" width="16.125" bestFit="1" customWidth="1"/>
    <col min="11" max="13" width="17.37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0</v>
      </c>
      <c r="B2" t="s">
        <v>1</v>
      </c>
      <c r="C2">
        <v>-112</v>
      </c>
      <c r="D2">
        <v>-3</v>
      </c>
      <c r="E2">
        <v>29301</v>
      </c>
      <c r="F2">
        <v>146.44999999999999</v>
      </c>
      <c r="G2">
        <v>25.09</v>
      </c>
      <c r="H2">
        <v>-23.25</v>
      </c>
      <c r="I2">
        <v>28.87</v>
      </c>
      <c r="J2">
        <v>-6.75</v>
      </c>
      <c r="K2">
        <v>-0.05</v>
      </c>
      <c r="L2">
        <v>0.02</v>
      </c>
      <c r="M2">
        <v>-0.1</v>
      </c>
    </row>
    <row r="3" spans="1:13">
      <c r="A3" t="s">
        <v>0</v>
      </c>
      <c r="B3" t="s">
        <v>1</v>
      </c>
      <c r="C3">
        <v>-113</v>
      </c>
      <c r="D3">
        <v>-3.5</v>
      </c>
      <c r="E3">
        <v>29402</v>
      </c>
      <c r="F3">
        <v>146.26</v>
      </c>
      <c r="G3">
        <v>25.21</v>
      </c>
      <c r="H3">
        <v>-22.5</v>
      </c>
      <c r="I3">
        <v>28.87</v>
      </c>
      <c r="J3">
        <v>-6.11</v>
      </c>
      <c r="K3">
        <v>0.5</v>
      </c>
      <c r="L3">
        <v>-0.1</v>
      </c>
      <c r="M3">
        <v>0.02</v>
      </c>
    </row>
    <row r="4" spans="1:13">
      <c r="A4" t="s">
        <v>0</v>
      </c>
      <c r="B4" t="s">
        <v>1</v>
      </c>
      <c r="C4">
        <v>-113</v>
      </c>
      <c r="D4">
        <v>-3</v>
      </c>
      <c r="E4">
        <v>29452</v>
      </c>
      <c r="F4">
        <v>146.12</v>
      </c>
      <c r="G4">
        <v>25.21</v>
      </c>
      <c r="H4">
        <v>-23.69</v>
      </c>
      <c r="I4">
        <v>28.87</v>
      </c>
      <c r="J4">
        <v>-7.19</v>
      </c>
      <c r="K4">
        <v>-7.0000000000000007E-2</v>
      </c>
      <c r="L4">
        <v>0.03</v>
      </c>
      <c r="M4">
        <v>-0.09</v>
      </c>
    </row>
    <row r="5" spans="1:13">
      <c r="A5" t="s">
        <v>0</v>
      </c>
      <c r="B5" t="s">
        <v>1</v>
      </c>
      <c r="C5">
        <v>-113</v>
      </c>
      <c r="D5">
        <v>-3.5</v>
      </c>
      <c r="E5">
        <v>29502</v>
      </c>
      <c r="F5">
        <v>146.25</v>
      </c>
      <c r="G5">
        <v>25.23</v>
      </c>
      <c r="H5">
        <v>-22.19</v>
      </c>
      <c r="I5">
        <v>29.25</v>
      </c>
      <c r="J5">
        <v>-6.06</v>
      </c>
      <c r="K5">
        <v>-0.13</v>
      </c>
      <c r="L5">
        <v>0.05</v>
      </c>
      <c r="M5">
        <v>0.04</v>
      </c>
    </row>
    <row r="6" spans="1:13">
      <c r="A6" t="s">
        <v>0</v>
      </c>
      <c r="B6" t="s">
        <v>1</v>
      </c>
      <c r="C6">
        <v>-114</v>
      </c>
      <c r="D6">
        <v>-4</v>
      </c>
      <c r="E6">
        <v>29652</v>
      </c>
      <c r="F6">
        <v>145.37</v>
      </c>
      <c r="G6">
        <v>25.14</v>
      </c>
      <c r="H6">
        <v>-23.25</v>
      </c>
      <c r="I6">
        <v>29.25</v>
      </c>
      <c r="J6">
        <v>-6.06</v>
      </c>
      <c r="K6">
        <v>0.05</v>
      </c>
      <c r="L6">
        <v>-0.34</v>
      </c>
      <c r="M6">
        <v>-0.1</v>
      </c>
    </row>
    <row r="7" spans="1:13">
      <c r="A7" t="s">
        <v>0</v>
      </c>
      <c r="B7" t="s">
        <v>1</v>
      </c>
      <c r="C7">
        <v>-113</v>
      </c>
      <c r="D7">
        <v>-4</v>
      </c>
      <c r="E7">
        <v>29702</v>
      </c>
      <c r="F7">
        <v>146.13999999999999</v>
      </c>
      <c r="G7">
        <v>25.16</v>
      </c>
      <c r="H7">
        <v>-22.87</v>
      </c>
      <c r="I7">
        <v>28.87</v>
      </c>
      <c r="J7">
        <v>-5.37</v>
      </c>
      <c r="K7">
        <v>0.05</v>
      </c>
      <c r="L7">
        <v>-0.04</v>
      </c>
      <c r="M7">
        <v>-0.08</v>
      </c>
    </row>
    <row r="8" spans="1:13">
      <c r="A8" t="s">
        <v>0</v>
      </c>
      <c r="B8" t="s">
        <v>1</v>
      </c>
      <c r="C8">
        <v>-113</v>
      </c>
      <c r="D8">
        <v>-3</v>
      </c>
      <c r="E8">
        <v>29752</v>
      </c>
      <c r="F8">
        <v>145.94999999999999</v>
      </c>
      <c r="G8">
        <v>25.16</v>
      </c>
      <c r="H8">
        <v>-23.75</v>
      </c>
      <c r="I8">
        <v>29.56</v>
      </c>
      <c r="J8">
        <v>-5</v>
      </c>
      <c r="K8">
        <v>0.06</v>
      </c>
      <c r="L8">
        <v>0</v>
      </c>
      <c r="M8">
        <v>-0.05</v>
      </c>
    </row>
    <row r="9" spans="1:13">
      <c r="A9" t="s">
        <v>0</v>
      </c>
      <c r="B9" t="s">
        <v>1</v>
      </c>
      <c r="C9">
        <v>-113</v>
      </c>
      <c r="D9">
        <v>-2.75</v>
      </c>
      <c r="E9">
        <v>29802</v>
      </c>
      <c r="F9">
        <v>145.49</v>
      </c>
      <c r="G9">
        <v>25.18</v>
      </c>
      <c r="H9">
        <v>-24.19</v>
      </c>
      <c r="I9">
        <v>29.56</v>
      </c>
      <c r="J9">
        <v>-5.37</v>
      </c>
      <c r="K9">
        <v>0.01</v>
      </c>
      <c r="L9">
        <v>0</v>
      </c>
      <c r="M9">
        <v>-0.04</v>
      </c>
    </row>
    <row r="10" spans="1:13">
      <c r="A10" t="s">
        <v>0</v>
      </c>
      <c r="B10" t="s">
        <v>1</v>
      </c>
      <c r="C10">
        <v>-113</v>
      </c>
      <c r="D10">
        <v>-3</v>
      </c>
      <c r="E10">
        <v>29851</v>
      </c>
      <c r="F10">
        <v>145.11000000000001</v>
      </c>
      <c r="G10">
        <v>25.18</v>
      </c>
      <c r="H10">
        <v>-23</v>
      </c>
      <c r="I10">
        <v>29.25</v>
      </c>
      <c r="J10">
        <v>-5.75</v>
      </c>
      <c r="K10">
        <v>-0.14000000000000001</v>
      </c>
      <c r="L10">
        <v>0.06</v>
      </c>
      <c r="M10">
        <v>-0.02</v>
      </c>
    </row>
    <row r="11" spans="1:13">
      <c r="A11" t="s">
        <v>0</v>
      </c>
      <c r="B11" t="s">
        <v>1</v>
      </c>
      <c r="C11">
        <v>-113</v>
      </c>
      <c r="D11">
        <v>-2.75</v>
      </c>
      <c r="E11">
        <v>29901</v>
      </c>
      <c r="F11">
        <v>145.28</v>
      </c>
      <c r="G11">
        <v>25.28</v>
      </c>
      <c r="H11">
        <v>-22.5</v>
      </c>
      <c r="I11">
        <v>29.56</v>
      </c>
      <c r="J11">
        <v>-5.75</v>
      </c>
      <c r="K11">
        <v>-0.1</v>
      </c>
      <c r="L11">
        <v>-0.01</v>
      </c>
      <c r="M11">
        <v>-7.0000000000000007E-2</v>
      </c>
    </row>
    <row r="12" spans="1:13">
      <c r="A12" t="s">
        <v>0</v>
      </c>
      <c r="B12" t="s">
        <v>1</v>
      </c>
      <c r="C12">
        <v>-113</v>
      </c>
      <c r="D12">
        <v>-4</v>
      </c>
      <c r="E12">
        <v>29952</v>
      </c>
      <c r="F12">
        <v>145.94</v>
      </c>
      <c r="G12">
        <v>25.28</v>
      </c>
      <c r="H12">
        <v>-23</v>
      </c>
      <c r="I12">
        <v>28.87</v>
      </c>
      <c r="J12">
        <v>-5.37</v>
      </c>
      <c r="K12">
        <v>-0.06</v>
      </c>
      <c r="L12">
        <v>0.1</v>
      </c>
      <c r="M12">
        <v>-0.05</v>
      </c>
    </row>
    <row r="13" spans="1:13">
      <c r="A13" t="s">
        <v>0</v>
      </c>
      <c r="B13" t="s">
        <v>1</v>
      </c>
      <c r="C13">
        <v>-113</v>
      </c>
      <c r="D13">
        <v>-5</v>
      </c>
      <c r="E13">
        <v>30001</v>
      </c>
      <c r="F13">
        <v>146.68</v>
      </c>
      <c r="G13">
        <v>25.31</v>
      </c>
      <c r="H13">
        <v>-22.5</v>
      </c>
      <c r="I13">
        <v>29.56</v>
      </c>
      <c r="J13">
        <v>-5.37</v>
      </c>
      <c r="K13">
        <v>0.01</v>
      </c>
      <c r="L13">
        <v>0.15</v>
      </c>
      <c r="M13">
        <v>0.01</v>
      </c>
    </row>
    <row r="14" spans="1:13">
      <c r="A14" t="s">
        <v>0</v>
      </c>
      <c r="B14" t="s">
        <v>1</v>
      </c>
      <c r="C14">
        <v>-113</v>
      </c>
      <c r="D14">
        <v>-5</v>
      </c>
      <c r="E14">
        <v>30014</v>
      </c>
      <c r="F14">
        <v>146.68</v>
      </c>
      <c r="G14">
        <v>25.31</v>
      </c>
      <c r="H14">
        <v>-22.5</v>
      </c>
      <c r="I14">
        <v>29.56</v>
      </c>
      <c r="J14">
        <v>-5.37</v>
      </c>
      <c r="K14">
        <v>0.01</v>
      </c>
      <c r="L14">
        <v>0.15</v>
      </c>
      <c r="M14">
        <v>0.01</v>
      </c>
    </row>
    <row r="15" spans="1:13">
      <c r="A15" t="s">
        <v>0</v>
      </c>
      <c r="B15" t="s">
        <v>1</v>
      </c>
      <c r="C15">
        <v>-114</v>
      </c>
      <c r="D15">
        <v>-4</v>
      </c>
      <c r="E15">
        <v>30051</v>
      </c>
      <c r="F15">
        <v>146.1</v>
      </c>
      <c r="G15">
        <v>25.31</v>
      </c>
      <c r="H15">
        <v>-22.19</v>
      </c>
      <c r="I15">
        <v>28.5</v>
      </c>
      <c r="J15">
        <v>-5.37</v>
      </c>
      <c r="K15">
        <v>0.12</v>
      </c>
      <c r="L15">
        <v>0.03</v>
      </c>
      <c r="M15">
        <v>-0.11</v>
      </c>
    </row>
    <row r="16" spans="1:13">
      <c r="A16" t="s">
        <v>0</v>
      </c>
      <c r="B16" t="s">
        <v>1</v>
      </c>
      <c r="C16">
        <v>-113</v>
      </c>
      <c r="D16">
        <v>-4.75</v>
      </c>
      <c r="E16">
        <v>30102</v>
      </c>
      <c r="F16">
        <v>146.71</v>
      </c>
      <c r="G16">
        <v>25.26</v>
      </c>
      <c r="H16">
        <v>-23.25</v>
      </c>
      <c r="I16">
        <v>28.87</v>
      </c>
      <c r="J16">
        <v>-6.06</v>
      </c>
      <c r="K16">
        <v>0</v>
      </c>
      <c r="L16">
        <v>0.05</v>
      </c>
      <c r="M16">
        <v>0.01</v>
      </c>
    </row>
    <row r="17" spans="1:13">
      <c r="A17" t="s">
        <v>0</v>
      </c>
      <c r="B17" t="s">
        <v>1</v>
      </c>
      <c r="C17">
        <v>-113</v>
      </c>
      <c r="D17">
        <v>-4.75</v>
      </c>
      <c r="E17">
        <v>30116</v>
      </c>
      <c r="F17">
        <v>146.71</v>
      </c>
      <c r="G17">
        <v>25.26</v>
      </c>
      <c r="H17">
        <v>-23.25</v>
      </c>
      <c r="I17">
        <v>28.87</v>
      </c>
      <c r="J17">
        <v>-6.06</v>
      </c>
      <c r="K17">
        <v>0</v>
      </c>
      <c r="L17">
        <v>0.05</v>
      </c>
      <c r="M17">
        <v>0.01</v>
      </c>
    </row>
    <row r="18" spans="1:13">
      <c r="A18" t="s">
        <v>0</v>
      </c>
      <c r="B18" t="s">
        <v>1</v>
      </c>
      <c r="C18">
        <v>-113</v>
      </c>
      <c r="D18">
        <v>-6</v>
      </c>
      <c r="E18">
        <v>30151</v>
      </c>
      <c r="F18">
        <v>146.62</v>
      </c>
      <c r="G18">
        <v>25.26</v>
      </c>
      <c r="H18">
        <v>-22.5</v>
      </c>
      <c r="I18">
        <v>30.69</v>
      </c>
      <c r="J18">
        <v>-6.06</v>
      </c>
      <c r="K18">
        <v>0.05</v>
      </c>
      <c r="L18">
        <v>0.02</v>
      </c>
      <c r="M18">
        <v>-7.0000000000000007E-2</v>
      </c>
    </row>
    <row r="19" spans="1:13">
      <c r="A19" t="s">
        <v>0</v>
      </c>
      <c r="B19" t="s">
        <v>1</v>
      </c>
      <c r="C19">
        <v>-111</v>
      </c>
      <c r="D19">
        <v>-0.5</v>
      </c>
      <c r="E19">
        <v>30251</v>
      </c>
      <c r="F19">
        <v>145.55000000000001</v>
      </c>
      <c r="G19">
        <v>25.28</v>
      </c>
      <c r="H19">
        <v>-22.5</v>
      </c>
      <c r="I19">
        <v>30</v>
      </c>
      <c r="J19">
        <v>-5.37</v>
      </c>
      <c r="K19">
        <v>0.04</v>
      </c>
      <c r="L19">
        <v>-0.17</v>
      </c>
      <c r="M19">
        <v>0.02</v>
      </c>
    </row>
    <row r="20" spans="1:13">
      <c r="A20" t="s">
        <v>0</v>
      </c>
      <c r="B20" t="s">
        <v>1</v>
      </c>
      <c r="C20">
        <v>-105</v>
      </c>
      <c r="D20">
        <v>0.5</v>
      </c>
      <c r="E20">
        <v>30301</v>
      </c>
      <c r="F20">
        <v>144.96</v>
      </c>
      <c r="G20">
        <v>25.21</v>
      </c>
      <c r="H20">
        <v>-22.87</v>
      </c>
      <c r="I20">
        <v>29.25</v>
      </c>
      <c r="J20">
        <v>-5.37</v>
      </c>
      <c r="K20">
        <v>0.09</v>
      </c>
      <c r="L20">
        <v>0.12</v>
      </c>
      <c r="M20">
        <v>-0.05</v>
      </c>
    </row>
    <row r="21" spans="1:13">
      <c r="A21" t="s">
        <v>0</v>
      </c>
      <c r="B21" t="s">
        <v>1</v>
      </c>
      <c r="C21">
        <v>-104</v>
      </c>
      <c r="D21">
        <v>2.75</v>
      </c>
      <c r="E21">
        <v>30351</v>
      </c>
      <c r="F21">
        <v>145.53</v>
      </c>
      <c r="G21">
        <v>25.21</v>
      </c>
      <c r="H21">
        <v>-22.5</v>
      </c>
      <c r="I21">
        <v>29.56</v>
      </c>
      <c r="J21">
        <v>-6.5</v>
      </c>
      <c r="K21">
        <v>-0.02</v>
      </c>
      <c r="L21">
        <v>0.1</v>
      </c>
      <c r="M21">
        <v>-0.02</v>
      </c>
    </row>
    <row r="22" spans="1:13">
      <c r="A22" t="s">
        <v>0</v>
      </c>
      <c r="B22" t="s">
        <v>1</v>
      </c>
      <c r="C22">
        <v>-100</v>
      </c>
      <c r="D22">
        <v>0.25</v>
      </c>
      <c r="E22">
        <v>30401</v>
      </c>
      <c r="F22">
        <v>144.85</v>
      </c>
      <c r="G22">
        <v>25.26</v>
      </c>
      <c r="H22">
        <v>-22.5</v>
      </c>
      <c r="I22">
        <v>28.87</v>
      </c>
      <c r="J22">
        <v>-5</v>
      </c>
      <c r="K22">
        <v>0.03</v>
      </c>
      <c r="L22">
        <v>-0.05</v>
      </c>
      <c r="M22">
        <v>0.04</v>
      </c>
    </row>
    <row r="23" spans="1:13">
      <c r="A23" t="s">
        <v>0</v>
      </c>
      <c r="B23" t="s">
        <v>1</v>
      </c>
      <c r="C23">
        <v>-101</v>
      </c>
      <c r="D23">
        <v>2.75</v>
      </c>
      <c r="E23">
        <v>30451</v>
      </c>
      <c r="F23">
        <v>144.91999999999999</v>
      </c>
      <c r="G23">
        <v>25.26</v>
      </c>
      <c r="H23">
        <v>-22.5</v>
      </c>
      <c r="I23">
        <v>29.25</v>
      </c>
      <c r="J23">
        <v>-5.37</v>
      </c>
      <c r="K23">
        <v>-0.01</v>
      </c>
      <c r="L23">
        <v>0</v>
      </c>
      <c r="M23">
        <v>0.02</v>
      </c>
    </row>
    <row r="24" spans="1:13">
      <c r="A24" t="s">
        <v>0</v>
      </c>
      <c r="B24" t="s">
        <v>1</v>
      </c>
      <c r="C24">
        <v>-103</v>
      </c>
      <c r="D24">
        <v>2</v>
      </c>
      <c r="E24">
        <v>30501</v>
      </c>
      <c r="F24">
        <v>146.22</v>
      </c>
      <c r="G24">
        <v>25.28</v>
      </c>
      <c r="H24">
        <v>-22.5</v>
      </c>
      <c r="I24">
        <v>29.56</v>
      </c>
      <c r="J24">
        <v>-6.06</v>
      </c>
      <c r="K24">
        <v>-0.14000000000000001</v>
      </c>
      <c r="L24">
        <v>0</v>
      </c>
      <c r="M24">
        <v>0.02</v>
      </c>
    </row>
    <row r="25" spans="1:13">
      <c r="A25" t="s">
        <v>0</v>
      </c>
      <c r="B25" t="s">
        <v>1</v>
      </c>
      <c r="C25">
        <v>-104</v>
      </c>
      <c r="D25">
        <v>-1</v>
      </c>
      <c r="E25">
        <v>30552</v>
      </c>
      <c r="F25">
        <v>147.03</v>
      </c>
      <c r="G25">
        <v>25.28</v>
      </c>
      <c r="H25">
        <v>-21.25</v>
      </c>
      <c r="I25">
        <v>30</v>
      </c>
      <c r="J25">
        <v>-5.37</v>
      </c>
      <c r="K25">
        <v>-0.01</v>
      </c>
      <c r="L25">
        <v>0.08</v>
      </c>
      <c r="M25">
        <v>-0.04</v>
      </c>
    </row>
    <row r="26" spans="1:13">
      <c r="A26" t="s">
        <v>0</v>
      </c>
      <c r="B26" t="s">
        <v>1</v>
      </c>
      <c r="C26">
        <v>-106</v>
      </c>
      <c r="D26">
        <v>-1.5</v>
      </c>
      <c r="E26">
        <v>30601</v>
      </c>
      <c r="F26">
        <v>146.47999999999999</v>
      </c>
      <c r="G26">
        <v>25.35</v>
      </c>
      <c r="H26">
        <v>-23.69</v>
      </c>
      <c r="I26">
        <v>29.25</v>
      </c>
      <c r="J26">
        <v>-5.37</v>
      </c>
      <c r="K26">
        <v>0</v>
      </c>
      <c r="L26">
        <v>0.08</v>
      </c>
      <c r="M26">
        <v>-0.06</v>
      </c>
    </row>
    <row r="27" spans="1:13">
      <c r="A27" t="s">
        <v>0</v>
      </c>
      <c r="B27" t="s">
        <v>1</v>
      </c>
      <c r="C27">
        <v>-100</v>
      </c>
      <c r="D27">
        <v>4</v>
      </c>
      <c r="E27">
        <v>30701</v>
      </c>
      <c r="F27">
        <v>145.13999999999999</v>
      </c>
      <c r="G27">
        <v>25.28</v>
      </c>
      <c r="H27">
        <v>-23.25</v>
      </c>
      <c r="I27">
        <v>29.25</v>
      </c>
      <c r="J27">
        <v>-5.75</v>
      </c>
      <c r="K27">
        <v>0.02</v>
      </c>
      <c r="L27">
        <v>0.01</v>
      </c>
      <c r="M27">
        <v>-7.0000000000000007E-2</v>
      </c>
    </row>
    <row r="28" spans="1:13">
      <c r="A28" t="s">
        <v>0</v>
      </c>
      <c r="B28" t="s">
        <v>1</v>
      </c>
      <c r="C28">
        <v>-100</v>
      </c>
      <c r="D28">
        <v>4.75</v>
      </c>
      <c r="E28">
        <v>30751</v>
      </c>
      <c r="F28">
        <v>145.80000000000001</v>
      </c>
      <c r="G28">
        <v>25.28</v>
      </c>
      <c r="H28">
        <v>-22.06</v>
      </c>
      <c r="I28">
        <v>30</v>
      </c>
      <c r="J28">
        <v>-5.37</v>
      </c>
      <c r="K28">
        <v>-0.05</v>
      </c>
      <c r="L28">
        <v>0.08</v>
      </c>
      <c r="M28">
        <v>0.08</v>
      </c>
    </row>
    <row r="29" spans="1:13">
      <c r="A29" t="s">
        <v>0</v>
      </c>
      <c r="B29" t="s">
        <v>1</v>
      </c>
      <c r="C29">
        <v>-99</v>
      </c>
      <c r="D29">
        <v>3.75</v>
      </c>
      <c r="E29">
        <v>30801</v>
      </c>
      <c r="F29">
        <v>144.97</v>
      </c>
      <c r="G29">
        <v>25.21</v>
      </c>
      <c r="H29">
        <v>-23.25</v>
      </c>
      <c r="I29">
        <v>29.25</v>
      </c>
      <c r="J29">
        <v>-5.37</v>
      </c>
      <c r="K29">
        <v>-0.08</v>
      </c>
      <c r="L29">
        <v>-0.01</v>
      </c>
      <c r="M29">
        <v>0.02</v>
      </c>
    </row>
    <row r="30" spans="1:13">
      <c r="A30" t="s">
        <v>0</v>
      </c>
      <c r="B30" t="s">
        <v>1</v>
      </c>
      <c r="C30">
        <v>-101</v>
      </c>
      <c r="D30">
        <v>3.25</v>
      </c>
      <c r="E30">
        <v>30851</v>
      </c>
      <c r="F30">
        <v>145.1</v>
      </c>
      <c r="G30">
        <v>25.21</v>
      </c>
      <c r="H30">
        <v>-23.25</v>
      </c>
      <c r="I30">
        <v>28.56</v>
      </c>
      <c r="J30">
        <v>-5.37</v>
      </c>
      <c r="K30">
        <v>0</v>
      </c>
      <c r="L30">
        <v>0.15</v>
      </c>
      <c r="M30">
        <v>-0.01</v>
      </c>
    </row>
    <row r="31" spans="1:13">
      <c r="A31" t="s">
        <v>0</v>
      </c>
      <c r="B31" t="s">
        <v>1</v>
      </c>
      <c r="C31">
        <v>-104</v>
      </c>
      <c r="D31">
        <v>1.5</v>
      </c>
      <c r="E31">
        <v>30900</v>
      </c>
      <c r="F31">
        <v>145.63999999999999</v>
      </c>
      <c r="G31">
        <v>25.28</v>
      </c>
      <c r="H31">
        <v>-22.5</v>
      </c>
      <c r="I31">
        <v>28.87</v>
      </c>
      <c r="J31">
        <v>-5.75</v>
      </c>
      <c r="K31">
        <v>0.01</v>
      </c>
      <c r="L31">
        <v>0.02</v>
      </c>
      <c r="M31">
        <v>-0.01</v>
      </c>
    </row>
    <row r="32" spans="1:13">
      <c r="A32" t="s">
        <v>0</v>
      </c>
      <c r="B32" t="s">
        <v>1</v>
      </c>
      <c r="C32">
        <v>-107</v>
      </c>
      <c r="D32">
        <v>-1.75</v>
      </c>
      <c r="E32">
        <v>30951</v>
      </c>
      <c r="F32">
        <v>145.03</v>
      </c>
      <c r="G32">
        <v>25.28</v>
      </c>
      <c r="H32">
        <v>-23.69</v>
      </c>
      <c r="I32">
        <v>29.25</v>
      </c>
      <c r="J32">
        <v>-5.37</v>
      </c>
      <c r="K32">
        <v>-0.05</v>
      </c>
      <c r="L32">
        <v>-0.05</v>
      </c>
      <c r="M32">
        <v>0.06</v>
      </c>
    </row>
    <row r="33" spans="1:13">
      <c r="A33" t="s">
        <v>0</v>
      </c>
      <c r="B33" t="s">
        <v>1</v>
      </c>
      <c r="C33">
        <v>-109</v>
      </c>
      <c r="D33">
        <v>-4.75</v>
      </c>
      <c r="E33">
        <v>31051</v>
      </c>
      <c r="F33">
        <v>146.16999999999999</v>
      </c>
      <c r="G33">
        <v>25.26</v>
      </c>
      <c r="H33">
        <v>-22.5</v>
      </c>
      <c r="I33">
        <v>29.25</v>
      </c>
      <c r="J33">
        <v>-6.06</v>
      </c>
      <c r="K33">
        <v>-0.01</v>
      </c>
      <c r="L33">
        <v>-0.1</v>
      </c>
      <c r="M33">
        <v>0.05</v>
      </c>
    </row>
    <row r="34" spans="1:13">
      <c r="A34" t="s">
        <v>0</v>
      </c>
      <c r="B34" t="s">
        <v>1</v>
      </c>
      <c r="C34">
        <v>-106</v>
      </c>
      <c r="D34">
        <v>0</v>
      </c>
      <c r="E34">
        <v>31101</v>
      </c>
      <c r="F34">
        <v>146.61000000000001</v>
      </c>
      <c r="G34">
        <v>25.26</v>
      </c>
      <c r="H34">
        <v>-23.69</v>
      </c>
      <c r="I34">
        <v>29.56</v>
      </c>
      <c r="J34">
        <v>-6.5</v>
      </c>
      <c r="K34">
        <v>-0.05</v>
      </c>
      <c r="L34">
        <v>0.17</v>
      </c>
      <c r="M34">
        <v>0.15</v>
      </c>
    </row>
    <row r="35" spans="1:13">
      <c r="A35" t="s">
        <v>0</v>
      </c>
      <c r="B35" t="s">
        <v>1</v>
      </c>
      <c r="C35">
        <v>-105</v>
      </c>
      <c r="D35">
        <v>-0.75</v>
      </c>
      <c r="E35">
        <v>31150</v>
      </c>
      <c r="F35">
        <v>145.35</v>
      </c>
      <c r="G35">
        <v>25.26</v>
      </c>
      <c r="H35">
        <v>-21.69</v>
      </c>
      <c r="I35">
        <v>28.87</v>
      </c>
      <c r="J35">
        <v>-5.75</v>
      </c>
      <c r="K35">
        <v>7.0000000000000007E-2</v>
      </c>
      <c r="L35">
        <v>0.04</v>
      </c>
      <c r="M35">
        <v>-0.05</v>
      </c>
    </row>
    <row r="36" spans="1:13">
      <c r="A36" t="s">
        <v>0</v>
      </c>
      <c r="B36" t="s">
        <v>1</v>
      </c>
      <c r="C36">
        <v>-104</v>
      </c>
      <c r="D36">
        <v>0.5</v>
      </c>
      <c r="E36">
        <v>31201</v>
      </c>
      <c r="F36">
        <v>145.22</v>
      </c>
      <c r="G36">
        <v>25.38</v>
      </c>
      <c r="H36">
        <v>-22.5</v>
      </c>
      <c r="I36">
        <v>29.56</v>
      </c>
      <c r="J36">
        <v>-6.5</v>
      </c>
      <c r="K36">
        <v>0.01</v>
      </c>
      <c r="L36">
        <v>7.0000000000000007E-2</v>
      </c>
      <c r="M36">
        <v>0.12</v>
      </c>
    </row>
    <row r="37" spans="1:13">
      <c r="A37" t="s">
        <v>0</v>
      </c>
      <c r="B37" t="s">
        <v>1</v>
      </c>
      <c r="C37">
        <v>-103</v>
      </c>
      <c r="D37">
        <v>3</v>
      </c>
      <c r="E37">
        <v>31251</v>
      </c>
      <c r="F37">
        <v>145.25</v>
      </c>
      <c r="G37">
        <v>25.38</v>
      </c>
      <c r="H37">
        <v>-22.5</v>
      </c>
      <c r="I37">
        <v>28.87</v>
      </c>
      <c r="J37">
        <v>-5.75</v>
      </c>
      <c r="K37">
        <v>0.08</v>
      </c>
      <c r="L37">
        <v>-0.01</v>
      </c>
      <c r="M37">
        <v>0.06</v>
      </c>
    </row>
    <row r="38" spans="1:13">
      <c r="A38" t="s">
        <v>0</v>
      </c>
      <c r="B38" t="s">
        <v>1</v>
      </c>
      <c r="C38">
        <v>-101</v>
      </c>
      <c r="D38">
        <v>4</v>
      </c>
      <c r="E38">
        <v>31301</v>
      </c>
      <c r="F38">
        <v>145.04</v>
      </c>
      <c r="G38">
        <v>25.31</v>
      </c>
      <c r="H38">
        <v>-23.25</v>
      </c>
      <c r="I38">
        <v>29.25</v>
      </c>
      <c r="J38">
        <v>-6.5</v>
      </c>
      <c r="K38">
        <v>-0.2</v>
      </c>
      <c r="L38">
        <v>0.22</v>
      </c>
      <c r="M38">
        <v>0.01</v>
      </c>
    </row>
    <row r="39" spans="1:13">
      <c r="A39" t="s">
        <v>0</v>
      </c>
      <c r="B39" t="s">
        <v>1</v>
      </c>
      <c r="C39">
        <v>-99</v>
      </c>
      <c r="D39">
        <v>5</v>
      </c>
      <c r="E39">
        <v>31351</v>
      </c>
      <c r="F39">
        <v>145.24</v>
      </c>
      <c r="G39">
        <v>25.31</v>
      </c>
      <c r="H39">
        <v>-21.69</v>
      </c>
      <c r="I39">
        <v>29.25</v>
      </c>
      <c r="J39">
        <v>-5.69</v>
      </c>
      <c r="K39">
        <v>-0.01</v>
      </c>
      <c r="L39">
        <v>0.03</v>
      </c>
      <c r="M39">
        <v>0.01</v>
      </c>
    </row>
    <row r="40" spans="1:13">
      <c r="A40" t="s">
        <v>0</v>
      </c>
      <c r="B40" t="s">
        <v>1</v>
      </c>
      <c r="C40">
        <v>-98</v>
      </c>
      <c r="D40">
        <v>4.5</v>
      </c>
      <c r="E40">
        <v>31401</v>
      </c>
      <c r="F40">
        <v>145.4</v>
      </c>
      <c r="G40">
        <v>25.31</v>
      </c>
      <c r="H40">
        <v>-22.87</v>
      </c>
      <c r="I40">
        <v>28.87</v>
      </c>
      <c r="J40">
        <v>-5.69</v>
      </c>
      <c r="K40">
        <v>-0.05</v>
      </c>
      <c r="L40">
        <v>0.08</v>
      </c>
      <c r="M40">
        <v>0.01</v>
      </c>
    </row>
    <row r="41" spans="1:13">
      <c r="A41" t="s">
        <v>0</v>
      </c>
      <c r="B41" t="s">
        <v>1</v>
      </c>
      <c r="C41">
        <v>-97</v>
      </c>
      <c r="D41">
        <v>4.75</v>
      </c>
      <c r="E41">
        <v>31451</v>
      </c>
      <c r="F41">
        <v>145.31</v>
      </c>
      <c r="G41">
        <v>25.31</v>
      </c>
      <c r="H41">
        <v>-22.5</v>
      </c>
      <c r="I41">
        <v>28.19</v>
      </c>
      <c r="J41">
        <v>-5.37</v>
      </c>
      <c r="K41">
        <v>0.01</v>
      </c>
      <c r="L41">
        <v>0.01</v>
      </c>
      <c r="M41">
        <v>0.04</v>
      </c>
    </row>
    <row r="42" spans="1:13">
      <c r="A42" t="s">
        <v>0</v>
      </c>
      <c r="B42" t="s">
        <v>1</v>
      </c>
      <c r="C42">
        <v>-97</v>
      </c>
      <c r="D42">
        <v>5</v>
      </c>
      <c r="E42">
        <v>31501</v>
      </c>
      <c r="F42">
        <v>145.31</v>
      </c>
      <c r="G42">
        <v>25.26</v>
      </c>
      <c r="H42">
        <v>-22.87</v>
      </c>
      <c r="I42">
        <v>29.25</v>
      </c>
      <c r="J42">
        <v>-6.5</v>
      </c>
      <c r="K42">
        <v>-0.11</v>
      </c>
      <c r="L42">
        <v>0.02</v>
      </c>
      <c r="M42">
        <v>-0.02</v>
      </c>
    </row>
    <row r="43" spans="1:13">
      <c r="A43" t="s">
        <v>0</v>
      </c>
      <c r="B43" t="s">
        <v>1</v>
      </c>
      <c r="C43">
        <v>-97</v>
      </c>
      <c r="D43">
        <v>4.25</v>
      </c>
      <c r="E43">
        <v>31551</v>
      </c>
      <c r="F43">
        <v>145.91</v>
      </c>
      <c r="G43">
        <v>25.26</v>
      </c>
      <c r="H43">
        <v>-22.87</v>
      </c>
      <c r="I43">
        <v>29.25</v>
      </c>
      <c r="J43">
        <v>-5.75</v>
      </c>
      <c r="K43">
        <v>0</v>
      </c>
      <c r="L43">
        <v>0.01</v>
      </c>
      <c r="M43">
        <v>0.09</v>
      </c>
    </row>
    <row r="44" spans="1:13">
      <c r="A44" t="s">
        <v>0</v>
      </c>
      <c r="B44" t="s">
        <v>1</v>
      </c>
      <c r="C44">
        <v>-99</v>
      </c>
      <c r="D44">
        <v>4.25</v>
      </c>
      <c r="E44">
        <v>31600</v>
      </c>
      <c r="F44">
        <v>145.55000000000001</v>
      </c>
      <c r="G44">
        <v>25.21</v>
      </c>
      <c r="H44">
        <v>-22.06</v>
      </c>
      <c r="I44">
        <v>28.87</v>
      </c>
      <c r="J44">
        <v>-6.5</v>
      </c>
      <c r="K44">
        <v>0.01</v>
      </c>
      <c r="L44">
        <v>0.01</v>
      </c>
      <c r="M44">
        <v>7.0000000000000007E-2</v>
      </c>
    </row>
    <row r="45" spans="1:13">
      <c r="A45" t="s">
        <v>0</v>
      </c>
      <c r="B45" t="s">
        <v>1</v>
      </c>
      <c r="C45">
        <v>-99</v>
      </c>
      <c r="D45">
        <v>4.5</v>
      </c>
      <c r="E45">
        <v>31650</v>
      </c>
      <c r="F45">
        <v>146.13</v>
      </c>
      <c r="G45">
        <v>25.21</v>
      </c>
      <c r="H45">
        <v>-23.25</v>
      </c>
      <c r="I45">
        <v>29.25</v>
      </c>
      <c r="J45">
        <v>-5.37</v>
      </c>
      <c r="K45">
        <v>0.11</v>
      </c>
      <c r="L45">
        <v>-7.0000000000000007E-2</v>
      </c>
      <c r="M45">
        <v>0.01</v>
      </c>
    </row>
    <row r="46" spans="1:13">
      <c r="A46" t="s">
        <v>0</v>
      </c>
      <c r="B46" t="s">
        <v>1</v>
      </c>
      <c r="C46">
        <v>-99</v>
      </c>
      <c r="D46">
        <v>4.5</v>
      </c>
      <c r="E46">
        <v>31700</v>
      </c>
      <c r="F46">
        <v>145.52000000000001</v>
      </c>
      <c r="G46">
        <v>25.26</v>
      </c>
      <c r="H46">
        <v>-22.5</v>
      </c>
      <c r="I46">
        <v>29.25</v>
      </c>
      <c r="J46">
        <v>-5.69</v>
      </c>
      <c r="K46">
        <v>-7.0000000000000007E-2</v>
      </c>
      <c r="L46">
        <v>0.11</v>
      </c>
      <c r="M46">
        <v>0.02</v>
      </c>
    </row>
    <row r="47" spans="1:13">
      <c r="A47" t="s">
        <v>0</v>
      </c>
      <c r="B47" t="s">
        <v>1</v>
      </c>
      <c r="C47">
        <v>-99</v>
      </c>
      <c r="D47">
        <v>4.5</v>
      </c>
      <c r="E47">
        <v>31750</v>
      </c>
      <c r="F47">
        <v>145.76</v>
      </c>
      <c r="G47">
        <v>25.26</v>
      </c>
      <c r="H47">
        <v>-22.06</v>
      </c>
      <c r="I47">
        <v>29.56</v>
      </c>
      <c r="J47">
        <v>-5.75</v>
      </c>
      <c r="K47">
        <v>-0.02</v>
      </c>
      <c r="L47">
        <v>-0.12</v>
      </c>
      <c r="M47">
        <v>-0.02</v>
      </c>
    </row>
    <row r="48" spans="1:13">
      <c r="A48" t="s">
        <v>0</v>
      </c>
      <c r="B48" t="s">
        <v>1</v>
      </c>
      <c r="C48">
        <v>-100</v>
      </c>
      <c r="D48">
        <v>4.25</v>
      </c>
      <c r="E48">
        <v>31800</v>
      </c>
      <c r="F48">
        <v>145.07</v>
      </c>
      <c r="G48">
        <v>25.26</v>
      </c>
      <c r="H48">
        <v>-23.25</v>
      </c>
      <c r="I48">
        <v>28.87</v>
      </c>
      <c r="J48">
        <v>-5</v>
      </c>
      <c r="K48">
        <v>-0.01</v>
      </c>
      <c r="L48">
        <v>-0.09</v>
      </c>
      <c r="M48">
        <v>0.03</v>
      </c>
    </row>
    <row r="49" spans="1:13">
      <c r="A49" t="s">
        <v>0</v>
      </c>
      <c r="B49" t="s">
        <v>1</v>
      </c>
      <c r="C49">
        <v>-101</v>
      </c>
      <c r="D49">
        <v>3.5</v>
      </c>
      <c r="E49">
        <v>31850</v>
      </c>
      <c r="F49">
        <v>144.91999999999999</v>
      </c>
      <c r="G49">
        <v>25.26</v>
      </c>
      <c r="H49">
        <v>-21.69</v>
      </c>
      <c r="I49">
        <v>29.56</v>
      </c>
      <c r="J49">
        <v>-5</v>
      </c>
      <c r="K49">
        <v>-0.18</v>
      </c>
      <c r="L49">
        <v>0.01</v>
      </c>
      <c r="M49">
        <v>0.02</v>
      </c>
    </row>
    <row r="50" spans="1:13">
      <c r="A50" t="s">
        <v>0</v>
      </c>
      <c r="B50" t="s">
        <v>1</v>
      </c>
      <c r="C50">
        <v>-102</v>
      </c>
      <c r="D50">
        <v>3.25</v>
      </c>
      <c r="E50">
        <v>31900</v>
      </c>
      <c r="F50">
        <v>145.16</v>
      </c>
      <c r="G50">
        <v>25.21</v>
      </c>
      <c r="H50">
        <v>-22.06</v>
      </c>
      <c r="I50">
        <v>28.87</v>
      </c>
      <c r="J50">
        <v>-5.37</v>
      </c>
      <c r="K50">
        <v>-0.12</v>
      </c>
      <c r="L50">
        <v>0.02</v>
      </c>
      <c r="M50">
        <v>0.02</v>
      </c>
    </row>
    <row r="51" spans="1:13">
      <c r="A51" t="s">
        <v>0</v>
      </c>
      <c r="B51" t="s">
        <v>1</v>
      </c>
      <c r="C51">
        <v>-102</v>
      </c>
      <c r="D51">
        <v>2.5</v>
      </c>
      <c r="E51">
        <v>31950</v>
      </c>
      <c r="F51">
        <v>145.43</v>
      </c>
      <c r="G51">
        <v>25.21</v>
      </c>
      <c r="H51">
        <v>-22.87</v>
      </c>
      <c r="I51">
        <v>28.56</v>
      </c>
      <c r="J51">
        <v>-5.37</v>
      </c>
      <c r="K51">
        <v>0.04</v>
      </c>
      <c r="L51">
        <v>-0.06</v>
      </c>
      <c r="M51">
        <v>-0.02</v>
      </c>
    </row>
    <row r="52" spans="1:13">
      <c r="A52" t="s">
        <v>0</v>
      </c>
      <c r="B52" t="s">
        <v>1</v>
      </c>
      <c r="C52">
        <v>-101</v>
      </c>
      <c r="D52">
        <v>3</v>
      </c>
      <c r="E52">
        <v>32000</v>
      </c>
      <c r="F52">
        <v>146.37</v>
      </c>
      <c r="G52">
        <v>25.31</v>
      </c>
      <c r="H52">
        <v>-22.87</v>
      </c>
      <c r="I52">
        <v>30</v>
      </c>
      <c r="J52">
        <v>-5.69</v>
      </c>
      <c r="K52">
        <v>0.04</v>
      </c>
      <c r="L52">
        <v>-7.0000000000000007E-2</v>
      </c>
      <c r="M52">
        <v>-0.06</v>
      </c>
    </row>
    <row r="53" spans="1:13">
      <c r="A53" t="s">
        <v>0</v>
      </c>
      <c r="B53" t="s">
        <v>1</v>
      </c>
      <c r="C53">
        <v>-100</v>
      </c>
      <c r="D53">
        <v>3.25</v>
      </c>
      <c r="E53">
        <v>32050</v>
      </c>
      <c r="F53">
        <v>144.78</v>
      </c>
      <c r="G53">
        <v>25.31</v>
      </c>
      <c r="H53">
        <v>-22.5</v>
      </c>
      <c r="I53">
        <v>30</v>
      </c>
      <c r="J53">
        <v>-5.75</v>
      </c>
      <c r="K53">
        <v>0.04</v>
      </c>
      <c r="L53">
        <v>-0.1</v>
      </c>
      <c r="M53">
        <v>0.08</v>
      </c>
    </row>
    <row r="54" spans="1:13">
      <c r="A54" t="s">
        <v>0</v>
      </c>
      <c r="B54" t="s">
        <v>1</v>
      </c>
      <c r="C54">
        <v>-100</v>
      </c>
      <c r="D54">
        <v>3.75</v>
      </c>
      <c r="E54">
        <v>32101</v>
      </c>
      <c r="F54">
        <v>145.18</v>
      </c>
      <c r="G54">
        <v>25.21</v>
      </c>
      <c r="H54">
        <v>-23.25</v>
      </c>
      <c r="I54">
        <v>29.56</v>
      </c>
      <c r="J54">
        <v>-6.06</v>
      </c>
      <c r="K54">
        <v>-0.02</v>
      </c>
      <c r="L54">
        <v>-0.06</v>
      </c>
      <c r="M54">
        <v>7.0000000000000007E-2</v>
      </c>
    </row>
    <row r="55" spans="1:13">
      <c r="A55" t="s">
        <v>0</v>
      </c>
      <c r="B55" t="s">
        <v>1</v>
      </c>
      <c r="C55">
        <v>-100</v>
      </c>
      <c r="D55">
        <v>4.5</v>
      </c>
      <c r="E55">
        <v>32150</v>
      </c>
      <c r="F55">
        <v>145.27000000000001</v>
      </c>
      <c r="G55">
        <v>25.21</v>
      </c>
      <c r="H55">
        <v>-22.5</v>
      </c>
      <c r="I55">
        <v>31.06</v>
      </c>
      <c r="J55">
        <v>-5.37</v>
      </c>
      <c r="K55">
        <v>-0.11</v>
      </c>
      <c r="L55">
        <v>0</v>
      </c>
      <c r="M55">
        <v>0.14000000000000001</v>
      </c>
    </row>
    <row r="56" spans="1:13">
      <c r="A56" t="s">
        <v>0</v>
      </c>
      <c r="B56" t="s">
        <v>1</v>
      </c>
      <c r="C56">
        <v>-99</v>
      </c>
      <c r="D56">
        <v>3</v>
      </c>
      <c r="E56">
        <v>32200</v>
      </c>
      <c r="F56">
        <v>145.27000000000001</v>
      </c>
      <c r="G56">
        <v>25.26</v>
      </c>
      <c r="H56">
        <v>-22.5</v>
      </c>
      <c r="I56">
        <v>29.56</v>
      </c>
      <c r="J56">
        <v>-5.37</v>
      </c>
      <c r="K56">
        <v>-0.08</v>
      </c>
      <c r="L56">
        <v>0.13</v>
      </c>
      <c r="M56">
        <v>0.14000000000000001</v>
      </c>
    </row>
    <row r="57" spans="1:13">
      <c r="A57" t="s">
        <v>0</v>
      </c>
      <c r="B57" t="s">
        <v>1</v>
      </c>
      <c r="C57">
        <v>-100</v>
      </c>
      <c r="D57">
        <v>3.75</v>
      </c>
      <c r="E57">
        <v>32250</v>
      </c>
      <c r="F57">
        <v>146.32</v>
      </c>
      <c r="G57">
        <v>25.26</v>
      </c>
      <c r="H57">
        <v>-23.69</v>
      </c>
      <c r="I57">
        <v>29.56</v>
      </c>
      <c r="J57">
        <v>-5</v>
      </c>
      <c r="K57">
        <v>-0.03</v>
      </c>
      <c r="L57">
        <v>0.1</v>
      </c>
      <c r="M57">
        <v>0.06</v>
      </c>
    </row>
    <row r="58" spans="1:13">
      <c r="A58" t="s">
        <v>0</v>
      </c>
      <c r="B58" t="s">
        <v>1</v>
      </c>
      <c r="C58">
        <v>-100</v>
      </c>
      <c r="D58">
        <v>4</v>
      </c>
      <c r="E58">
        <v>32300</v>
      </c>
      <c r="F58">
        <v>146.32</v>
      </c>
      <c r="G58">
        <v>25.18</v>
      </c>
      <c r="H58">
        <v>-23.25</v>
      </c>
      <c r="I58">
        <v>30.37</v>
      </c>
      <c r="J58">
        <v>-6.06</v>
      </c>
      <c r="K58">
        <v>0</v>
      </c>
      <c r="L58">
        <v>0</v>
      </c>
      <c r="M58">
        <v>0.06</v>
      </c>
    </row>
    <row r="59" spans="1:13">
      <c r="A59" t="s">
        <v>0</v>
      </c>
      <c r="B59" t="s">
        <v>1</v>
      </c>
      <c r="C59">
        <v>-100</v>
      </c>
      <c r="D59">
        <v>3.5</v>
      </c>
      <c r="E59">
        <v>32350</v>
      </c>
      <c r="F59">
        <v>145.46</v>
      </c>
      <c r="G59">
        <v>25.18</v>
      </c>
      <c r="H59">
        <v>-22.87</v>
      </c>
      <c r="I59">
        <v>30</v>
      </c>
      <c r="J59">
        <v>-5.75</v>
      </c>
      <c r="K59">
        <v>-0.04</v>
      </c>
      <c r="L59">
        <v>0.12</v>
      </c>
      <c r="M59">
        <v>0.09</v>
      </c>
    </row>
    <row r="60" spans="1:13">
      <c r="A60" t="s">
        <v>0</v>
      </c>
      <c r="B60" t="s">
        <v>1</v>
      </c>
      <c r="C60">
        <v>-100</v>
      </c>
      <c r="D60">
        <v>3.5</v>
      </c>
      <c r="E60">
        <v>32400</v>
      </c>
      <c r="F60">
        <v>145.12</v>
      </c>
      <c r="G60">
        <v>25.14</v>
      </c>
      <c r="H60">
        <v>-23.25</v>
      </c>
      <c r="I60">
        <v>29.56</v>
      </c>
      <c r="J60">
        <v>-5.69</v>
      </c>
      <c r="K60">
        <v>0</v>
      </c>
      <c r="L60">
        <v>0.12</v>
      </c>
      <c r="M60">
        <v>-0.03</v>
      </c>
    </row>
    <row r="61" spans="1:13">
      <c r="A61" t="s">
        <v>0</v>
      </c>
      <c r="B61" t="s">
        <v>1</v>
      </c>
      <c r="C61">
        <v>-100</v>
      </c>
      <c r="D61">
        <v>3.75</v>
      </c>
      <c r="E61">
        <v>32450</v>
      </c>
      <c r="F61">
        <v>145.12</v>
      </c>
      <c r="G61">
        <v>25.14</v>
      </c>
      <c r="H61">
        <v>-21.69</v>
      </c>
      <c r="I61">
        <v>30.75</v>
      </c>
      <c r="J61">
        <v>-4.5599999999999996</v>
      </c>
      <c r="K61">
        <v>0.05</v>
      </c>
      <c r="L61">
        <v>-0.14000000000000001</v>
      </c>
      <c r="M61">
        <v>0.11</v>
      </c>
    </row>
    <row r="62" spans="1:13">
      <c r="A62" t="s">
        <v>0</v>
      </c>
      <c r="B62" t="s">
        <v>1</v>
      </c>
      <c r="C62">
        <v>-101</v>
      </c>
      <c r="D62">
        <v>4.25</v>
      </c>
      <c r="E62">
        <v>32500</v>
      </c>
      <c r="F62">
        <v>144.86000000000001</v>
      </c>
      <c r="G62">
        <v>25.18</v>
      </c>
      <c r="H62">
        <v>-22.06</v>
      </c>
      <c r="I62">
        <v>30</v>
      </c>
      <c r="J62">
        <v>-5</v>
      </c>
      <c r="K62">
        <v>0.05</v>
      </c>
      <c r="L62">
        <v>-0.02</v>
      </c>
      <c r="M62">
        <v>7.0000000000000007E-2</v>
      </c>
    </row>
    <row r="63" spans="1:13">
      <c r="A63" t="s">
        <v>0</v>
      </c>
      <c r="B63" t="s">
        <v>1</v>
      </c>
      <c r="C63">
        <v>-102</v>
      </c>
      <c r="D63">
        <v>3.5</v>
      </c>
      <c r="E63">
        <v>32550</v>
      </c>
      <c r="F63">
        <v>144.86000000000001</v>
      </c>
      <c r="G63">
        <v>25.18</v>
      </c>
      <c r="H63">
        <v>-22.06</v>
      </c>
      <c r="I63">
        <v>30</v>
      </c>
      <c r="J63">
        <v>-5.37</v>
      </c>
      <c r="K63">
        <v>-0.08</v>
      </c>
      <c r="L63">
        <v>0.13</v>
      </c>
      <c r="M63">
        <v>7.0000000000000007E-2</v>
      </c>
    </row>
    <row r="64" spans="1:13">
      <c r="A64" t="s">
        <v>0</v>
      </c>
      <c r="B64" t="s">
        <v>1</v>
      </c>
      <c r="C64">
        <v>-101</v>
      </c>
      <c r="D64">
        <v>2.75</v>
      </c>
      <c r="E64">
        <v>32600</v>
      </c>
      <c r="F64">
        <v>144.97</v>
      </c>
      <c r="G64">
        <v>25.21</v>
      </c>
      <c r="H64">
        <v>-23.25</v>
      </c>
      <c r="I64">
        <v>29.25</v>
      </c>
      <c r="J64">
        <v>-5.37</v>
      </c>
      <c r="K64">
        <v>0</v>
      </c>
      <c r="L64">
        <v>0.06</v>
      </c>
      <c r="M64">
        <v>7.0000000000000007E-2</v>
      </c>
    </row>
    <row r="65" spans="1:13">
      <c r="A65" t="s">
        <v>0</v>
      </c>
      <c r="B65" t="s">
        <v>1</v>
      </c>
      <c r="C65">
        <v>-102</v>
      </c>
      <c r="D65">
        <v>3.5</v>
      </c>
      <c r="E65">
        <v>32650</v>
      </c>
      <c r="F65">
        <v>144.97</v>
      </c>
      <c r="G65">
        <v>25.21</v>
      </c>
      <c r="H65">
        <v>-23.69</v>
      </c>
      <c r="I65">
        <v>28.56</v>
      </c>
      <c r="J65">
        <v>-5</v>
      </c>
      <c r="K65">
        <v>0</v>
      </c>
      <c r="L65">
        <v>0.06</v>
      </c>
      <c r="M65">
        <v>7.0000000000000007E-2</v>
      </c>
    </row>
    <row r="66" spans="1:13">
      <c r="A66" t="s">
        <v>0</v>
      </c>
      <c r="B66" t="s">
        <v>1</v>
      </c>
      <c r="C66">
        <v>-101</v>
      </c>
      <c r="D66">
        <v>4.5</v>
      </c>
      <c r="E66">
        <v>32700</v>
      </c>
      <c r="F66">
        <v>146.22</v>
      </c>
      <c r="G66">
        <v>25.26</v>
      </c>
      <c r="H66">
        <v>-22.5</v>
      </c>
      <c r="I66">
        <v>28.56</v>
      </c>
      <c r="J66">
        <v>-5.37</v>
      </c>
      <c r="K66">
        <v>0</v>
      </c>
      <c r="L66">
        <v>0.06</v>
      </c>
      <c r="M66">
        <v>7.0000000000000007E-2</v>
      </c>
    </row>
    <row r="67" spans="1:13">
      <c r="A67" t="s">
        <v>0</v>
      </c>
      <c r="B67" t="s">
        <v>1</v>
      </c>
      <c r="C67">
        <v>-100</v>
      </c>
      <c r="D67">
        <v>4.5</v>
      </c>
      <c r="E67">
        <v>32750</v>
      </c>
      <c r="F67">
        <v>146.22</v>
      </c>
      <c r="G67">
        <v>25.26</v>
      </c>
      <c r="H67">
        <v>-21.25</v>
      </c>
      <c r="I67">
        <v>29.25</v>
      </c>
      <c r="J67">
        <v>-4.5599999999999996</v>
      </c>
      <c r="K67">
        <v>0</v>
      </c>
      <c r="L67">
        <v>0.06</v>
      </c>
      <c r="M67">
        <v>7.0000000000000007E-2</v>
      </c>
    </row>
    <row r="68" spans="1:13">
      <c r="A68" t="s">
        <v>0</v>
      </c>
      <c r="B68" t="s">
        <v>1</v>
      </c>
      <c r="C68">
        <v>-100</v>
      </c>
      <c r="D68">
        <v>4.5</v>
      </c>
      <c r="E68">
        <v>32764</v>
      </c>
      <c r="F68">
        <v>146.22</v>
      </c>
      <c r="G68">
        <v>25.26</v>
      </c>
      <c r="H68">
        <v>-21.25</v>
      </c>
      <c r="I68">
        <v>29.25</v>
      </c>
      <c r="J68">
        <v>-4.5599999999999996</v>
      </c>
      <c r="K68">
        <v>0</v>
      </c>
      <c r="L68">
        <v>0.06</v>
      </c>
      <c r="M68">
        <v>7.0000000000000007E-2</v>
      </c>
    </row>
    <row r="69" spans="1:13">
      <c r="A69" t="s">
        <v>0</v>
      </c>
      <c r="B69" t="s">
        <v>1</v>
      </c>
      <c r="C69">
        <v>-99</v>
      </c>
      <c r="D69">
        <v>4.25</v>
      </c>
      <c r="E69">
        <v>32850</v>
      </c>
      <c r="F69">
        <v>145.36000000000001</v>
      </c>
      <c r="G69">
        <v>25.26</v>
      </c>
      <c r="H69">
        <v>-22.5</v>
      </c>
      <c r="I69">
        <v>30</v>
      </c>
      <c r="J69">
        <v>-4.5599999999999996</v>
      </c>
      <c r="K69">
        <v>0</v>
      </c>
      <c r="L69">
        <v>0.06</v>
      </c>
      <c r="M69">
        <v>7.0000000000000007E-2</v>
      </c>
    </row>
    <row r="70" spans="1:13">
      <c r="A70" t="s">
        <v>0</v>
      </c>
      <c r="B70" t="s">
        <v>1</v>
      </c>
      <c r="C70">
        <v>-99</v>
      </c>
      <c r="D70">
        <v>4.75</v>
      </c>
      <c r="E70">
        <v>32900</v>
      </c>
      <c r="F70">
        <v>145.47</v>
      </c>
      <c r="G70">
        <v>25.31</v>
      </c>
      <c r="H70">
        <v>-22.5</v>
      </c>
      <c r="I70">
        <v>30</v>
      </c>
      <c r="J70">
        <v>-4.5599999999999996</v>
      </c>
      <c r="K70">
        <v>0</v>
      </c>
      <c r="L70">
        <v>0.06</v>
      </c>
      <c r="M70">
        <v>7.0000000000000007E-2</v>
      </c>
    </row>
    <row r="71" spans="1:13">
      <c r="A71" t="s">
        <v>0</v>
      </c>
      <c r="B71" t="s">
        <v>1</v>
      </c>
      <c r="C71">
        <v>-100</v>
      </c>
      <c r="D71">
        <v>4.5</v>
      </c>
      <c r="E71">
        <v>32949</v>
      </c>
      <c r="F71">
        <v>145.47</v>
      </c>
      <c r="G71">
        <v>25.31</v>
      </c>
      <c r="H71">
        <v>-22.06</v>
      </c>
      <c r="I71">
        <v>29.25</v>
      </c>
      <c r="J71">
        <v>-4.5599999999999996</v>
      </c>
      <c r="K71">
        <v>0</v>
      </c>
      <c r="L71">
        <v>0.06</v>
      </c>
      <c r="M71">
        <v>7.0000000000000007E-2</v>
      </c>
    </row>
    <row r="72" spans="1:13">
      <c r="A72" t="s">
        <v>0</v>
      </c>
      <c r="B72" t="s">
        <v>1</v>
      </c>
      <c r="C72">
        <v>-100</v>
      </c>
      <c r="D72">
        <v>3.75</v>
      </c>
      <c r="E72">
        <v>33000</v>
      </c>
      <c r="F72">
        <v>144.63</v>
      </c>
      <c r="G72">
        <v>25.31</v>
      </c>
      <c r="H72">
        <v>-22.5</v>
      </c>
      <c r="I72">
        <v>30</v>
      </c>
      <c r="J72">
        <v>-4.5599999999999996</v>
      </c>
      <c r="K72">
        <v>0</v>
      </c>
      <c r="L72">
        <v>0.06</v>
      </c>
      <c r="M72">
        <v>7.0000000000000007E-2</v>
      </c>
    </row>
    <row r="73" spans="1:13">
      <c r="A73" t="s">
        <v>0</v>
      </c>
      <c r="B73" t="s">
        <v>1</v>
      </c>
      <c r="C73">
        <v>-100</v>
      </c>
      <c r="D73">
        <v>4.5</v>
      </c>
      <c r="E73">
        <v>33049</v>
      </c>
      <c r="F73">
        <v>144.63</v>
      </c>
      <c r="G73">
        <v>25.33</v>
      </c>
      <c r="H73">
        <v>-22.06</v>
      </c>
      <c r="I73">
        <v>30</v>
      </c>
      <c r="J73">
        <v>-4.5599999999999996</v>
      </c>
      <c r="K73">
        <v>0</v>
      </c>
      <c r="L73">
        <v>0.06</v>
      </c>
      <c r="M73">
        <v>7.0000000000000007E-2</v>
      </c>
    </row>
    <row r="74" spans="1:13">
      <c r="A74" t="s">
        <v>0</v>
      </c>
      <c r="B74" t="s">
        <v>1</v>
      </c>
      <c r="C74">
        <v>-99</v>
      </c>
      <c r="D74">
        <v>4.25</v>
      </c>
      <c r="E74">
        <v>33100</v>
      </c>
      <c r="F74">
        <v>145.66999999999999</v>
      </c>
      <c r="G74">
        <v>25.33</v>
      </c>
      <c r="H74">
        <v>-24.5</v>
      </c>
      <c r="I74">
        <v>29.25</v>
      </c>
      <c r="J74">
        <v>-4.5599999999999996</v>
      </c>
      <c r="K74">
        <v>0</v>
      </c>
      <c r="L74">
        <v>0.06</v>
      </c>
      <c r="M74">
        <v>7.0000000000000007E-2</v>
      </c>
    </row>
    <row r="75" spans="1:13">
      <c r="A75" t="s">
        <v>0</v>
      </c>
      <c r="B75" t="s">
        <v>1</v>
      </c>
      <c r="C75">
        <v>-99</v>
      </c>
      <c r="D75">
        <v>4.75</v>
      </c>
      <c r="E75">
        <v>33150</v>
      </c>
      <c r="F75">
        <v>145.66999999999999</v>
      </c>
      <c r="G75">
        <v>25.35</v>
      </c>
      <c r="H75">
        <v>-21.69</v>
      </c>
      <c r="I75">
        <v>29.25</v>
      </c>
      <c r="J75">
        <v>-4.5599999999999996</v>
      </c>
      <c r="K75">
        <v>0</v>
      </c>
      <c r="L75">
        <v>0.06</v>
      </c>
      <c r="M75">
        <v>7.0000000000000007E-2</v>
      </c>
    </row>
    <row r="76" spans="1:13">
      <c r="A76" t="s">
        <v>0</v>
      </c>
      <c r="B76" t="s">
        <v>1</v>
      </c>
      <c r="C76">
        <v>-97</v>
      </c>
      <c r="D76">
        <v>4</v>
      </c>
      <c r="E76">
        <v>33199</v>
      </c>
      <c r="F76">
        <v>146.37</v>
      </c>
      <c r="G76">
        <v>25.35</v>
      </c>
      <c r="H76">
        <v>-23.25</v>
      </c>
      <c r="I76">
        <v>30.37</v>
      </c>
      <c r="J76">
        <v>-4.5599999999999996</v>
      </c>
      <c r="K76">
        <v>0</v>
      </c>
      <c r="L76">
        <v>0.06</v>
      </c>
      <c r="M76">
        <v>7.0000000000000007E-2</v>
      </c>
    </row>
    <row r="77" spans="1:13">
      <c r="A77" t="s">
        <v>0</v>
      </c>
      <c r="B77" t="s">
        <v>1</v>
      </c>
      <c r="C77">
        <v>-98</v>
      </c>
      <c r="D77">
        <v>4.5</v>
      </c>
      <c r="E77">
        <v>33250</v>
      </c>
      <c r="F77">
        <v>146.37</v>
      </c>
      <c r="G77">
        <v>25.38</v>
      </c>
      <c r="H77">
        <v>-22.5</v>
      </c>
      <c r="I77">
        <v>30.37</v>
      </c>
      <c r="J77">
        <v>-4.5599999999999996</v>
      </c>
      <c r="K77">
        <v>0</v>
      </c>
      <c r="L77">
        <v>0.06</v>
      </c>
      <c r="M77">
        <v>7.0000000000000007E-2</v>
      </c>
    </row>
    <row r="78" spans="1:13">
      <c r="A78" t="s">
        <v>0</v>
      </c>
      <c r="B78" t="s">
        <v>1</v>
      </c>
      <c r="C78">
        <v>-98</v>
      </c>
      <c r="D78">
        <v>4.25</v>
      </c>
      <c r="E78">
        <v>33299</v>
      </c>
      <c r="F78">
        <v>145.82</v>
      </c>
      <c r="G78">
        <v>25.38</v>
      </c>
      <c r="H78">
        <v>-22.06</v>
      </c>
      <c r="I78">
        <v>28.87</v>
      </c>
      <c r="J78">
        <v>-4.5599999999999996</v>
      </c>
      <c r="K78">
        <v>0</v>
      </c>
      <c r="L78">
        <v>0.06</v>
      </c>
      <c r="M78">
        <v>7.0000000000000007E-2</v>
      </c>
    </row>
    <row r="79" spans="1:13">
      <c r="A79" t="s">
        <v>0</v>
      </c>
      <c r="B79" t="s">
        <v>1</v>
      </c>
      <c r="C79">
        <v>-98</v>
      </c>
      <c r="D79">
        <v>4.25</v>
      </c>
      <c r="E79">
        <v>33350</v>
      </c>
      <c r="F79">
        <v>145.82</v>
      </c>
      <c r="G79">
        <v>25.4</v>
      </c>
      <c r="H79">
        <v>-22.06</v>
      </c>
      <c r="I79">
        <v>28.87</v>
      </c>
      <c r="J79">
        <v>-4.5599999999999996</v>
      </c>
      <c r="K79">
        <v>0</v>
      </c>
      <c r="L79">
        <v>0.06</v>
      </c>
      <c r="M79">
        <v>7.0000000000000007E-2</v>
      </c>
    </row>
    <row r="80" spans="1:13">
      <c r="A80" t="s">
        <v>0</v>
      </c>
      <c r="B80" t="s">
        <v>1</v>
      </c>
      <c r="C80">
        <v>-100</v>
      </c>
      <c r="D80">
        <v>4</v>
      </c>
      <c r="E80">
        <v>33400</v>
      </c>
      <c r="F80">
        <v>145.55000000000001</v>
      </c>
      <c r="G80">
        <v>25.4</v>
      </c>
      <c r="H80">
        <v>-22.5</v>
      </c>
      <c r="I80">
        <v>30.37</v>
      </c>
      <c r="J80">
        <v>-4.5599999999999996</v>
      </c>
      <c r="K80">
        <v>0</v>
      </c>
      <c r="L80">
        <v>0.06</v>
      </c>
      <c r="M80">
        <v>7.0000000000000007E-2</v>
      </c>
    </row>
    <row r="81" spans="1:13">
      <c r="A81" t="s">
        <v>0</v>
      </c>
      <c r="B81" t="s">
        <v>1</v>
      </c>
      <c r="C81">
        <v>-100</v>
      </c>
      <c r="D81">
        <v>4.5</v>
      </c>
      <c r="E81">
        <v>33449</v>
      </c>
      <c r="F81">
        <v>145.55000000000001</v>
      </c>
      <c r="G81">
        <v>25.45</v>
      </c>
      <c r="H81">
        <v>-22.5</v>
      </c>
      <c r="I81">
        <v>30.37</v>
      </c>
      <c r="J81">
        <v>-4.5599999999999996</v>
      </c>
      <c r="K81">
        <v>0</v>
      </c>
      <c r="L81">
        <v>0.06</v>
      </c>
      <c r="M81">
        <v>7.0000000000000007E-2</v>
      </c>
    </row>
    <row r="82" spans="1:13">
      <c r="A82" t="s">
        <v>0</v>
      </c>
      <c r="B82" t="s">
        <v>1</v>
      </c>
      <c r="C82">
        <v>-99</v>
      </c>
      <c r="D82">
        <v>4</v>
      </c>
      <c r="E82">
        <v>33499</v>
      </c>
      <c r="F82">
        <v>145.81</v>
      </c>
      <c r="G82">
        <v>25.45</v>
      </c>
      <c r="H82">
        <v>-22.06</v>
      </c>
      <c r="I82">
        <v>29.56</v>
      </c>
      <c r="J82">
        <v>-4.5599999999999996</v>
      </c>
      <c r="K82">
        <v>0</v>
      </c>
      <c r="L82">
        <v>0.06</v>
      </c>
      <c r="M82">
        <v>7.0000000000000007E-2</v>
      </c>
    </row>
    <row r="83" spans="1:13">
      <c r="A83" t="s">
        <v>0</v>
      </c>
      <c r="B83" t="s">
        <v>1</v>
      </c>
      <c r="C83">
        <v>-99</v>
      </c>
      <c r="D83">
        <v>4.5</v>
      </c>
      <c r="E83">
        <v>33549</v>
      </c>
      <c r="F83">
        <v>145.81</v>
      </c>
      <c r="G83">
        <v>25.48</v>
      </c>
      <c r="H83">
        <v>-23.69</v>
      </c>
      <c r="I83">
        <v>29.56</v>
      </c>
      <c r="J83">
        <v>-4.5599999999999996</v>
      </c>
      <c r="K83">
        <v>0</v>
      </c>
      <c r="L83">
        <v>0.06</v>
      </c>
      <c r="M83">
        <v>7.0000000000000007E-2</v>
      </c>
    </row>
    <row r="84" spans="1:13">
      <c r="A84" t="s">
        <v>0</v>
      </c>
      <c r="B84" t="s">
        <v>1</v>
      </c>
      <c r="C84">
        <v>-99</v>
      </c>
      <c r="D84">
        <v>4</v>
      </c>
      <c r="E84">
        <v>33599</v>
      </c>
      <c r="F84">
        <v>146.66999999999999</v>
      </c>
      <c r="G84">
        <v>25.48</v>
      </c>
      <c r="H84">
        <v>-22.06</v>
      </c>
      <c r="I84">
        <v>29.56</v>
      </c>
      <c r="J84">
        <v>-4.5599999999999996</v>
      </c>
      <c r="K84">
        <v>0</v>
      </c>
      <c r="L84">
        <v>0.06</v>
      </c>
      <c r="M84">
        <v>7.0000000000000007E-2</v>
      </c>
    </row>
    <row r="85" spans="1:13">
      <c r="A85" t="s">
        <v>0</v>
      </c>
      <c r="B85" t="s">
        <v>1</v>
      </c>
      <c r="C85">
        <v>-98</v>
      </c>
      <c r="D85">
        <v>5</v>
      </c>
      <c r="E85">
        <v>33649</v>
      </c>
      <c r="F85">
        <v>146.66999999999999</v>
      </c>
      <c r="G85">
        <v>25.45</v>
      </c>
      <c r="H85">
        <v>-22.5</v>
      </c>
      <c r="I85">
        <v>29.56</v>
      </c>
      <c r="J85">
        <v>-4.5599999999999996</v>
      </c>
      <c r="K85">
        <v>0</v>
      </c>
      <c r="L85">
        <v>0.06</v>
      </c>
      <c r="M85">
        <v>7.0000000000000007E-2</v>
      </c>
    </row>
    <row r="86" spans="1:13">
      <c r="A86" t="s">
        <v>0</v>
      </c>
      <c r="B86" t="s">
        <v>1</v>
      </c>
      <c r="C86">
        <v>-99</v>
      </c>
      <c r="D86">
        <v>3.75</v>
      </c>
      <c r="E86">
        <v>33699</v>
      </c>
      <c r="F86">
        <v>146.66</v>
      </c>
      <c r="G86">
        <v>25.45</v>
      </c>
      <c r="H86">
        <v>-22.06</v>
      </c>
      <c r="I86">
        <v>30</v>
      </c>
      <c r="J86">
        <v>-4.5599999999999996</v>
      </c>
      <c r="K86">
        <v>0</v>
      </c>
      <c r="L86">
        <v>0.06</v>
      </c>
      <c r="M86">
        <v>7.0000000000000007E-2</v>
      </c>
    </row>
    <row r="87" spans="1:13">
      <c r="A87" t="s">
        <v>0</v>
      </c>
      <c r="B87" t="s">
        <v>1</v>
      </c>
      <c r="C87">
        <v>-98</v>
      </c>
      <c r="D87">
        <v>4</v>
      </c>
      <c r="E87">
        <v>33749</v>
      </c>
      <c r="F87">
        <v>146.66</v>
      </c>
      <c r="G87">
        <v>25.45</v>
      </c>
      <c r="H87">
        <v>-22.5</v>
      </c>
      <c r="I87">
        <v>30</v>
      </c>
      <c r="J87">
        <v>-4.5599999999999996</v>
      </c>
      <c r="K87">
        <v>0</v>
      </c>
      <c r="L87">
        <v>0.06</v>
      </c>
      <c r="M87">
        <v>7.0000000000000007E-2</v>
      </c>
    </row>
    <row r="88" spans="1:13">
      <c r="A88" t="s">
        <v>0</v>
      </c>
      <c r="B88" t="s">
        <v>1</v>
      </c>
      <c r="C88">
        <v>-99</v>
      </c>
      <c r="D88">
        <v>4.5</v>
      </c>
      <c r="E88">
        <v>33799</v>
      </c>
      <c r="F88">
        <v>144.94999999999999</v>
      </c>
      <c r="G88">
        <v>25.45</v>
      </c>
      <c r="H88">
        <v>-22.5</v>
      </c>
      <c r="I88">
        <v>30.37</v>
      </c>
      <c r="J88">
        <v>-4.5599999999999996</v>
      </c>
      <c r="K88">
        <v>0</v>
      </c>
      <c r="L88">
        <v>0.06</v>
      </c>
      <c r="M88">
        <v>7.0000000000000007E-2</v>
      </c>
    </row>
    <row r="89" spans="1:13">
      <c r="A89" t="s">
        <v>0</v>
      </c>
      <c r="B89" t="s">
        <v>1</v>
      </c>
      <c r="C89">
        <v>-99</v>
      </c>
      <c r="D89">
        <v>4.25</v>
      </c>
      <c r="E89">
        <v>33849</v>
      </c>
      <c r="F89">
        <v>144.94999999999999</v>
      </c>
      <c r="G89">
        <v>25.45</v>
      </c>
      <c r="H89">
        <v>-23.69</v>
      </c>
      <c r="I89">
        <v>30.37</v>
      </c>
      <c r="J89">
        <v>-4.5599999999999996</v>
      </c>
      <c r="K89">
        <v>0</v>
      </c>
      <c r="L89">
        <v>0.06</v>
      </c>
      <c r="M89">
        <v>7.0000000000000007E-2</v>
      </c>
    </row>
    <row r="90" spans="1:13">
      <c r="A90" t="s">
        <v>0</v>
      </c>
      <c r="B90" t="s">
        <v>1</v>
      </c>
      <c r="C90">
        <v>-99</v>
      </c>
      <c r="D90">
        <v>2.5</v>
      </c>
      <c r="E90">
        <v>33899</v>
      </c>
      <c r="F90">
        <v>145.28</v>
      </c>
      <c r="G90">
        <v>25.45</v>
      </c>
      <c r="H90">
        <v>-22.5</v>
      </c>
      <c r="I90">
        <v>30.75</v>
      </c>
      <c r="J90">
        <v>-4.5599999999999996</v>
      </c>
      <c r="K90">
        <v>0</v>
      </c>
      <c r="L90">
        <v>0.06</v>
      </c>
      <c r="M90">
        <v>7.0000000000000007E-2</v>
      </c>
    </row>
    <row r="91" spans="1:13">
      <c r="A91" t="s">
        <v>0</v>
      </c>
      <c r="B91" t="s">
        <v>1</v>
      </c>
      <c r="C91">
        <v>-100</v>
      </c>
      <c r="D91">
        <v>4.25</v>
      </c>
      <c r="E91">
        <v>33949</v>
      </c>
      <c r="F91">
        <v>145.28</v>
      </c>
      <c r="G91">
        <v>25.45</v>
      </c>
      <c r="H91">
        <v>-22.5</v>
      </c>
      <c r="I91">
        <v>30.75</v>
      </c>
      <c r="J91">
        <v>-4.5599999999999996</v>
      </c>
      <c r="K91">
        <v>0</v>
      </c>
      <c r="L91">
        <v>0.06</v>
      </c>
      <c r="M91">
        <v>7.0000000000000007E-2</v>
      </c>
    </row>
    <row r="92" spans="1:13">
      <c r="A92" t="s">
        <v>0</v>
      </c>
      <c r="B92" t="s">
        <v>1</v>
      </c>
      <c r="C92">
        <v>-100</v>
      </c>
      <c r="D92">
        <v>2.75</v>
      </c>
      <c r="E92">
        <v>33999</v>
      </c>
      <c r="F92">
        <v>145.68</v>
      </c>
      <c r="G92">
        <v>25.45</v>
      </c>
      <c r="H92">
        <v>-21.69</v>
      </c>
      <c r="I92">
        <v>30</v>
      </c>
      <c r="J92">
        <v>-4.5599999999999996</v>
      </c>
      <c r="K92">
        <v>0</v>
      </c>
      <c r="L92">
        <v>0.06</v>
      </c>
      <c r="M92">
        <v>7.0000000000000007E-2</v>
      </c>
    </row>
    <row r="93" spans="1:13">
      <c r="A93" t="s">
        <v>0</v>
      </c>
      <c r="B93" t="s">
        <v>1</v>
      </c>
      <c r="C93">
        <v>-101</v>
      </c>
      <c r="D93">
        <v>3.5</v>
      </c>
      <c r="E93">
        <v>34049</v>
      </c>
      <c r="F93">
        <v>145.68</v>
      </c>
      <c r="G93">
        <v>25.45</v>
      </c>
      <c r="H93">
        <v>-22.06</v>
      </c>
      <c r="I93">
        <v>30</v>
      </c>
      <c r="J93">
        <v>-4.5599999999999996</v>
      </c>
      <c r="K93">
        <v>0</v>
      </c>
      <c r="L93">
        <v>0.06</v>
      </c>
      <c r="M93">
        <v>7.0000000000000007E-2</v>
      </c>
    </row>
    <row r="94" spans="1:13">
      <c r="A94" t="s">
        <v>0</v>
      </c>
      <c r="B94" t="s">
        <v>1</v>
      </c>
      <c r="C94">
        <v>-101</v>
      </c>
      <c r="D94">
        <v>4.25</v>
      </c>
      <c r="E94">
        <v>34099</v>
      </c>
      <c r="F94">
        <v>145.81</v>
      </c>
      <c r="G94">
        <v>25.45</v>
      </c>
      <c r="H94">
        <v>-21.69</v>
      </c>
      <c r="I94">
        <v>31.37</v>
      </c>
      <c r="J94">
        <v>-4.5599999999999996</v>
      </c>
      <c r="K94">
        <v>0</v>
      </c>
      <c r="L94">
        <v>0.06</v>
      </c>
      <c r="M94">
        <v>7.0000000000000007E-2</v>
      </c>
    </row>
    <row r="95" spans="1:13">
      <c r="A95" t="s">
        <v>0</v>
      </c>
      <c r="B95" t="s">
        <v>1</v>
      </c>
      <c r="C95">
        <v>-102</v>
      </c>
      <c r="D95">
        <v>3.75</v>
      </c>
      <c r="E95">
        <v>34149</v>
      </c>
      <c r="F95">
        <v>145.81</v>
      </c>
      <c r="G95">
        <v>25.45</v>
      </c>
      <c r="H95">
        <v>-22.06</v>
      </c>
      <c r="I95">
        <v>31.37</v>
      </c>
      <c r="J95">
        <v>-4.5599999999999996</v>
      </c>
      <c r="K95">
        <v>0</v>
      </c>
      <c r="L95">
        <v>0.06</v>
      </c>
      <c r="M95">
        <v>7.0000000000000007E-2</v>
      </c>
    </row>
    <row r="96" spans="1:13">
      <c r="A96" t="s">
        <v>0</v>
      </c>
      <c r="B96" t="s">
        <v>1</v>
      </c>
      <c r="C96">
        <v>-101</v>
      </c>
      <c r="D96">
        <v>3.75</v>
      </c>
      <c r="E96">
        <v>34199</v>
      </c>
      <c r="F96">
        <v>145.91</v>
      </c>
      <c r="G96">
        <v>25.45</v>
      </c>
      <c r="H96">
        <v>-21.69</v>
      </c>
      <c r="I96">
        <v>30</v>
      </c>
      <c r="J96">
        <v>-4.5599999999999996</v>
      </c>
      <c r="K96">
        <v>0</v>
      </c>
      <c r="L96">
        <v>0.06</v>
      </c>
      <c r="M96">
        <v>7.0000000000000007E-2</v>
      </c>
    </row>
    <row r="97" spans="1:13">
      <c r="A97" t="s">
        <v>0</v>
      </c>
      <c r="B97" t="s">
        <v>1</v>
      </c>
      <c r="C97">
        <v>-100</v>
      </c>
      <c r="D97">
        <v>3.25</v>
      </c>
      <c r="E97">
        <v>34249</v>
      </c>
      <c r="F97">
        <v>145.91</v>
      </c>
      <c r="G97">
        <v>25.4</v>
      </c>
      <c r="H97">
        <v>-22.5</v>
      </c>
      <c r="I97">
        <v>30</v>
      </c>
      <c r="J97">
        <v>-4.5599999999999996</v>
      </c>
      <c r="K97">
        <v>0</v>
      </c>
      <c r="L97">
        <v>0.06</v>
      </c>
      <c r="M97">
        <v>7.0000000000000007E-2</v>
      </c>
    </row>
    <row r="98" spans="1:13">
      <c r="A98" t="s">
        <v>0</v>
      </c>
      <c r="B98" t="s">
        <v>1</v>
      </c>
      <c r="C98">
        <v>-101</v>
      </c>
      <c r="D98">
        <v>4.25</v>
      </c>
      <c r="E98">
        <v>34299</v>
      </c>
      <c r="F98">
        <v>144</v>
      </c>
      <c r="G98">
        <v>25.4</v>
      </c>
      <c r="H98">
        <v>-22</v>
      </c>
      <c r="I98">
        <v>29.25</v>
      </c>
      <c r="J98">
        <v>-4.5599999999999996</v>
      </c>
      <c r="K98">
        <v>0</v>
      </c>
      <c r="L98">
        <v>0.06</v>
      </c>
      <c r="M98">
        <v>7.0000000000000007E-2</v>
      </c>
    </row>
    <row r="99" spans="1:13">
      <c r="A99" t="s">
        <v>0</v>
      </c>
      <c r="B99" t="s">
        <v>1</v>
      </c>
      <c r="C99">
        <v>-101</v>
      </c>
      <c r="D99">
        <v>4</v>
      </c>
      <c r="E99">
        <v>34348</v>
      </c>
      <c r="F99">
        <v>144</v>
      </c>
      <c r="G99">
        <v>25.4</v>
      </c>
      <c r="H99">
        <v>-22.06</v>
      </c>
      <c r="I99">
        <v>29.25</v>
      </c>
      <c r="J99">
        <v>-4.5599999999999996</v>
      </c>
      <c r="K99">
        <v>0</v>
      </c>
      <c r="L99">
        <v>0.06</v>
      </c>
      <c r="M99">
        <v>7.0000000000000007E-2</v>
      </c>
    </row>
    <row r="100" spans="1:13">
      <c r="A100" t="s">
        <v>0</v>
      </c>
      <c r="B100" t="s">
        <v>1</v>
      </c>
      <c r="C100">
        <v>-102</v>
      </c>
      <c r="D100">
        <v>3.25</v>
      </c>
      <c r="E100">
        <v>34399</v>
      </c>
      <c r="F100">
        <v>145.99</v>
      </c>
      <c r="G100">
        <v>25.4</v>
      </c>
      <c r="H100">
        <v>-21.25</v>
      </c>
      <c r="I100">
        <v>29.25</v>
      </c>
      <c r="J100">
        <v>-4.5599999999999996</v>
      </c>
      <c r="K100">
        <v>0</v>
      </c>
      <c r="L100">
        <v>0.06</v>
      </c>
      <c r="M100">
        <v>7.0000000000000007E-2</v>
      </c>
    </row>
    <row r="101" spans="1:13">
      <c r="A101" t="s">
        <v>0</v>
      </c>
      <c r="B101" t="s">
        <v>1</v>
      </c>
      <c r="C101">
        <v>-102</v>
      </c>
      <c r="D101">
        <v>3.25</v>
      </c>
      <c r="E101">
        <v>34412</v>
      </c>
      <c r="F101">
        <v>145.99</v>
      </c>
      <c r="G101">
        <v>25.4</v>
      </c>
      <c r="H101">
        <v>-21.25</v>
      </c>
      <c r="I101">
        <v>29.25</v>
      </c>
      <c r="J101">
        <v>-4.5599999999999996</v>
      </c>
      <c r="K101">
        <v>0</v>
      </c>
      <c r="L101">
        <v>0.06</v>
      </c>
      <c r="M101">
        <v>7.0000000000000007E-2</v>
      </c>
    </row>
    <row r="102" spans="1:13">
      <c r="A102" t="s">
        <v>0</v>
      </c>
      <c r="B102" t="s">
        <v>1</v>
      </c>
      <c r="C102">
        <v>-101</v>
      </c>
      <c r="D102">
        <v>3.25</v>
      </c>
      <c r="E102">
        <v>34448</v>
      </c>
      <c r="F102">
        <v>145.99</v>
      </c>
      <c r="G102">
        <v>25.38</v>
      </c>
      <c r="H102">
        <v>-22.75</v>
      </c>
      <c r="I102">
        <v>29.25</v>
      </c>
      <c r="J102">
        <v>-4.5599999999999996</v>
      </c>
      <c r="K102">
        <v>0</v>
      </c>
      <c r="L102">
        <v>0.06</v>
      </c>
      <c r="M102">
        <v>7.0000000000000007E-2</v>
      </c>
    </row>
    <row r="103" spans="1:13">
      <c r="A103" t="s">
        <v>0</v>
      </c>
      <c r="B103" t="s">
        <v>1</v>
      </c>
      <c r="C103">
        <v>-102</v>
      </c>
      <c r="D103">
        <v>2.75</v>
      </c>
      <c r="E103">
        <v>34499</v>
      </c>
      <c r="F103">
        <v>145.65</v>
      </c>
      <c r="G103">
        <v>25.38</v>
      </c>
      <c r="H103">
        <v>-22.06</v>
      </c>
      <c r="I103">
        <v>30.75</v>
      </c>
      <c r="J103">
        <v>-4.5599999999999996</v>
      </c>
      <c r="K103">
        <v>0</v>
      </c>
      <c r="L103">
        <v>0.06</v>
      </c>
      <c r="M103">
        <v>7.0000000000000007E-2</v>
      </c>
    </row>
    <row r="104" spans="1:13">
      <c r="A104" t="s">
        <v>0</v>
      </c>
      <c r="B104" t="s">
        <v>1</v>
      </c>
      <c r="C104">
        <v>-100</v>
      </c>
      <c r="D104">
        <v>2.5</v>
      </c>
      <c r="E104">
        <v>34549</v>
      </c>
      <c r="F104">
        <v>145.65</v>
      </c>
      <c r="G104">
        <v>25.38</v>
      </c>
      <c r="H104">
        <v>-22.5</v>
      </c>
      <c r="I104">
        <v>30.75</v>
      </c>
      <c r="J104">
        <v>-4.5599999999999996</v>
      </c>
      <c r="K104">
        <v>0</v>
      </c>
      <c r="L104">
        <v>0.06</v>
      </c>
      <c r="M104">
        <v>7.0000000000000007E-2</v>
      </c>
    </row>
    <row r="105" spans="1:13">
      <c r="A105" t="s">
        <v>0</v>
      </c>
      <c r="B105" t="s">
        <v>1</v>
      </c>
      <c r="C105">
        <v>-101</v>
      </c>
      <c r="D105">
        <v>3.75</v>
      </c>
      <c r="E105">
        <v>34598</v>
      </c>
      <c r="F105">
        <v>145.97</v>
      </c>
      <c r="G105">
        <v>25.38</v>
      </c>
      <c r="H105">
        <v>-21.69</v>
      </c>
      <c r="I105">
        <v>31.5</v>
      </c>
      <c r="J105">
        <v>-4.5599999999999996</v>
      </c>
      <c r="K105">
        <v>0</v>
      </c>
      <c r="L105">
        <v>0.06</v>
      </c>
      <c r="M105">
        <v>7.0000000000000007E-2</v>
      </c>
    </row>
    <row r="106" spans="1:13">
      <c r="A106" t="s">
        <v>0</v>
      </c>
      <c r="B106" t="s">
        <v>1</v>
      </c>
      <c r="C106">
        <v>-101</v>
      </c>
      <c r="D106">
        <v>3.75</v>
      </c>
      <c r="E106">
        <v>34612</v>
      </c>
      <c r="F106">
        <v>145.97</v>
      </c>
      <c r="G106">
        <v>25.38</v>
      </c>
      <c r="H106">
        <v>-21.69</v>
      </c>
      <c r="I106">
        <v>31.5</v>
      </c>
      <c r="J106">
        <v>-4.5599999999999996</v>
      </c>
      <c r="K106">
        <v>0</v>
      </c>
      <c r="L106">
        <v>0.06</v>
      </c>
      <c r="M106">
        <v>7.0000000000000007E-2</v>
      </c>
    </row>
    <row r="107" spans="1:13">
      <c r="A107" t="s">
        <v>0</v>
      </c>
      <c r="B107" t="s">
        <v>1</v>
      </c>
      <c r="C107">
        <v>-100</v>
      </c>
      <c r="D107">
        <v>2.75</v>
      </c>
      <c r="E107">
        <v>34649</v>
      </c>
      <c r="F107">
        <v>145.97</v>
      </c>
      <c r="G107">
        <v>25.4</v>
      </c>
      <c r="H107">
        <v>-22.75</v>
      </c>
      <c r="I107">
        <v>31.5</v>
      </c>
      <c r="J107">
        <v>-4.5599999999999996</v>
      </c>
      <c r="K107">
        <v>0</v>
      </c>
      <c r="L107">
        <v>0.06</v>
      </c>
      <c r="M107">
        <v>7.0000000000000007E-2</v>
      </c>
    </row>
    <row r="108" spans="1:13">
      <c r="A108" t="s">
        <v>0</v>
      </c>
      <c r="B108" t="s">
        <v>1</v>
      </c>
      <c r="C108">
        <v>-100</v>
      </c>
      <c r="D108">
        <v>3.75</v>
      </c>
      <c r="E108">
        <v>34699</v>
      </c>
      <c r="F108">
        <v>145.53</v>
      </c>
      <c r="G108">
        <v>25.4</v>
      </c>
      <c r="H108">
        <v>-22</v>
      </c>
      <c r="I108">
        <v>30</v>
      </c>
      <c r="J108">
        <v>-4.5599999999999996</v>
      </c>
      <c r="K108">
        <v>0</v>
      </c>
      <c r="L108">
        <v>0.06</v>
      </c>
      <c r="M108">
        <v>7.0000000000000007E-2</v>
      </c>
    </row>
    <row r="109" spans="1:13">
      <c r="A109" t="s">
        <v>0</v>
      </c>
      <c r="B109" t="s">
        <v>1</v>
      </c>
      <c r="C109">
        <v>-100</v>
      </c>
      <c r="D109">
        <v>3.75</v>
      </c>
      <c r="E109">
        <v>34712</v>
      </c>
      <c r="F109">
        <v>145.53</v>
      </c>
      <c r="G109">
        <v>25.4</v>
      </c>
      <c r="H109">
        <v>-22</v>
      </c>
      <c r="I109">
        <v>30</v>
      </c>
      <c r="J109">
        <v>-4.5599999999999996</v>
      </c>
      <c r="K109">
        <v>0</v>
      </c>
      <c r="L109">
        <v>0.06</v>
      </c>
      <c r="M109">
        <v>7.0000000000000007E-2</v>
      </c>
    </row>
    <row r="110" spans="1:13">
      <c r="A110" t="s">
        <v>0</v>
      </c>
      <c r="B110" t="s">
        <v>1</v>
      </c>
      <c r="C110">
        <v>-99</v>
      </c>
      <c r="D110">
        <v>3.75</v>
      </c>
      <c r="E110">
        <v>34749</v>
      </c>
      <c r="F110">
        <v>145.53</v>
      </c>
      <c r="G110">
        <v>25.38</v>
      </c>
      <c r="H110">
        <v>-22.5</v>
      </c>
      <c r="I110">
        <v>30</v>
      </c>
      <c r="J110">
        <v>-4.5599999999999996</v>
      </c>
      <c r="K110">
        <v>0</v>
      </c>
      <c r="L110">
        <v>0.06</v>
      </c>
      <c r="M110">
        <v>7.0000000000000007E-2</v>
      </c>
    </row>
    <row r="111" spans="1:13">
      <c r="A111" t="s">
        <v>0</v>
      </c>
      <c r="B111" t="s">
        <v>1</v>
      </c>
      <c r="C111">
        <v>-99</v>
      </c>
      <c r="D111">
        <v>3.25</v>
      </c>
      <c r="E111">
        <v>34798</v>
      </c>
      <c r="F111">
        <v>145.91999999999999</v>
      </c>
      <c r="G111">
        <v>25.38</v>
      </c>
      <c r="H111">
        <v>-22.06</v>
      </c>
      <c r="I111">
        <v>31.5</v>
      </c>
      <c r="J111">
        <v>-4.5599999999999996</v>
      </c>
      <c r="K111">
        <v>0</v>
      </c>
      <c r="L111">
        <v>0.06</v>
      </c>
      <c r="M111">
        <v>7.0000000000000007E-2</v>
      </c>
    </row>
    <row r="112" spans="1:13">
      <c r="A112" t="s">
        <v>0</v>
      </c>
      <c r="B112" t="s">
        <v>1</v>
      </c>
      <c r="C112">
        <v>-100</v>
      </c>
      <c r="D112">
        <v>4.5</v>
      </c>
      <c r="E112">
        <v>34848</v>
      </c>
      <c r="F112">
        <v>145.91999999999999</v>
      </c>
      <c r="G112">
        <v>25.35</v>
      </c>
      <c r="H112">
        <v>-22.75</v>
      </c>
      <c r="I112">
        <v>31.5</v>
      </c>
      <c r="J112">
        <v>-4.5599999999999996</v>
      </c>
      <c r="K112">
        <v>0</v>
      </c>
      <c r="L112">
        <v>0.06</v>
      </c>
      <c r="M112">
        <v>7.0000000000000007E-2</v>
      </c>
    </row>
    <row r="113" spans="1:13">
      <c r="A113" t="s">
        <v>0</v>
      </c>
      <c r="B113" t="s">
        <v>1</v>
      </c>
      <c r="C113">
        <v>-101</v>
      </c>
      <c r="D113">
        <v>3.25</v>
      </c>
      <c r="E113">
        <v>34898</v>
      </c>
      <c r="F113">
        <v>145.76</v>
      </c>
      <c r="G113">
        <v>25.35</v>
      </c>
      <c r="H113">
        <v>-22.5</v>
      </c>
      <c r="I113">
        <v>30</v>
      </c>
      <c r="J113">
        <v>-4.5599999999999996</v>
      </c>
      <c r="K113">
        <v>0</v>
      </c>
      <c r="L113">
        <v>0.06</v>
      </c>
      <c r="M113">
        <v>7.0000000000000007E-2</v>
      </c>
    </row>
    <row r="114" spans="1:13">
      <c r="A114" t="s">
        <v>0</v>
      </c>
      <c r="B114" t="s">
        <v>1</v>
      </c>
      <c r="C114">
        <v>-102</v>
      </c>
      <c r="D114">
        <v>2.25</v>
      </c>
      <c r="E114">
        <v>34998</v>
      </c>
      <c r="F114">
        <v>145.54</v>
      </c>
      <c r="G114">
        <v>25.26</v>
      </c>
      <c r="H114">
        <v>-22.75</v>
      </c>
      <c r="I114">
        <v>30</v>
      </c>
      <c r="J114">
        <v>-4.5599999999999996</v>
      </c>
      <c r="K114">
        <v>0</v>
      </c>
      <c r="L114">
        <v>0.06</v>
      </c>
      <c r="M114">
        <v>7.0000000000000007E-2</v>
      </c>
    </row>
    <row r="115" spans="1:13">
      <c r="A115" t="s">
        <v>0</v>
      </c>
      <c r="B115" t="s">
        <v>1</v>
      </c>
      <c r="C115">
        <v>-103</v>
      </c>
      <c r="D115">
        <v>2.25</v>
      </c>
      <c r="E115">
        <v>35048</v>
      </c>
      <c r="F115">
        <v>145.54</v>
      </c>
      <c r="G115">
        <v>25.26</v>
      </c>
      <c r="H115">
        <v>-22.06</v>
      </c>
      <c r="I115">
        <v>30</v>
      </c>
      <c r="J115">
        <v>-4.5599999999999996</v>
      </c>
      <c r="K115">
        <v>0</v>
      </c>
      <c r="L115">
        <v>0.06</v>
      </c>
      <c r="M115">
        <v>7.0000000000000007E-2</v>
      </c>
    </row>
    <row r="116" spans="1:13">
      <c r="A116" t="s">
        <v>0</v>
      </c>
      <c r="B116" t="s">
        <v>1</v>
      </c>
      <c r="C116">
        <v>-102</v>
      </c>
      <c r="D116">
        <v>2.5</v>
      </c>
      <c r="E116">
        <v>35099</v>
      </c>
      <c r="F116">
        <v>145.56</v>
      </c>
      <c r="G116">
        <v>25.26</v>
      </c>
      <c r="H116">
        <v>-21.69</v>
      </c>
      <c r="I116">
        <v>29.69</v>
      </c>
      <c r="J116">
        <v>-4.5599999999999996</v>
      </c>
      <c r="K116">
        <v>0</v>
      </c>
      <c r="L116">
        <v>0.06</v>
      </c>
      <c r="M116">
        <v>7.0000000000000007E-2</v>
      </c>
    </row>
    <row r="117" spans="1:13">
      <c r="A117" t="s">
        <v>0</v>
      </c>
      <c r="B117" t="s">
        <v>1</v>
      </c>
      <c r="C117">
        <v>-101</v>
      </c>
      <c r="D117">
        <v>3.5</v>
      </c>
      <c r="E117">
        <v>35148</v>
      </c>
      <c r="F117">
        <v>145.56</v>
      </c>
      <c r="G117">
        <v>25.35</v>
      </c>
      <c r="H117">
        <v>-22</v>
      </c>
      <c r="I117">
        <v>29.69</v>
      </c>
      <c r="J117">
        <v>-4.5599999999999996</v>
      </c>
      <c r="K117">
        <v>0</v>
      </c>
      <c r="L117">
        <v>0.06</v>
      </c>
      <c r="M117">
        <v>7.0000000000000007E-2</v>
      </c>
    </row>
    <row r="118" spans="1:13">
      <c r="A118" t="s">
        <v>0</v>
      </c>
      <c r="B118" t="s">
        <v>1</v>
      </c>
      <c r="C118">
        <v>-101</v>
      </c>
      <c r="D118">
        <v>3.5</v>
      </c>
      <c r="E118">
        <v>35162</v>
      </c>
      <c r="F118">
        <v>145.56</v>
      </c>
      <c r="G118">
        <v>25.35</v>
      </c>
      <c r="H118">
        <v>-22</v>
      </c>
      <c r="I118">
        <v>29.69</v>
      </c>
      <c r="J118">
        <v>-4.5599999999999996</v>
      </c>
      <c r="K118">
        <v>0</v>
      </c>
      <c r="L118">
        <v>0.06</v>
      </c>
      <c r="M118">
        <v>7.0000000000000007E-2</v>
      </c>
    </row>
    <row r="119" spans="1:13">
      <c r="A119" t="s">
        <v>0</v>
      </c>
      <c r="B119" t="s">
        <v>1</v>
      </c>
      <c r="C119">
        <v>-101</v>
      </c>
      <c r="D119">
        <v>3.25</v>
      </c>
      <c r="E119">
        <v>35198</v>
      </c>
      <c r="F119">
        <v>144.88999999999999</v>
      </c>
      <c r="G119">
        <v>25.35</v>
      </c>
      <c r="H119">
        <v>-22.75</v>
      </c>
      <c r="I119">
        <v>30</v>
      </c>
      <c r="J119">
        <v>-4.5599999999999996</v>
      </c>
      <c r="K119">
        <v>0</v>
      </c>
      <c r="L119">
        <v>0.06</v>
      </c>
      <c r="M119">
        <v>7.0000000000000007E-2</v>
      </c>
    </row>
    <row r="120" spans="1:13">
      <c r="A120" t="s">
        <v>0</v>
      </c>
      <c r="B120" t="s">
        <v>1</v>
      </c>
      <c r="C120">
        <v>-101</v>
      </c>
      <c r="D120">
        <v>3.25</v>
      </c>
      <c r="E120">
        <v>35212</v>
      </c>
      <c r="F120">
        <v>144.88999999999999</v>
      </c>
      <c r="G120">
        <v>25.35</v>
      </c>
      <c r="H120">
        <v>-22.75</v>
      </c>
      <c r="I120">
        <v>30</v>
      </c>
      <c r="J120">
        <v>-4.5599999999999996</v>
      </c>
      <c r="K120">
        <v>0</v>
      </c>
      <c r="L120">
        <v>0.06</v>
      </c>
      <c r="M120">
        <v>7.0000000000000007E-2</v>
      </c>
    </row>
    <row r="121" spans="1:13">
      <c r="A121" t="s">
        <v>0</v>
      </c>
      <c r="B121" t="s">
        <v>1</v>
      </c>
      <c r="C121">
        <v>-100</v>
      </c>
      <c r="D121">
        <v>4</v>
      </c>
      <c r="E121">
        <v>35248</v>
      </c>
      <c r="F121">
        <v>144.88999999999999</v>
      </c>
      <c r="G121">
        <v>25.35</v>
      </c>
      <c r="H121">
        <v>-22</v>
      </c>
      <c r="I121">
        <v>30</v>
      </c>
      <c r="J121">
        <v>-4.5599999999999996</v>
      </c>
      <c r="K121">
        <v>0</v>
      </c>
      <c r="L121">
        <v>0.06</v>
      </c>
      <c r="M121">
        <v>7.0000000000000007E-2</v>
      </c>
    </row>
    <row r="122" spans="1:13">
      <c r="A122" t="s">
        <v>0</v>
      </c>
      <c r="B122" t="s">
        <v>1</v>
      </c>
      <c r="C122">
        <v>-100</v>
      </c>
      <c r="D122">
        <v>4</v>
      </c>
      <c r="E122">
        <v>35262</v>
      </c>
      <c r="F122">
        <v>144.88999999999999</v>
      </c>
      <c r="G122">
        <v>25.35</v>
      </c>
      <c r="H122">
        <v>-22</v>
      </c>
      <c r="I122">
        <v>30</v>
      </c>
      <c r="J122">
        <v>-4.5599999999999996</v>
      </c>
      <c r="K122">
        <v>0</v>
      </c>
      <c r="L122">
        <v>0.06</v>
      </c>
      <c r="M122">
        <v>7.0000000000000007E-2</v>
      </c>
    </row>
    <row r="123" spans="1:13">
      <c r="A123" t="s">
        <v>0</v>
      </c>
      <c r="B123" t="s">
        <v>1</v>
      </c>
      <c r="C123">
        <v>-100</v>
      </c>
      <c r="D123">
        <v>4</v>
      </c>
      <c r="E123">
        <v>35348</v>
      </c>
      <c r="F123">
        <v>145.61000000000001</v>
      </c>
      <c r="G123">
        <v>25.23</v>
      </c>
      <c r="H123">
        <v>-21.69</v>
      </c>
      <c r="I123">
        <v>30.37</v>
      </c>
      <c r="J123">
        <v>-4.5599999999999996</v>
      </c>
      <c r="K123">
        <v>0</v>
      </c>
      <c r="L123">
        <v>0.06</v>
      </c>
      <c r="M123">
        <v>7.0000000000000007E-2</v>
      </c>
    </row>
    <row r="124" spans="1:13">
      <c r="A124" t="s">
        <v>0</v>
      </c>
      <c r="B124" t="s">
        <v>1</v>
      </c>
      <c r="C124">
        <v>-101</v>
      </c>
      <c r="D124">
        <v>4</v>
      </c>
      <c r="E124">
        <v>35498</v>
      </c>
      <c r="F124">
        <v>145.78</v>
      </c>
      <c r="G124">
        <v>25.23</v>
      </c>
      <c r="H124">
        <v>-21.25</v>
      </c>
      <c r="I124">
        <v>30.37</v>
      </c>
      <c r="J124">
        <v>-4.5599999999999996</v>
      </c>
      <c r="K124">
        <v>0</v>
      </c>
      <c r="L124">
        <v>0.06</v>
      </c>
      <c r="M124">
        <v>7.0000000000000007E-2</v>
      </c>
    </row>
    <row r="125" spans="1:13">
      <c r="A125" t="s">
        <v>0</v>
      </c>
      <c r="B125" t="s">
        <v>1</v>
      </c>
      <c r="C125">
        <v>-100</v>
      </c>
      <c r="D125">
        <v>4.25</v>
      </c>
      <c r="E125">
        <v>35548</v>
      </c>
      <c r="F125">
        <v>145.78</v>
      </c>
      <c r="G125">
        <v>25.35</v>
      </c>
      <c r="H125">
        <v>-22</v>
      </c>
      <c r="I125">
        <v>30.37</v>
      </c>
      <c r="J125">
        <v>-4.5599999999999996</v>
      </c>
      <c r="K125">
        <v>0</v>
      </c>
      <c r="L125">
        <v>0.06</v>
      </c>
      <c r="M125">
        <v>7.0000000000000007E-2</v>
      </c>
    </row>
    <row r="126" spans="1:13">
      <c r="A126" t="s">
        <v>0</v>
      </c>
      <c r="B126" t="s">
        <v>1</v>
      </c>
      <c r="C126">
        <v>-102</v>
      </c>
      <c r="D126">
        <v>1.75</v>
      </c>
      <c r="E126">
        <v>35598</v>
      </c>
      <c r="F126">
        <v>145.52000000000001</v>
      </c>
      <c r="G126">
        <v>25.35</v>
      </c>
      <c r="H126">
        <v>-22.75</v>
      </c>
      <c r="I126">
        <v>30</v>
      </c>
      <c r="J126">
        <v>-4.5599999999999996</v>
      </c>
      <c r="K126">
        <v>0</v>
      </c>
      <c r="L126">
        <v>0.06</v>
      </c>
      <c r="M126">
        <v>7.0000000000000007E-2</v>
      </c>
    </row>
    <row r="127" spans="1:13">
      <c r="A127" t="s">
        <v>0</v>
      </c>
      <c r="B127" t="s">
        <v>1</v>
      </c>
      <c r="C127">
        <v>-102</v>
      </c>
      <c r="D127">
        <v>3.5</v>
      </c>
      <c r="E127">
        <v>35648</v>
      </c>
      <c r="F127">
        <v>145.52000000000001</v>
      </c>
      <c r="G127">
        <v>25.43</v>
      </c>
      <c r="H127">
        <v>-22.5</v>
      </c>
      <c r="I127">
        <v>30</v>
      </c>
      <c r="J127">
        <v>-4.5599999999999996</v>
      </c>
      <c r="K127">
        <v>0</v>
      </c>
      <c r="L127">
        <v>0.06</v>
      </c>
      <c r="M127">
        <v>7.0000000000000007E-2</v>
      </c>
    </row>
    <row r="128" spans="1:13">
      <c r="A128" t="s">
        <v>0</v>
      </c>
      <c r="B128" t="s">
        <v>1</v>
      </c>
      <c r="C128">
        <v>-101</v>
      </c>
      <c r="D128">
        <v>3.25</v>
      </c>
      <c r="E128">
        <v>35748</v>
      </c>
      <c r="F128">
        <v>145.82</v>
      </c>
      <c r="G128">
        <v>25.4</v>
      </c>
      <c r="H128">
        <v>-20.75</v>
      </c>
      <c r="I128">
        <v>30.37</v>
      </c>
      <c r="J128">
        <v>-4.5599999999999996</v>
      </c>
      <c r="K128">
        <v>0</v>
      </c>
      <c r="L128">
        <v>0.06</v>
      </c>
      <c r="M128">
        <v>7.0000000000000007E-2</v>
      </c>
    </row>
    <row r="129" spans="1:13">
      <c r="A129" t="s">
        <v>0</v>
      </c>
      <c r="B129" t="s">
        <v>1</v>
      </c>
      <c r="C129">
        <v>-100</v>
      </c>
      <c r="D129">
        <v>3.25</v>
      </c>
      <c r="E129">
        <v>35798</v>
      </c>
      <c r="F129">
        <v>146.19</v>
      </c>
      <c r="G129">
        <v>25.4</v>
      </c>
      <c r="H129">
        <v>-22.06</v>
      </c>
      <c r="I129">
        <v>31.06</v>
      </c>
      <c r="J129">
        <v>-4.5599999999999996</v>
      </c>
      <c r="K129">
        <v>0</v>
      </c>
      <c r="L129">
        <v>0.06</v>
      </c>
      <c r="M129">
        <v>7.0000000000000007E-2</v>
      </c>
    </row>
    <row r="130" spans="1:13">
      <c r="A130" t="s">
        <v>0</v>
      </c>
      <c r="B130" t="s">
        <v>1</v>
      </c>
      <c r="C130">
        <v>-99</v>
      </c>
      <c r="D130">
        <v>4.25</v>
      </c>
      <c r="E130">
        <v>35848</v>
      </c>
      <c r="F130">
        <v>146.19</v>
      </c>
      <c r="G130">
        <v>25.5</v>
      </c>
      <c r="H130">
        <v>-20.75</v>
      </c>
      <c r="I130">
        <v>31.06</v>
      </c>
      <c r="J130">
        <v>-4.5599999999999996</v>
      </c>
      <c r="K130">
        <v>0</v>
      </c>
      <c r="L130">
        <v>0.06</v>
      </c>
      <c r="M130">
        <v>7.0000000000000007E-2</v>
      </c>
    </row>
    <row r="131" spans="1:13">
      <c r="A131" t="s">
        <v>0</v>
      </c>
      <c r="B131" t="s">
        <v>1</v>
      </c>
      <c r="C131">
        <v>-100</v>
      </c>
      <c r="D131">
        <v>4</v>
      </c>
      <c r="E131">
        <v>35898</v>
      </c>
      <c r="F131">
        <v>145.51</v>
      </c>
      <c r="G131">
        <v>25.5</v>
      </c>
      <c r="H131">
        <v>-20.5</v>
      </c>
      <c r="I131">
        <v>30.69</v>
      </c>
      <c r="J131">
        <v>-4.5599999999999996</v>
      </c>
      <c r="K131">
        <v>0</v>
      </c>
      <c r="L131">
        <v>0.06</v>
      </c>
      <c r="M131">
        <v>7.0000000000000007E-2</v>
      </c>
    </row>
    <row r="132" spans="1:13">
      <c r="A132" t="s">
        <v>0</v>
      </c>
      <c r="B132" t="s">
        <v>1</v>
      </c>
      <c r="C132">
        <v>-101</v>
      </c>
      <c r="D132">
        <v>4.25</v>
      </c>
      <c r="E132">
        <v>35947</v>
      </c>
      <c r="F132">
        <v>145.51</v>
      </c>
      <c r="G132">
        <v>25.57</v>
      </c>
      <c r="H132">
        <v>-21.19</v>
      </c>
      <c r="I132">
        <v>30.69</v>
      </c>
      <c r="J132">
        <v>-4.5599999999999996</v>
      </c>
      <c r="K132">
        <v>0</v>
      </c>
      <c r="L132">
        <v>0.06</v>
      </c>
      <c r="M132">
        <v>7.0000000000000007E-2</v>
      </c>
    </row>
    <row r="133" spans="1:13">
      <c r="A133" t="s">
        <v>0</v>
      </c>
      <c r="B133" t="s">
        <v>1</v>
      </c>
      <c r="C133">
        <v>-101</v>
      </c>
      <c r="D133">
        <v>2.25</v>
      </c>
      <c r="E133">
        <v>35998</v>
      </c>
      <c r="F133">
        <v>145.63</v>
      </c>
      <c r="G133">
        <v>25.57</v>
      </c>
      <c r="H133">
        <v>-21.69</v>
      </c>
      <c r="I133">
        <v>30.69</v>
      </c>
      <c r="J133">
        <v>-4.5599999999999996</v>
      </c>
      <c r="K133">
        <v>0</v>
      </c>
      <c r="L133">
        <v>0.06</v>
      </c>
      <c r="M133">
        <v>7.0000000000000007E-2</v>
      </c>
    </row>
    <row r="134" spans="1:13">
      <c r="A134" t="s">
        <v>0</v>
      </c>
      <c r="B134" t="s">
        <v>1</v>
      </c>
      <c r="C134">
        <v>-102</v>
      </c>
      <c r="D134">
        <v>3.75</v>
      </c>
      <c r="E134">
        <v>36048</v>
      </c>
      <c r="F134">
        <v>145.63</v>
      </c>
      <c r="G134">
        <v>25.53</v>
      </c>
      <c r="H134">
        <v>-21.19</v>
      </c>
      <c r="I134">
        <v>30.69</v>
      </c>
      <c r="J134">
        <v>-4.5599999999999996</v>
      </c>
      <c r="K134">
        <v>0</v>
      </c>
      <c r="L134">
        <v>0.06</v>
      </c>
      <c r="M134">
        <v>7.0000000000000007E-2</v>
      </c>
    </row>
    <row r="135" spans="1:13">
      <c r="A135" t="s">
        <v>0</v>
      </c>
      <c r="B135" t="s">
        <v>1</v>
      </c>
      <c r="C135">
        <v>-102</v>
      </c>
      <c r="D135">
        <v>2.25</v>
      </c>
      <c r="E135">
        <v>36098</v>
      </c>
      <c r="F135">
        <v>146.22</v>
      </c>
      <c r="G135">
        <v>25.53</v>
      </c>
      <c r="H135">
        <v>-21.69</v>
      </c>
      <c r="I135">
        <v>30.25</v>
      </c>
      <c r="J135">
        <v>-4.5599999999999996</v>
      </c>
      <c r="K135">
        <v>0</v>
      </c>
      <c r="L135">
        <v>0.06</v>
      </c>
      <c r="M135">
        <v>7.0000000000000007E-2</v>
      </c>
    </row>
    <row r="136" spans="1:13">
      <c r="A136" t="s">
        <v>0</v>
      </c>
      <c r="B136" t="s">
        <v>1</v>
      </c>
      <c r="C136">
        <v>-101</v>
      </c>
      <c r="D136">
        <v>3.75</v>
      </c>
      <c r="E136">
        <v>36148</v>
      </c>
      <c r="F136">
        <v>146.22</v>
      </c>
      <c r="G136">
        <v>25.62</v>
      </c>
      <c r="H136">
        <v>-21.19</v>
      </c>
      <c r="I136">
        <v>30.25</v>
      </c>
      <c r="J136">
        <v>-4.5599999999999996</v>
      </c>
      <c r="K136">
        <v>0</v>
      </c>
      <c r="L136">
        <v>0.06</v>
      </c>
      <c r="M136">
        <v>7.0000000000000007E-2</v>
      </c>
    </row>
    <row r="137" spans="1:13">
      <c r="A137" t="s">
        <v>0</v>
      </c>
      <c r="B137" t="s">
        <v>1</v>
      </c>
      <c r="C137">
        <v>-101</v>
      </c>
      <c r="D137">
        <v>3.75</v>
      </c>
      <c r="E137">
        <v>36198</v>
      </c>
      <c r="F137">
        <v>145.66999999999999</v>
      </c>
      <c r="G137">
        <v>25.62</v>
      </c>
      <c r="H137">
        <v>-22.5</v>
      </c>
      <c r="I137">
        <v>29.69</v>
      </c>
      <c r="J137">
        <v>-4.5599999999999996</v>
      </c>
      <c r="K137">
        <v>0</v>
      </c>
      <c r="L137">
        <v>0.06</v>
      </c>
      <c r="M137">
        <v>7.0000000000000007E-2</v>
      </c>
    </row>
    <row r="138" spans="1:13">
      <c r="A138" t="s">
        <v>0</v>
      </c>
      <c r="B138" t="s">
        <v>1</v>
      </c>
      <c r="C138">
        <v>-102</v>
      </c>
      <c r="D138">
        <v>3</v>
      </c>
      <c r="E138">
        <v>36248</v>
      </c>
      <c r="F138">
        <v>145.66999999999999</v>
      </c>
      <c r="G138">
        <v>25.4</v>
      </c>
      <c r="H138">
        <v>-22.75</v>
      </c>
      <c r="I138">
        <v>29.69</v>
      </c>
      <c r="J138">
        <v>-4.5599999999999996</v>
      </c>
      <c r="K138">
        <v>0</v>
      </c>
      <c r="L138">
        <v>0.06</v>
      </c>
      <c r="M138">
        <v>7.0000000000000007E-2</v>
      </c>
    </row>
    <row r="139" spans="1:13">
      <c r="A139" t="s">
        <v>0</v>
      </c>
      <c r="B139" t="s">
        <v>1</v>
      </c>
      <c r="C139">
        <v>-102</v>
      </c>
      <c r="D139">
        <v>3</v>
      </c>
      <c r="E139">
        <v>36263</v>
      </c>
      <c r="F139">
        <v>145.66999999999999</v>
      </c>
      <c r="G139">
        <v>25.4</v>
      </c>
      <c r="H139">
        <v>-22.75</v>
      </c>
      <c r="I139">
        <v>29.69</v>
      </c>
      <c r="J139">
        <v>-4.5599999999999996</v>
      </c>
      <c r="K139">
        <v>0</v>
      </c>
      <c r="L139">
        <v>0.06</v>
      </c>
      <c r="M139">
        <v>7.0000000000000007E-2</v>
      </c>
    </row>
    <row r="140" spans="1:13">
      <c r="A140" t="s">
        <v>0</v>
      </c>
      <c r="B140" t="s">
        <v>1</v>
      </c>
      <c r="C140">
        <v>-100</v>
      </c>
      <c r="D140">
        <v>4.25</v>
      </c>
      <c r="E140">
        <v>36348</v>
      </c>
      <c r="F140">
        <v>146.41999999999999</v>
      </c>
      <c r="G140">
        <v>25.53</v>
      </c>
      <c r="H140">
        <v>-23.69</v>
      </c>
      <c r="I140">
        <v>30.06</v>
      </c>
      <c r="J140">
        <v>-4.5599999999999996</v>
      </c>
      <c r="K140">
        <v>0</v>
      </c>
      <c r="L140">
        <v>0.06</v>
      </c>
      <c r="M140">
        <v>7.0000000000000007E-2</v>
      </c>
    </row>
    <row r="141" spans="1:13">
      <c r="A141" t="s">
        <v>0</v>
      </c>
      <c r="B141" t="s">
        <v>1</v>
      </c>
      <c r="C141">
        <v>-100</v>
      </c>
      <c r="D141">
        <v>3.75</v>
      </c>
      <c r="E141">
        <v>36398</v>
      </c>
      <c r="F141">
        <v>146.05000000000001</v>
      </c>
      <c r="G141">
        <v>25.53</v>
      </c>
      <c r="H141">
        <v>-23.19</v>
      </c>
      <c r="I141">
        <v>28.25</v>
      </c>
      <c r="J141">
        <v>-4.5599999999999996</v>
      </c>
      <c r="K141">
        <v>0</v>
      </c>
      <c r="L141">
        <v>0.06</v>
      </c>
      <c r="M141">
        <v>7.0000000000000007E-2</v>
      </c>
    </row>
    <row r="142" spans="1:13">
      <c r="A142" t="s">
        <v>0</v>
      </c>
      <c r="B142" t="s">
        <v>1</v>
      </c>
      <c r="C142">
        <v>-100</v>
      </c>
      <c r="D142">
        <v>4</v>
      </c>
      <c r="E142">
        <v>36448</v>
      </c>
      <c r="F142">
        <v>146.05000000000001</v>
      </c>
      <c r="G142">
        <v>25.5</v>
      </c>
      <c r="H142">
        <v>-23.75</v>
      </c>
      <c r="I142">
        <v>28.25</v>
      </c>
      <c r="J142">
        <v>-4.5599999999999996</v>
      </c>
      <c r="K142">
        <v>0</v>
      </c>
      <c r="L142">
        <v>0.06</v>
      </c>
      <c r="M142">
        <v>7.0000000000000007E-2</v>
      </c>
    </row>
    <row r="143" spans="1:13">
      <c r="A143" t="s">
        <v>0</v>
      </c>
      <c r="B143" t="s">
        <v>1</v>
      </c>
      <c r="C143">
        <v>-101</v>
      </c>
      <c r="D143">
        <v>4</v>
      </c>
      <c r="E143">
        <v>36497</v>
      </c>
      <c r="F143">
        <v>146.06</v>
      </c>
      <c r="G143">
        <v>25.5</v>
      </c>
      <c r="H143">
        <v>-23.75</v>
      </c>
      <c r="I143">
        <v>30.37</v>
      </c>
      <c r="J143">
        <v>-4.5599999999999996</v>
      </c>
      <c r="K143">
        <v>0</v>
      </c>
      <c r="L143">
        <v>0.06</v>
      </c>
      <c r="M143">
        <v>7.0000000000000007E-2</v>
      </c>
    </row>
    <row r="144" spans="1:13">
      <c r="A144" t="s">
        <v>0</v>
      </c>
      <c r="B144" t="s">
        <v>1</v>
      </c>
      <c r="C144">
        <v>-101</v>
      </c>
      <c r="D144">
        <v>3.25</v>
      </c>
      <c r="E144">
        <v>36548</v>
      </c>
      <c r="F144">
        <v>146.06</v>
      </c>
      <c r="G144">
        <v>25.65</v>
      </c>
      <c r="H144">
        <v>-22.56</v>
      </c>
      <c r="I144">
        <v>30.37</v>
      </c>
      <c r="J144">
        <v>-4.5599999999999996</v>
      </c>
      <c r="K144">
        <v>0</v>
      </c>
      <c r="L144">
        <v>0.06</v>
      </c>
      <c r="M144">
        <v>7.0000000000000007E-2</v>
      </c>
    </row>
    <row r="145" spans="1:13">
      <c r="A145" t="s">
        <v>0</v>
      </c>
      <c r="B145" t="s">
        <v>1</v>
      </c>
      <c r="C145">
        <v>-101</v>
      </c>
      <c r="D145">
        <v>2.75</v>
      </c>
      <c r="E145">
        <v>36597</v>
      </c>
      <c r="F145">
        <v>146.37</v>
      </c>
      <c r="G145">
        <v>25.65</v>
      </c>
      <c r="H145">
        <v>-23.75</v>
      </c>
      <c r="I145">
        <v>30.37</v>
      </c>
      <c r="J145">
        <v>-4.5599999999999996</v>
      </c>
      <c r="K145">
        <v>0</v>
      </c>
      <c r="L145">
        <v>0.06</v>
      </c>
      <c r="M145">
        <v>7.0000000000000007E-2</v>
      </c>
    </row>
    <row r="146" spans="1:13">
      <c r="A146" t="s">
        <v>0</v>
      </c>
      <c r="B146" t="s">
        <v>1</v>
      </c>
      <c r="C146">
        <v>-101</v>
      </c>
      <c r="D146">
        <v>3.25</v>
      </c>
      <c r="E146">
        <v>36648</v>
      </c>
      <c r="F146">
        <v>146.37</v>
      </c>
      <c r="G146">
        <v>25.65</v>
      </c>
      <c r="H146">
        <v>-23.69</v>
      </c>
      <c r="I146">
        <v>30.37</v>
      </c>
      <c r="J146">
        <v>-4.5599999999999996</v>
      </c>
      <c r="K146">
        <v>0</v>
      </c>
      <c r="L146">
        <v>0.06</v>
      </c>
      <c r="M146">
        <v>7.0000000000000007E-2</v>
      </c>
    </row>
    <row r="147" spans="1:13">
      <c r="A147" t="s">
        <v>0</v>
      </c>
      <c r="B147" t="s">
        <v>1</v>
      </c>
      <c r="C147">
        <v>-101</v>
      </c>
      <c r="D147">
        <v>3.75</v>
      </c>
      <c r="E147">
        <v>36698</v>
      </c>
      <c r="F147">
        <v>145.61000000000001</v>
      </c>
      <c r="G147">
        <v>25.65</v>
      </c>
      <c r="H147">
        <v>-22.56</v>
      </c>
      <c r="I147">
        <v>29.69</v>
      </c>
      <c r="J147">
        <v>-4.5599999999999996</v>
      </c>
      <c r="K147">
        <v>0</v>
      </c>
      <c r="L147">
        <v>0.06</v>
      </c>
      <c r="M147">
        <v>7.0000000000000007E-2</v>
      </c>
    </row>
    <row r="148" spans="1:13">
      <c r="A148" t="s">
        <v>0</v>
      </c>
      <c r="B148" t="s">
        <v>1</v>
      </c>
      <c r="C148">
        <v>-100</v>
      </c>
      <c r="D148">
        <v>3.5</v>
      </c>
      <c r="E148">
        <v>36747</v>
      </c>
      <c r="F148">
        <v>145.61000000000001</v>
      </c>
      <c r="G148">
        <v>25.5</v>
      </c>
      <c r="H148">
        <v>-21.75</v>
      </c>
      <c r="I148">
        <v>29.69</v>
      </c>
      <c r="J148">
        <v>-4.5599999999999996</v>
      </c>
      <c r="K148">
        <v>0</v>
      </c>
      <c r="L148">
        <v>0.06</v>
      </c>
      <c r="M148">
        <v>7.0000000000000007E-2</v>
      </c>
    </row>
    <row r="149" spans="1:13">
      <c r="A149" t="s">
        <v>0</v>
      </c>
      <c r="B149" t="s">
        <v>1</v>
      </c>
      <c r="C149">
        <v>-99</v>
      </c>
      <c r="D149">
        <v>3.25</v>
      </c>
      <c r="E149">
        <v>36797</v>
      </c>
      <c r="F149">
        <v>145.97999999999999</v>
      </c>
      <c r="G149">
        <v>25.5</v>
      </c>
      <c r="H149">
        <v>-22.06</v>
      </c>
      <c r="I149">
        <v>30.06</v>
      </c>
      <c r="J149">
        <v>-4.5599999999999996</v>
      </c>
      <c r="K149">
        <v>0</v>
      </c>
      <c r="L149">
        <v>0.06</v>
      </c>
      <c r="M149">
        <v>7.0000000000000007E-2</v>
      </c>
    </row>
    <row r="150" spans="1:13">
      <c r="A150" t="s">
        <v>0</v>
      </c>
      <c r="B150" t="s">
        <v>1</v>
      </c>
      <c r="C150">
        <v>-99</v>
      </c>
      <c r="D150">
        <v>3.75</v>
      </c>
      <c r="E150">
        <v>36847</v>
      </c>
      <c r="F150">
        <v>145.97999999999999</v>
      </c>
      <c r="G150">
        <v>25.57</v>
      </c>
      <c r="H150">
        <v>-22.06</v>
      </c>
      <c r="I150">
        <v>30.06</v>
      </c>
      <c r="J150">
        <v>-4.5599999999999996</v>
      </c>
      <c r="K150">
        <v>0</v>
      </c>
      <c r="L150">
        <v>0.06</v>
      </c>
      <c r="M150">
        <v>7.0000000000000007E-2</v>
      </c>
    </row>
    <row r="151" spans="1:13">
      <c r="A151" t="s">
        <v>0</v>
      </c>
      <c r="B151" t="s">
        <v>1</v>
      </c>
      <c r="C151">
        <v>-100</v>
      </c>
      <c r="D151">
        <v>4.5</v>
      </c>
      <c r="E151">
        <v>36898</v>
      </c>
      <c r="F151">
        <v>147.02000000000001</v>
      </c>
      <c r="G151">
        <v>25.57</v>
      </c>
      <c r="H151">
        <v>-22.06</v>
      </c>
      <c r="I151">
        <v>29.69</v>
      </c>
      <c r="J151">
        <v>-4.5599999999999996</v>
      </c>
      <c r="K151">
        <v>0</v>
      </c>
      <c r="L151">
        <v>0.06</v>
      </c>
      <c r="M151">
        <v>7.0000000000000007E-2</v>
      </c>
    </row>
    <row r="152" spans="1:13">
      <c r="A152" t="s">
        <v>0</v>
      </c>
      <c r="B152" t="s">
        <v>1</v>
      </c>
      <c r="C152">
        <v>-100</v>
      </c>
      <c r="D152">
        <v>2.75</v>
      </c>
      <c r="E152">
        <v>36997</v>
      </c>
      <c r="F152">
        <v>145.91</v>
      </c>
      <c r="G152">
        <v>25.53</v>
      </c>
      <c r="H152">
        <v>-21.75</v>
      </c>
      <c r="I152">
        <v>29.25</v>
      </c>
      <c r="J152">
        <v>-4.5599999999999996</v>
      </c>
      <c r="K152">
        <v>0</v>
      </c>
      <c r="L152">
        <v>0.06</v>
      </c>
      <c r="M152">
        <v>7.0000000000000007E-2</v>
      </c>
    </row>
    <row r="153" spans="1:13">
      <c r="A153" t="s">
        <v>0</v>
      </c>
      <c r="B153" t="s">
        <v>1</v>
      </c>
      <c r="C153">
        <v>-101</v>
      </c>
      <c r="D153">
        <v>2.75</v>
      </c>
      <c r="E153">
        <v>37048</v>
      </c>
      <c r="F153">
        <v>145.91</v>
      </c>
      <c r="G153">
        <v>25.57</v>
      </c>
      <c r="H153">
        <v>-22.87</v>
      </c>
      <c r="I153">
        <v>29.25</v>
      </c>
      <c r="J153">
        <v>-4.5599999999999996</v>
      </c>
      <c r="K153">
        <v>0</v>
      </c>
      <c r="L153">
        <v>0.06</v>
      </c>
      <c r="M153">
        <v>7.0000000000000007E-2</v>
      </c>
    </row>
    <row r="154" spans="1:13">
      <c r="A154" t="s">
        <v>0</v>
      </c>
      <c r="B154" t="s">
        <v>1</v>
      </c>
      <c r="C154">
        <v>-101</v>
      </c>
      <c r="D154">
        <v>2.5</v>
      </c>
      <c r="E154">
        <v>37097</v>
      </c>
      <c r="F154">
        <v>145.87</v>
      </c>
      <c r="G154">
        <v>25.57</v>
      </c>
      <c r="H154">
        <v>-23.25</v>
      </c>
      <c r="I154">
        <v>29.69</v>
      </c>
      <c r="J154">
        <v>-4.5599999999999996</v>
      </c>
      <c r="K154">
        <v>0</v>
      </c>
      <c r="L154">
        <v>0.06</v>
      </c>
      <c r="M154">
        <v>7.0000000000000007E-2</v>
      </c>
    </row>
    <row r="155" spans="1:13">
      <c r="A155" t="s">
        <v>0</v>
      </c>
      <c r="B155" t="s">
        <v>1</v>
      </c>
      <c r="C155">
        <v>-100</v>
      </c>
      <c r="D155">
        <v>4.5</v>
      </c>
      <c r="E155">
        <v>37147</v>
      </c>
      <c r="F155">
        <v>145.87</v>
      </c>
      <c r="G155">
        <v>25.53</v>
      </c>
      <c r="H155">
        <v>-22.06</v>
      </c>
      <c r="I155">
        <v>29.69</v>
      </c>
      <c r="J155">
        <v>-4.5599999999999996</v>
      </c>
      <c r="K155">
        <v>0</v>
      </c>
      <c r="L155">
        <v>0.06</v>
      </c>
      <c r="M155">
        <v>7.0000000000000007E-2</v>
      </c>
    </row>
    <row r="156" spans="1:13">
      <c r="A156" t="s">
        <v>0</v>
      </c>
      <c r="B156" t="s">
        <v>1</v>
      </c>
      <c r="C156">
        <v>-99</v>
      </c>
      <c r="D156">
        <v>3.75</v>
      </c>
      <c r="E156">
        <v>37197</v>
      </c>
      <c r="F156">
        <v>146.93</v>
      </c>
      <c r="G156">
        <v>25.53</v>
      </c>
      <c r="H156">
        <v>-22.5</v>
      </c>
      <c r="I156">
        <v>30.75</v>
      </c>
      <c r="J156">
        <v>-4.5599999999999996</v>
      </c>
      <c r="K156">
        <v>0</v>
      </c>
      <c r="L156">
        <v>0.06</v>
      </c>
      <c r="M156">
        <v>7.0000000000000007E-2</v>
      </c>
    </row>
    <row r="157" spans="1:13">
      <c r="A157" t="s">
        <v>0</v>
      </c>
      <c r="B157" t="s">
        <v>1</v>
      </c>
      <c r="C157">
        <v>-98</v>
      </c>
      <c r="D157">
        <v>4.75</v>
      </c>
      <c r="E157">
        <v>37247</v>
      </c>
      <c r="F157">
        <v>146.93</v>
      </c>
      <c r="G157">
        <v>25.5</v>
      </c>
      <c r="H157">
        <v>-21.69</v>
      </c>
      <c r="I157">
        <v>30.75</v>
      </c>
      <c r="J157">
        <v>-4.5599999999999996</v>
      </c>
      <c r="K157">
        <v>0</v>
      </c>
      <c r="L157">
        <v>0.06</v>
      </c>
      <c r="M157">
        <v>7.0000000000000007E-2</v>
      </c>
    </row>
    <row r="158" spans="1:13">
      <c r="A158" t="s">
        <v>0</v>
      </c>
      <c r="B158" t="s">
        <v>1</v>
      </c>
      <c r="C158">
        <v>-99</v>
      </c>
      <c r="D158">
        <v>4</v>
      </c>
      <c r="E158">
        <v>37297</v>
      </c>
      <c r="F158">
        <v>146.44999999999999</v>
      </c>
      <c r="G158">
        <v>25.5</v>
      </c>
      <c r="H158">
        <v>-22.5</v>
      </c>
      <c r="I158">
        <v>30.37</v>
      </c>
      <c r="J158">
        <v>-4.5599999999999996</v>
      </c>
      <c r="K158">
        <v>0</v>
      </c>
      <c r="L158">
        <v>0.06</v>
      </c>
      <c r="M158">
        <v>7.0000000000000007E-2</v>
      </c>
    </row>
    <row r="159" spans="1:13">
      <c r="A159" t="s">
        <v>0</v>
      </c>
      <c r="B159" t="s">
        <v>1</v>
      </c>
      <c r="C159">
        <v>-98</v>
      </c>
      <c r="D159">
        <v>4.5</v>
      </c>
      <c r="E159">
        <v>37347</v>
      </c>
      <c r="F159">
        <v>146.44999999999999</v>
      </c>
      <c r="G159">
        <v>25.45</v>
      </c>
      <c r="H159">
        <v>-21.25</v>
      </c>
      <c r="I159">
        <v>30.37</v>
      </c>
      <c r="J159">
        <v>-4.5599999999999996</v>
      </c>
      <c r="K159">
        <v>0</v>
      </c>
      <c r="L159">
        <v>0.06</v>
      </c>
      <c r="M159">
        <v>7.0000000000000007E-2</v>
      </c>
    </row>
    <row r="160" spans="1:13">
      <c r="A160" t="s">
        <v>0</v>
      </c>
      <c r="B160" t="s">
        <v>1</v>
      </c>
      <c r="C160">
        <v>-98</v>
      </c>
      <c r="D160">
        <v>3.25</v>
      </c>
      <c r="E160">
        <v>37397</v>
      </c>
      <c r="F160">
        <v>146.11000000000001</v>
      </c>
      <c r="G160">
        <v>25.45</v>
      </c>
      <c r="H160">
        <v>-22.56</v>
      </c>
      <c r="I160">
        <v>30.06</v>
      </c>
      <c r="J160">
        <v>-4.5599999999999996</v>
      </c>
      <c r="K160">
        <v>0</v>
      </c>
      <c r="L160">
        <v>0.06</v>
      </c>
      <c r="M160">
        <v>7.0000000000000007E-2</v>
      </c>
    </row>
    <row r="161" spans="1:13">
      <c r="A161" t="s">
        <v>0</v>
      </c>
      <c r="B161" t="s">
        <v>1</v>
      </c>
      <c r="C161">
        <v>-98</v>
      </c>
      <c r="D161">
        <v>4.75</v>
      </c>
      <c r="E161">
        <v>37447</v>
      </c>
      <c r="F161">
        <v>146.11000000000001</v>
      </c>
      <c r="G161">
        <v>25.55</v>
      </c>
      <c r="H161">
        <v>-22.5</v>
      </c>
      <c r="I161">
        <v>30.06</v>
      </c>
      <c r="J161">
        <v>-4.5599999999999996</v>
      </c>
      <c r="K161">
        <v>0</v>
      </c>
      <c r="L161">
        <v>0.06</v>
      </c>
      <c r="M161">
        <v>7.0000000000000007E-2</v>
      </c>
    </row>
    <row r="162" spans="1:13">
      <c r="A162" t="s">
        <v>0</v>
      </c>
      <c r="B162" t="s">
        <v>1</v>
      </c>
      <c r="C162">
        <v>-97</v>
      </c>
      <c r="D162">
        <v>4.5</v>
      </c>
      <c r="E162">
        <v>37497</v>
      </c>
      <c r="F162">
        <v>146.49</v>
      </c>
      <c r="G162">
        <v>25.55</v>
      </c>
      <c r="H162">
        <v>-21.75</v>
      </c>
      <c r="I162">
        <v>29.69</v>
      </c>
      <c r="J162">
        <v>-4.5599999999999996</v>
      </c>
      <c r="K162">
        <v>0</v>
      </c>
      <c r="L162">
        <v>0.06</v>
      </c>
      <c r="M162">
        <v>7.0000000000000007E-2</v>
      </c>
    </row>
    <row r="163" spans="1:13">
      <c r="A163" t="s">
        <v>0</v>
      </c>
      <c r="B163" t="s">
        <v>1</v>
      </c>
      <c r="C163">
        <v>-97</v>
      </c>
      <c r="D163">
        <v>4</v>
      </c>
      <c r="E163">
        <v>37547</v>
      </c>
      <c r="F163">
        <v>146.49</v>
      </c>
      <c r="G163">
        <v>25.45</v>
      </c>
      <c r="H163">
        <v>-22.06</v>
      </c>
      <c r="I163">
        <v>29.69</v>
      </c>
      <c r="J163">
        <v>-4.5599999999999996</v>
      </c>
      <c r="K163">
        <v>0</v>
      </c>
      <c r="L163">
        <v>0.06</v>
      </c>
      <c r="M163">
        <v>7.0000000000000007E-2</v>
      </c>
    </row>
    <row r="164" spans="1:13">
      <c r="A164" t="s">
        <v>0</v>
      </c>
      <c r="B164" t="s">
        <v>1</v>
      </c>
      <c r="C164">
        <v>-97</v>
      </c>
      <c r="D164">
        <v>2.75</v>
      </c>
      <c r="E164">
        <v>37597</v>
      </c>
      <c r="F164">
        <v>146.30000000000001</v>
      </c>
      <c r="G164">
        <v>25.45</v>
      </c>
      <c r="H164">
        <v>-21.69</v>
      </c>
      <c r="I164">
        <v>30.37</v>
      </c>
      <c r="J164">
        <v>-4.5599999999999996</v>
      </c>
      <c r="K164">
        <v>0</v>
      </c>
      <c r="L164">
        <v>0.06</v>
      </c>
      <c r="M164">
        <v>7.0000000000000007E-2</v>
      </c>
    </row>
    <row r="165" spans="1:13">
      <c r="A165" t="s">
        <v>0</v>
      </c>
      <c r="B165" t="s">
        <v>1</v>
      </c>
      <c r="C165">
        <v>-98</v>
      </c>
      <c r="D165">
        <v>3.75</v>
      </c>
      <c r="E165">
        <v>37647</v>
      </c>
      <c r="F165">
        <v>146.30000000000001</v>
      </c>
      <c r="G165">
        <v>25.5</v>
      </c>
      <c r="H165">
        <v>-22.06</v>
      </c>
      <c r="I165">
        <v>30.37</v>
      </c>
      <c r="J165">
        <v>-4.5599999999999996</v>
      </c>
      <c r="K165">
        <v>0</v>
      </c>
      <c r="L165">
        <v>0.06</v>
      </c>
      <c r="M165">
        <v>7.0000000000000007E-2</v>
      </c>
    </row>
    <row r="166" spans="1:13">
      <c r="A166" t="s">
        <v>0</v>
      </c>
      <c r="B166" t="s">
        <v>1</v>
      </c>
      <c r="C166">
        <v>-98</v>
      </c>
      <c r="D166">
        <v>4</v>
      </c>
      <c r="E166">
        <v>37697</v>
      </c>
      <c r="F166">
        <v>146.69999999999999</v>
      </c>
      <c r="G166">
        <v>25.5</v>
      </c>
      <c r="H166">
        <v>-22.5</v>
      </c>
      <c r="I166">
        <v>30.69</v>
      </c>
      <c r="J166">
        <v>-4.5599999999999996</v>
      </c>
      <c r="K166">
        <v>0</v>
      </c>
      <c r="L166">
        <v>0.06</v>
      </c>
      <c r="M166">
        <v>7.0000000000000007E-2</v>
      </c>
    </row>
    <row r="167" spans="1:13">
      <c r="A167" t="s">
        <v>0</v>
      </c>
      <c r="B167" t="s">
        <v>1</v>
      </c>
      <c r="C167">
        <v>-98</v>
      </c>
      <c r="D167">
        <v>4</v>
      </c>
      <c r="E167">
        <v>37746</v>
      </c>
      <c r="F167">
        <v>146.69999999999999</v>
      </c>
      <c r="G167">
        <v>25.45</v>
      </c>
      <c r="H167">
        <v>-21.69</v>
      </c>
      <c r="I167">
        <v>30.69</v>
      </c>
      <c r="J167">
        <v>-4.5599999999999996</v>
      </c>
      <c r="K167">
        <v>0</v>
      </c>
      <c r="L167">
        <v>0.06</v>
      </c>
      <c r="M167">
        <v>7.0000000000000007E-2</v>
      </c>
    </row>
    <row r="168" spans="1:13">
      <c r="A168" t="s">
        <v>0</v>
      </c>
      <c r="B168" t="s">
        <v>1</v>
      </c>
      <c r="C168">
        <v>-97</v>
      </c>
      <c r="D168">
        <v>5</v>
      </c>
      <c r="E168">
        <v>37797</v>
      </c>
      <c r="F168">
        <v>146.36000000000001</v>
      </c>
      <c r="G168">
        <v>25.45</v>
      </c>
      <c r="H168">
        <v>-22.06</v>
      </c>
      <c r="I168">
        <v>31.75</v>
      </c>
      <c r="J168">
        <v>-4.5599999999999996</v>
      </c>
      <c r="K168">
        <v>0</v>
      </c>
      <c r="L168">
        <v>0.06</v>
      </c>
      <c r="M168">
        <v>7.0000000000000007E-2</v>
      </c>
    </row>
    <row r="169" spans="1:13">
      <c r="A169" t="s">
        <v>0</v>
      </c>
      <c r="B169" t="s">
        <v>1</v>
      </c>
      <c r="C169">
        <v>-97</v>
      </c>
      <c r="D169">
        <v>4.75</v>
      </c>
      <c r="E169">
        <v>37847</v>
      </c>
      <c r="F169">
        <v>146.36000000000001</v>
      </c>
      <c r="G169">
        <v>25.35</v>
      </c>
      <c r="H169">
        <v>-21.25</v>
      </c>
      <c r="I169">
        <v>31.75</v>
      </c>
      <c r="J169">
        <v>-4.5599999999999996</v>
      </c>
      <c r="K169">
        <v>0</v>
      </c>
      <c r="L169">
        <v>0.06</v>
      </c>
      <c r="M169">
        <v>7.0000000000000007E-2</v>
      </c>
    </row>
    <row r="170" spans="1:13">
      <c r="A170" t="s">
        <v>0</v>
      </c>
      <c r="B170" t="s">
        <v>1</v>
      </c>
      <c r="C170">
        <v>-96</v>
      </c>
      <c r="D170">
        <v>4.5</v>
      </c>
      <c r="E170">
        <v>37898</v>
      </c>
      <c r="F170">
        <v>146.79</v>
      </c>
      <c r="G170">
        <v>25.35</v>
      </c>
      <c r="H170">
        <v>-22.5</v>
      </c>
      <c r="I170">
        <v>30.25</v>
      </c>
      <c r="J170">
        <v>-4.5599999999999996</v>
      </c>
      <c r="K170">
        <v>0</v>
      </c>
      <c r="L170">
        <v>0.06</v>
      </c>
      <c r="M170">
        <v>7.0000000000000007E-2</v>
      </c>
    </row>
    <row r="171" spans="1:13">
      <c r="A171" t="s">
        <v>0</v>
      </c>
      <c r="B171" t="s">
        <v>1</v>
      </c>
      <c r="C171">
        <v>-97</v>
      </c>
      <c r="D171">
        <v>4.75</v>
      </c>
      <c r="E171">
        <v>37947</v>
      </c>
      <c r="F171">
        <v>146.79</v>
      </c>
      <c r="G171">
        <v>25.4</v>
      </c>
      <c r="H171">
        <v>-22.06</v>
      </c>
      <c r="I171">
        <v>30.25</v>
      </c>
      <c r="J171">
        <v>-4.5599999999999996</v>
      </c>
      <c r="K171">
        <v>0</v>
      </c>
      <c r="L171">
        <v>0.06</v>
      </c>
      <c r="M171">
        <v>7.0000000000000007E-2</v>
      </c>
    </row>
    <row r="172" spans="1:13">
      <c r="A172" t="s">
        <v>0</v>
      </c>
      <c r="B172" t="s">
        <v>1</v>
      </c>
      <c r="C172">
        <v>-96</v>
      </c>
      <c r="D172">
        <v>4.25</v>
      </c>
      <c r="E172">
        <v>37997</v>
      </c>
      <c r="F172">
        <v>146.74</v>
      </c>
      <c r="G172">
        <v>25.4</v>
      </c>
      <c r="H172">
        <v>-21.69</v>
      </c>
      <c r="I172">
        <v>31</v>
      </c>
      <c r="J172">
        <v>-4.5599999999999996</v>
      </c>
      <c r="K172">
        <v>0</v>
      </c>
      <c r="L172">
        <v>0.06</v>
      </c>
      <c r="M172">
        <v>7.0000000000000007E-2</v>
      </c>
    </row>
    <row r="173" spans="1:13">
      <c r="A173" t="s">
        <v>0</v>
      </c>
      <c r="B173" t="s">
        <v>1</v>
      </c>
      <c r="C173">
        <v>-98</v>
      </c>
      <c r="D173">
        <v>5</v>
      </c>
      <c r="E173">
        <v>38047</v>
      </c>
      <c r="F173">
        <v>146.74</v>
      </c>
      <c r="G173">
        <v>25.09</v>
      </c>
      <c r="H173">
        <v>-21.25</v>
      </c>
      <c r="I173">
        <v>31</v>
      </c>
      <c r="J173">
        <v>-4.5599999999999996</v>
      </c>
      <c r="K173">
        <v>0</v>
      </c>
      <c r="L173">
        <v>0.06</v>
      </c>
      <c r="M173">
        <v>7.0000000000000007E-2</v>
      </c>
    </row>
    <row r="174" spans="1:13">
      <c r="A174" t="s">
        <v>0</v>
      </c>
      <c r="B174" t="s">
        <v>1</v>
      </c>
      <c r="C174">
        <v>-98</v>
      </c>
      <c r="D174">
        <v>4.75</v>
      </c>
      <c r="E174">
        <v>38096</v>
      </c>
      <c r="F174">
        <v>146.36000000000001</v>
      </c>
      <c r="G174">
        <v>25.09</v>
      </c>
      <c r="H174">
        <v>-20.87</v>
      </c>
      <c r="I174">
        <v>30</v>
      </c>
      <c r="J174">
        <v>-4.5599999999999996</v>
      </c>
      <c r="K174">
        <v>0</v>
      </c>
      <c r="L174">
        <v>0.06</v>
      </c>
      <c r="M174">
        <v>7.0000000000000007E-2</v>
      </c>
    </row>
    <row r="175" spans="1:13">
      <c r="A175" t="s">
        <v>0</v>
      </c>
      <c r="B175" t="s">
        <v>1</v>
      </c>
      <c r="C175">
        <v>-98</v>
      </c>
      <c r="D175">
        <v>4.5</v>
      </c>
      <c r="E175">
        <v>38147</v>
      </c>
      <c r="F175">
        <v>146.36000000000001</v>
      </c>
      <c r="G175">
        <v>25.28</v>
      </c>
      <c r="H175">
        <v>-22.06</v>
      </c>
      <c r="I175">
        <v>30</v>
      </c>
      <c r="J175">
        <v>-4.5599999999999996</v>
      </c>
      <c r="K175">
        <v>0</v>
      </c>
      <c r="L175">
        <v>0.06</v>
      </c>
      <c r="M175">
        <v>7.0000000000000007E-2</v>
      </c>
    </row>
    <row r="176" spans="1:13">
      <c r="A176" t="s">
        <v>0</v>
      </c>
      <c r="B176" t="s">
        <v>1</v>
      </c>
      <c r="C176">
        <v>-98</v>
      </c>
      <c r="D176">
        <v>4.5</v>
      </c>
      <c r="E176">
        <v>38160</v>
      </c>
      <c r="F176">
        <v>146.36000000000001</v>
      </c>
      <c r="G176">
        <v>25.28</v>
      </c>
      <c r="H176">
        <v>-22.06</v>
      </c>
      <c r="I176">
        <v>30</v>
      </c>
      <c r="J176">
        <v>-4.5599999999999996</v>
      </c>
      <c r="K176">
        <v>0</v>
      </c>
      <c r="L176">
        <v>0.06</v>
      </c>
      <c r="M176">
        <v>7.0000000000000007E-2</v>
      </c>
    </row>
    <row r="177" spans="1:13">
      <c r="A177" t="s">
        <v>0</v>
      </c>
      <c r="B177" t="s">
        <v>1</v>
      </c>
      <c r="C177">
        <v>-97</v>
      </c>
      <c r="D177">
        <v>4.5</v>
      </c>
      <c r="E177">
        <v>38197</v>
      </c>
      <c r="F177">
        <v>145.36000000000001</v>
      </c>
      <c r="G177">
        <v>25.28</v>
      </c>
      <c r="H177">
        <v>-21.69</v>
      </c>
      <c r="I177">
        <v>30.25</v>
      </c>
      <c r="J177">
        <v>-4.5599999999999996</v>
      </c>
      <c r="K177">
        <v>0</v>
      </c>
      <c r="L177">
        <v>0.06</v>
      </c>
      <c r="M177">
        <v>7.0000000000000007E-2</v>
      </c>
    </row>
    <row r="178" spans="1:13">
      <c r="A178" t="s">
        <v>0</v>
      </c>
      <c r="B178" t="s">
        <v>1</v>
      </c>
      <c r="C178">
        <v>-97</v>
      </c>
      <c r="D178">
        <v>5.25</v>
      </c>
      <c r="E178">
        <v>38246</v>
      </c>
      <c r="F178">
        <v>145.36000000000001</v>
      </c>
      <c r="G178">
        <v>25.84</v>
      </c>
      <c r="H178">
        <v>-23.25</v>
      </c>
      <c r="I178">
        <v>30.25</v>
      </c>
      <c r="J178">
        <v>-4.5599999999999996</v>
      </c>
      <c r="K178">
        <v>0</v>
      </c>
      <c r="L178">
        <v>0.06</v>
      </c>
      <c r="M178">
        <v>7.0000000000000007E-2</v>
      </c>
    </row>
    <row r="179" spans="1:13">
      <c r="A179" t="s">
        <v>0</v>
      </c>
      <c r="B179" t="s">
        <v>1</v>
      </c>
      <c r="C179">
        <v>-97</v>
      </c>
      <c r="D179">
        <v>3.75</v>
      </c>
      <c r="E179">
        <v>38296</v>
      </c>
      <c r="F179">
        <v>146.26</v>
      </c>
      <c r="G179">
        <v>25.84</v>
      </c>
      <c r="H179">
        <v>-23.25</v>
      </c>
      <c r="I179">
        <v>30.25</v>
      </c>
      <c r="J179">
        <v>-4.5599999999999996</v>
      </c>
      <c r="K179">
        <v>0</v>
      </c>
      <c r="L179">
        <v>0.06</v>
      </c>
      <c r="M179">
        <v>7.0000000000000007E-2</v>
      </c>
    </row>
    <row r="180" spans="1:13">
      <c r="A180" t="s">
        <v>0</v>
      </c>
      <c r="B180" t="s">
        <v>1</v>
      </c>
      <c r="C180">
        <v>-97</v>
      </c>
      <c r="D180">
        <v>4.75</v>
      </c>
      <c r="E180">
        <v>38347</v>
      </c>
      <c r="F180">
        <v>146.26</v>
      </c>
      <c r="G180">
        <v>25.65</v>
      </c>
      <c r="H180">
        <v>-22.5</v>
      </c>
      <c r="I180">
        <v>30.25</v>
      </c>
      <c r="J180">
        <v>-4.5599999999999996</v>
      </c>
      <c r="K180">
        <v>0</v>
      </c>
      <c r="L180">
        <v>0.06</v>
      </c>
      <c r="M180">
        <v>7.0000000000000007E-2</v>
      </c>
    </row>
    <row r="181" spans="1:13">
      <c r="A181" t="s">
        <v>0</v>
      </c>
      <c r="B181" t="s">
        <v>1</v>
      </c>
      <c r="C181">
        <v>-97</v>
      </c>
      <c r="D181">
        <v>4.5</v>
      </c>
      <c r="E181">
        <v>38396</v>
      </c>
      <c r="F181">
        <v>146.34</v>
      </c>
      <c r="G181">
        <v>25.65</v>
      </c>
      <c r="H181">
        <v>-22.5</v>
      </c>
      <c r="I181">
        <v>30.69</v>
      </c>
      <c r="J181">
        <v>-4.5599999999999996</v>
      </c>
      <c r="K181">
        <v>0</v>
      </c>
      <c r="L181">
        <v>0.06</v>
      </c>
      <c r="M181">
        <v>7.0000000000000007E-2</v>
      </c>
    </row>
    <row r="182" spans="1:13">
      <c r="A182" t="s">
        <v>0</v>
      </c>
      <c r="B182" t="s">
        <v>1</v>
      </c>
      <c r="C182">
        <v>-98</v>
      </c>
      <c r="D182">
        <v>4.25</v>
      </c>
      <c r="E182">
        <v>38447</v>
      </c>
      <c r="F182">
        <v>146.34</v>
      </c>
      <c r="G182">
        <v>25.53</v>
      </c>
      <c r="H182">
        <v>-23.69</v>
      </c>
      <c r="I182">
        <v>30.69</v>
      </c>
      <c r="J182">
        <v>-4.5599999999999996</v>
      </c>
      <c r="K182">
        <v>0</v>
      </c>
      <c r="L182">
        <v>0.06</v>
      </c>
      <c r="M182">
        <v>7.0000000000000007E-2</v>
      </c>
    </row>
    <row r="183" spans="1:13">
      <c r="A183" t="s">
        <v>0</v>
      </c>
      <c r="B183" t="s">
        <v>1</v>
      </c>
      <c r="C183">
        <v>-98</v>
      </c>
      <c r="D183">
        <v>3.75</v>
      </c>
      <c r="E183">
        <v>38496</v>
      </c>
      <c r="F183">
        <v>147.57</v>
      </c>
      <c r="G183">
        <v>25.53</v>
      </c>
      <c r="H183">
        <v>-22.87</v>
      </c>
      <c r="I183">
        <v>30</v>
      </c>
      <c r="J183">
        <v>-4.5599999999999996</v>
      </c>
      <c r="K183">
        <v>0</v>
      </c>
      <c r="L183">
        <v>0.06</v>
      </c>
      <c r="M183">
        <v>7.0000000000000007E-2</v>
      </c>
    </row>
    <row r="184" spans="1:13">
      <c r="A184" t="s">
        <v>0</v>
      </c>
      <c r="B184" t="s">
        <v>1</v>
      </c>
      <c r="C184">
        <v>-98</v>
      </c>
      <c r="D184">
        <v>5</v>
      </c>
      <c r="E184">
        <v>38546</v>
      </c>
      <c r="F184">
        <v>147.57</v>
      </c>
      <c r="G184">
        <v>24.68</v>
      </c>
      <c r="H184">
        <v>-23.69</v>
      </c>
      <c r="I184">
        <v>30</v>
      </c>
      <c r="J184">
        <v>-4.5599999999999996</v>
      </c>
      <c r="K184">
        <v>0</v>
      </c>
      <c r="L184">
        <v>0.06</v>
      </c>
      <c r="M184">
        <v>7.0000000000000007E-2</v>
      </c>
    </row>
    <row r="185" spans="1:13">
      <c r="A185" t="s">
        <v>0</v>
      </c>
      <c r="B185" t="s">
        <v>1</v>
      </c>
      <c r="C185">
        <v>-99</v>
      </c>
      <c r="D185">
        <v>4.75</v>
      </c>
      <c r="E185">
        <v>38596</v>
      </c>
      <c r="F185">
        <v>145.87</v>
      </c>
      <c r="G185">
        <v>24.68</v>
      </c>
      <c r="H185">
        <v>-24.06</v>
      </c>
      <c r="I185">
        <v>29.56</v>
      </c>
      <c r="J185">
        <v>-4.5599999999999996</v>
      </c>
      <c r="K185">
        <v>0</v>
      </c>
      <c r="L185">
        <v>0.06</v>
      </c>
      <c r="M185">
        <v>7.0000000000000007E-2</v>
      </c>
    </row>
    <row r="186" spans="1:13">
      <c r="A186" t="s">
        <v>0</v>
      </c>
      <c r="B186" t="s">
        <v>1</v>
      </c>
      <c r="C186">
        <v>-99</v>
      </c>
      <c r="D186">
        <v>5</v>
      </c>
      <c r="E186">
        <v>38646</v>
      </c>
      <c r="F186">
        <v>145.87</v>
      </c>
      <c r="G186">
        <v>25.72</v>
      </c>
      <c r="H186">
        <v>-24.06</v>
      </c>
      <c r="I186">
        <v>29.56</v>
      </c>
      <c r="J186">
        <v>-4.5599999999999996</v>
      </c>
      <c r="K186">
        <v>0</v>
      </c>
      <c r="L186">
        <v>0.06</v>
      </c>
      <c r="M186">
        <v>7.0000000000000007E-2</v>
      </c>
    </row>
    <row r="187" spans="1:13">
      <c r="A187" t="s">
        <v>0</v>
      </c>
      <c r="B187" t="s">
        <v>1</v>
      </c>
      <c r="C187">
        <v>-99</v>
      </c>
      <c r="D187">
        <v>4.75</v>
      </c>
      <c r="E187">
        <v>38696</v>
      </c>
      <c r="F187">
        <v>146.62</v>
      </c>
      <c r="G187">
        <v>25.72</v>
      </c>
      <c r="H187">
        <v>-22.87</v>
      </c>
      <c r="I187">
        <v>29.37</v>
      </c>
      <c r="J187">
        <v>-4.5599999999999996</v>
      </c>
      <c r="K187">
        <v>0</v>
      </c>
      <c r="L187">
        <v>0.06</v>
      </c>
      <c r="M187">
        <v>7.0000000000000007E-2</v>
      </c>
    </row>
    <row r="188" spans="1:13">
      <c r="A188" t="s">
        <v>0</v>
      </c>
      <c r="B188" t="s">
        <v>1</v>
      </c>
      <c r="C188">
        <v>-97</v>
      </c>
      <c r="D188">
        <v>4.5</v>
      </c>
      <c r="E188">
        <v>38746</v>
      </c>
      <c r="F188">
        <v>146.62</v>
      </c>
      <c r="G188">
        <v>25.65</v>
      </c>
      <c r="H188">
        <v>-22.87</v>
      </c>
      <c r="I188">
        <v>29.37</v>
      </c>
      <c r="J188">
        <v>-4.5599999999999996</v>
      </c>
      <c r="K188">
        <v>0</v>
      </c>
      <c r="L188">
        <v>0.06</v>
      </c>
      <c r="M188">
        <v>7.0000000000000007E-2</v>
      </c>
    </row>
    <row r="189" spans="1:13">
      <c r="A189" t="s">
        <v>0</v>
      </c>
      <c r="B189" t="s">
        <v>1</v>
      </c>
      <c r="C189">
        <v>-98</v>
      </c>
      <c r="D189">
        <v>4.25</v>
      </c>
      <c r="E189">
        <v>38796</v>
      </c>
      <c r="F189">
        <v>147.35</v>
      </c>
      <c r="G189">
        <v>25.65</v>
      </c>
      <c r="H189">
        <v>-23.25</v>
      </c>
      <c r="I189">
        <v>28.5</v>
      </c>
      <c r="J189">
        <v>-4.5599999999999996</v>
      </c>
      <c r="K189">
        <v>0</v>
      </c>
      <c r="L189">
        <v>0.06</v>
      </c>
      <c r="M189">
        <v>7.0000000000000007E-2</v>
      </c>
    </row>
    <row r="190" spans="1:13">
      <c r="A190" t="s">
        <v>0</v>
      </c>
      <c r="B190" t="s">
        <v>1</v>
      </c>
      <c r="C190">
        <v>-98</v>
      </c>
      <c r="D190">
        <v>3.75</v>
      </c>
      <c r="E190">
        <v>38996</v>
      </c>
      <c r="F190">
        <v>147.19</v>
      </c>
      <c r="G190">
        <v>25.21</v>
      </c>
      <c r="H190">
        <v>-24.06</v>
      </c>
      <c r="I190">
        <v>28.5</v>
      </c>
      <c r="J190">
        <v>-4.5599999999999996</v>
      </c>
      <c r="K190">
        <v>0</v>
      </c>
      <c r="L190">
        <v>0.06</v>
      </c>
      <c r="M190">
        <v>7.0000000000000007E-2</v>
      </c>
    </row>
    <row r="191" spans="1:13">
      <c r="A191" t="s">
        <v>0</v>
      </c>
      <c r="B191" t="s">
        <v>1</v>
      </c>
      <c r="C191">
        <v>-98</v>
      </c>
      <c r="D191">
        <v>2.5</v>
      </c>
      <c r="E191">
        <v>39046</v>
      </c>
      <c r="F191">
        <v>146.22</v>
      </c>
      <c r="G191">
        <v>25.28</v>
      </c>
      <c r="H191">
        <v>-23.25</v>
      </c>
      <c r="I191">
        <v>28.5</v>
      </c>
      <c r="J191">
        <v>-4.5599999999999996</v>
      </c>
      <c r="K191">
        <v>0</v>
      </c>
      <c r="L191">
        <v>0.06</v>
      </c>
      <c r="M191">
        <v>7.0000000000000007E-2</v>
      </c>
    </row>
    <row r="192" spans="1:13">
      <c r="A192" t="s">
        <v>0</v>
      </c>
      <c r="B192" t="s">
        <v>1</v>
      </c>
      <c r="C192">
        <v>-96</v>
      </c>
      <c r="D192">
        <v>1.25</v>
      </c>
      <c r="E192">
        <v>39096</v>
      </c>
      <c r="F192">
        <v>145.86000000000001</v>
      </c>
      <c r="G192">
        <v>25.28</v>
      </c>
      <c r="H192">
        <v>-23</v>
      </c>
      <c r="I192">
        <v>28.87</v>
      </c>
      <c r="J192">
        <v>-4.5599999999999996</v>
      </c>
      <c r="K192">
        <v>0</v>
      </c>
      <c r="L192">
        <v>0.06</v>
      </c>
      <c r="M192">
        <v>7.0000000000000007E-2</v>
      </c>
    </row>
    <row r="193" spans="1:13">
      <c r="A193" t="s">
        <v>0</v>
      </c>
      <c r="B193" t="s">
        <v>1</v>
      </c>
      <c r="C193">
        <v>-99</v>
      </c>
      <c r="D193">
        <v>4.5</v>
      </c>
      <c r="E193">
        <v>39146</v>
      </c>
      <c r="F193">
        <v>146.43</v>
      </c>
      <c r="G193">
        <v>24.77</v>
      </c>
      <c r="H193">
        <v>-23.75</v>
      </c>
      <c r="I193">
        <v>28.87</v>
      </c>
      <c r="J193">
        <v>-4.5599999999999996</v>
      </c>
      <c r="K193">
        <v>0</v>
      </c>
      <c r="L193">
        <v>0.06</v>
      </c>
      <c r="M193">
        <v>0.13</v>
      </c>
    </row>
    <row r="194" spans="1:13">
      <c r="A194" t="s">
        <v>0</v>
      </c>
      <c r="B194" t="s">
        <v>1</v>
      </c>
      <c r="C194">
        <v>-98</v>
      </c>
      <c r="D194">
        <v>3.75</v>
      </c>
      <c r="E194">
        <v>39196</v>
      </c>
      <c r="F194">
        <v>146.41</v>
      </c>
      <c r="G194">
        <v>24.77</v>
      </c>
      <c r="H194">
        <v>-23</v>
      </c>
      <c r="I194">
        <v>29.56</v>
      </c>
      <c r="J194">
        <v>-4.5599999999999996</v>
      </c>
      <c r="K194">
        <v>0</v>
      </c>
      <c r="L194">
        <v>0.06</v>
      </c>
      <c r="M194">
        <v>0.13</v>
      </c>
    </row>
    <row r="195" spans="1:13">
      <c r="A195" t="s">
        <v>0</v>
      </c>
      <c r="B195" t="s">
        <v>1</v>
      </c>
      <c r="C195">
        <v>-100</v>
      </c>
      <c r="D195">
        <v>5</v>
      </c>
      <c r="E195">
        <v>39246</v>
      </c>
      <c r="F195">
        <v>145.87</v>
      </c>
      <c r="G195">
        <v>25.18</v>
      </c>
      <c r="H195">
        <v>-23.75</v>
      </c>
      <c r="I195">
        <v>29.56</v>
      </c>
      <c r="J195">
        <v>-4.5599999999999996</v>
      </c>
      <c r="K195">
        <v>0</v>
      </c>
      <c r="L195">
        <v>0.16</v>
      </c>
      <c r="M195">
        <v>-0.14000000000000001</v>
      </c>
    </row>
    <row r="196" spans="1:13">
      <c r="A196" t="s">
        <v>0</v>
      </c>
      <c r="B196" t="s">
        <v>1</v>
      </c>
      <c r="C196">
        <v>-100</v>
      </c>
      <c r="D196">
        <v>5</v>
      </c>
      <c r="E196">
        <v>39296</v>
      </c>
      <c r="F196">
        <v>146.82</v>
      </c>
      <c r="G196">
        <v>25.18</v>
      </c>
      <c r="H196">
        <v>-23.37</v>
      </c>
      <c r="I196">
        <v>30</v>
      </c>
      <c r="J196">
        <v>-4.5599999999999996</v>
      </c>
      <c r="K196">
        <v>0</v>
      </c>
      <c r="L196">
        <v>0.41</v>
      </c>
      <c r="M196">
        <v>-0.28000000000000003</v>
      </c>
    </row>
    <row r="197" spans="1:13">
      <c r="A197" t="s">
        <v>0</v>
      </c>
      <c r="B197" t="s">
        <v>1</v>
      </c>
      <c r="C197">
        <v>-100</v>
      </c>
      <c r="D197">
        <v>4.75</v>
      </c>
      <c r="E197">
        <v>39346</v>
      </c>
      <c r="F197">
        <v>146.06</v>
      </c>
      <c r="G197">
        <v>25.21</v>
      </c>
      <c r="H197">
        <v>-23.75</v>
      </c>
      <c r="I197">
        <v>30</v>
      </c>
      <c r="J197">
        <v>-4.5599999999999996</v>
      </c>
      <c r="K197">
        <v>-0.14000000000000001</v>
      </c>
      <c r="L197">
        <v>0.09</v>
      </c>
      <c r="M197">
        <v>-0.34</v>
      </c>
    </row>
    <row r="198" spans="1:13">
      <c r="A198" t="s">
        <v>0</v>
      </c>
      <c r="B198" t="s">
        <v>1</v>
      </c>
      <c r="C198">
        <v>-100</v>
      </c>
      <c r="D198">
        <v>4.25</v>
      </c>
      <c r="E198">
        <v>39396</v>
      </c>
      <c r="F198">
        <v>146.74</v>
      </c>
      <c r="G198">
        <v>25.21</v>
      </c>
      <c r="H198">
        <v>-24.19</v>
      </c>
      <c r="I198">
        <v>28.87</v>
      </c>
      <c r="J198">
        <v>-4.5599999999999996</v>
      </c>
      <c r="K198">
        <v>-0.32</v>
      </c>
      <c r="L198">
        <v>-0.02</v>
      </c>
      <c r="M198">
        <v>-0.15</v>
      </c>
    </row>
    <row r="199" spans="1:13">
      <c r="A199" t="s">
        <v>0</v>
      </c>
      <c r="B199" t="s">
        <v>1</v>
      </c>
      <c r="C199">
        <v>-99</v>
      </c>
      <c r="D199">
        <v>4.5</v>
      </c>
      <c r="E199">
        <v>39446</v>
      </c>
      <c r="F199">
        <v>146.62</v>
      </c>
      <c r="G199">
        <v>25.18</v>
      </c>
      <c r="H199">
        <v>-23.37</v>
      </c>
      <c r="I199">
        <v>28.87</v>
      </c>
      <c r="J199">
        <v>-4.25</v>
      </c>
      <c r="K199">
        <v>-0.28000000000000003</v>
      </c>
      <c r="L199">
        <v>-0.08</v>
      </c>
      <c r="M199">
        <v>-0.02</v>
      </c>
    </row>
    <row r="200" spans="1:13">
      <c r="A200" t="s">
        <v>0</v>
      </c>
      <c r="B200" t="s">
        <v>1</v>
      </c>
      <c r="C200">
        <v>-99</v>
      </c>
      <c r="D200">
        <v>4.25</v>
      </c>
      <c r="E200">
        <v>39496</v>
      </c>
      <c r="F200">
        <v>147.04</v>
      </c>
      <c r="G200">
        <v>25.18</v>
      </c>
      <c r="H200">
        <v>-22.56</v>
      </c>
      <c r="I200">
        <v>29.56</v>
      </c>
      <c r="J200">
        <v>-4.25</v>
      </c>
      <c r="K200">
        <v>0.06</v>
      </c>
      <c r="L200">
        <v>-0.28000000000000003</v>
      </c>
      <c r="M200">
        <v>-0.24</v>
      </c>
    </row>
    <row r="201" spans="1:13">
      <c r="A201" t="s">
        <v>0</v>
      </c>
      <c r="B201" t="s">
        <v>1</v>
      </c>
      <c r="C201">
        <v>-99</v>
      </c>
      <c r="D201">
        <v>4.25</v>
      </c>
      <c r="E201">
        <v>39546</v>
      </c>
      <c r="F201">
        <v>146.43</v>
      </c>
      <c r="G201">
        <v>25.11</v>
      </c>
      <c r="H201">
        <v>-23.37</v>
      </c>
      <c r="I201">
        <v>29.56</v>
      </c>
      <c r="J201">
        <v>-4.5599999999999996</v>
      </c>
      <c r="K201">
        <v>-0.1</v>
      </c>
      <c r="L201">
        <v>0.04</v>
      </c>
      <c r="M201">
        <v>-0.09</v>
      </c>
    </row>
    <row r="202" spans="1:13">
      <c r="A202" t="s">
        <v>0</v>
      </c>
      <c r="B202" t="s">
        <v>1</v>
      </c>
      <c r="C202">
        <v>-100</v>
      </c>
      <c r="D202">
        <v>2.75</v>
      </c>
      <c r="E202">
        <v>39596</v>
      </c>
      <c r="F202">
        <v>146.31</v>
      </c>
      <c r="G202">
        <v>25.11</v>
      </c>
      <c r="H202">
        <v>-23.37</v>
      </c>
      <c r="I202">
        <v>30.25</v>
      </c>
      <c r="J202">
        <v>-4.5599999999999996</v>
      </c>
      <c r="K202">
        <v>0.17</v>
      </c>
      <c r="L202">
        <v>-0.37</v>
      </c>
      <c r="M202">
        <v>-0.43</v>
      </c>
    </row>
    <row r="203" spans="1:13">
      <c r="A203" t="s">
        <v>0</v>
      </c>
      <c r="B203" t="s">
        <v>1</v>
      </c>
      <c r="C203">
        <v>-100</v>
      </c>
      <c r="D203">
        <v>3.75</v>
      </c>
      <c r="E203">
        <v>39646</v>
      </c>
      <c r="F203">
        <v>145.56</v>
      </c>
      <c r="G203">
        <v>24.7</v>
      </c>
      <c r="H203">
        <v>-23</v>
      </c>
      <c r="I203">
        <v>30</v>
      </c>
      <c r="J203">
        <v>-4.25</v>
      </c>
      <c r="K203">
        <v>0.2</v>
      </c>
      <c r="L203">
        <v>-0.34</v>
      </c>
      <c r="M203">
        <v>-0.47</v>
      </c>
    </row>
    <row r="204" spans="1:13">
      <c r="A204" t="s">
        <v>0</v>
      </c>
      <c r="B204" t="s">
        <v>1</v>
      </c>
      <c r="C204">
        <v>-100</v>
      </c>
      <c r="D204">
        <v>4.5</v>
      </c>
      <c r="E204">
        <v>39695</v>
      </c>
      <c r="F204">
        <v>145.74</v>
      </c>
      <c r="G204">
        <v>24.7</v>
      </c>
      <c r="H204">
        <v>-23</v>
      </c>
      <c r="I204">
        <v>29.25</v>
      </c>
      <c r="J204">
        <v>-3.5</v>
      </c>
      <c r="K204">
        <v>0.31</v>
      </c>
      <c r="L204">
        <v>-0.36</v>
      </c>
      <c r="M204">
        <v>-0.35</v>
      </c>
    </row>
    <row r="205" spans="1:13">
      <c r="A205" t="s">
        <v>0</v>
      </c>
      <c r="B205" t="s">
        <v>1</v>
      </c>
      <c r="C205">
        <v>-100</v>
      </c>
      <c r="D205">
        <v>3.75</v>
      </c>
      <c r="E205">
        <v>39745</v>
      </c>
      <c r="F205">
        <v>145.36000000000001</v>
      </c>
      <c r="G205">
        <v>24.68</v>
      </c>
      <c r="H205">
        <v>-23</v>
      </c>
      <c r="I205">
        <v>29.56</v>
      </c>
      <c r="J205">
        <v>-4.25</v>
      </c>
      <c r="K205">
        <v>0.28000000000000003</v>
      </c>
      <c r="L205">
        <v>-0.01</v>
      </c>
      <c r="M205">
        <v>-0.13</v>
      </c>
    </row>
    <row r="206" spans="1:13">
      <c r="A206" t="s">
        <v>0</v>
      </c>
      <c r="B206" t="s">
        <v>1</v>
      </c>
      <c r="C206">
        <v>-100</v>
      </c>
      <c r="D206">
        <v>3.75</v>
      </c>
      <c r="E206">
        <v>39759</v>
      </c>
      <c r="F206">
        <v>145.36000000000001</v>
      </c>
      <c r="G206">
        <v>24.68</v>
      </c>
      <c r="H206">
        <v>-23</v>
      </c>
      <c r="I206">
        <v>29.56</v>
      </c>
      <c r="J206">
        <v>-4.25</v>
      </c>
      <c r="K206">
        <v>0.28000000000000003</v>
      </c>
      <c r="L206">
        <v>-0.01</v>
      </c>
      <c r="M206">
        <v>-0.13</v>
      </c>
    </row>
    <row r="207" spans="1:13">
      <c r="A207" t="s">
        <v>0</v>
      </c>
      <c r="B207" t="s">
        <v>1</v>
      </c>
      <c r="C207">
        <v>-100</v>
      </c>
      <c r="D207">
        <v>3.5</v>
      </c>
      <c r="E207">
        <v>39846</v>
      </c>
      <c r="F207">
        <v>146.21</v>
      </c>
      <c r="G207">
        <v>24.77</v>
      </c>
      <c r="H207">
        <v>-24.19</v>
      </c>
      <c r="I207">
        <v>29.25</v>
      </c>
      <c r="J207">
        <v>-3.5</v>
      </c>
      <c r="K207">
        <v>0.16</v>
      </c>
      <c r="L207">
        <v>0.08</v>
      </c>
      <c r="M207">
        <v>0.08</v>
      </c>
    </row>
    <row r="208" spans="1:13">
      <c r="A208" t="s">
        <v>0</v>
      </c>
      <c r="B208" t="s">
        <v>1</v>
      </c>
      <c r="C208">
        <v>-99</v>
      </c>
      <c r="D208">
        <v>3.25</v>
      </c>
      <c r="E208">
        <v>39895</v>
      </c>
      <c r="F208">
        <v>147.08000000000001</v>
      </c>
      <c r="G208">
        <v>24.77</v>
      </c>
      <c r="H208">
        <v>-23.37</v>
      </c>
      <c r="I208">
        <v>30.25</v>
      </c>
      <c r="J208">
        <v>-3.06</v>
      </c>
      <c r="K208">
        <v>0.12</v>
      </c>
      <c r="L208">
        <v>0.31</v>
      </c>
      <c r="M208">
        <v>-0.05</v>
      </c>
    </row>
    <row r="209" spans="1:13">
      <c r="A209" t="s">
        <v>0</v>
      </c>
      <c r="B209" t="s">
        <v>1</v>
      </c>
      <c r="C209">
        <v>-100</v>
      </c>
      <c r="D209">
        <v>4</v>
      </c>
      <c r="E209">
        <v>39945</v>
      </c>
      <c r="F209">
        <v>146.08000000000001</v>
      </c>
      <c r="G209">
        <v>25.31</v>
      </c>
      <c r="H209">
        <v>-23</v>
      </c>
      <c r="I209">
        <v>29.56</v>
      </c>
      <c r="J209">
        <v>-2.75</v>
      </c>
      <c r="K209">
        <v>7.0000000000000007E-2</v>
      </c>
      <c r="L209">
        <v>0.38</v>
      </c>
      <c r="M209">
        <v>0.06</v>
      </c>
    </row>
    <row r="210" spans="1:13">
      <c r="A210" t="s">
        <v>0</v>
      </c>
      <c r="B210" t="s">
        <v>1</v>
      </c>
      <c r="C210">
        <v>-100</v>
      </c>
      <c r="D210">
        <v>4</v>
      </c>
      <c r="E210">
        <v>39959</v>
      </c>
      <c r="F210">
        <v>146.08000000000001</v>
      </c>
      <c r="G210">
        <v>25.31</v>
      </c>
      <c r="H210">
        <v>-23</v>
      </c>
      <c r="I210">
        <v>29.56</v>
      </c>
      <c r="J210">
        <v>-2.75</v>
      </c>
      <c r="K210">
        <v>7.0000000000000007E-2</v>
      </c>
      <c r="L210">
        <v>0.38</v>
      </c>
      <c r="M210">
        <v>0.06</v>
      </c>
    </row>
    <row r="211" spans="1:13">
      <c r="A211" t="s">
        <v>0</v>
      </c>
      <c r="B211" t="s">
        <v>1</v>
      </c>
      <c r="C211">
        <v>-100</v>
      </c>
      <c r="D211">
        <v>2.5</v>
      </c>
      <c r="E211">
        <v>39995</v>
      </c>
      <c r="F211">
        <v>146.63999999999999</v>
      </c>
      <c r="G211">
        <v>25.31</v>
      </c>
      <c r="H211">
        <v>-24.56</v>
      </c>
      <c r="I211">
        <v>30.69</v>
      </c>
      <c r="J211">
        <v>-2.5</v>
      </c>
      <c r="K211">
        <v>-0.08</v>
      </c>
      <c r="L211">
        <v>0.24</v>
      </c>
      <c r="M211">
        <v>0.23</v>
      </c>
    </row>
    <row r="212" spans="1:13">
      <c r="A212" t="s">
        <v>0</v>
      </c>
      <c r="B212" t="s">
        <v>1</v>
      </c>
      <c r="C212">
        <v>-102</v>
      </c>
      <c r="D212">
        <v>4</v>
      </c>
      <c r="E212">
        <v>40046</v>
      </c>
      <c r="F212">
        <v>146.66999999999999</v>
      </c>
      <c r="G212">
        <v>24.72</v>
      </c>
      <c r="H212">
        <v>-25.37</v>
      </c>
      <c r="I212">
        <v>28.5</v>
      </c>
      <c r="J212">
        <v>-3.06</v>
      </c>
      <c r="K212">
        <v>0.02</v>
      </c>
      <c r="L212">
        <v>0.28000000000000003</v>
      </c>
      <c r="M212">
        <v>0.26</v>
      </c>
    </row>
    <row r="213" spans="1:13">
      <c r="A213" t="s">
        <v>0</v>
      </c>
      <c r="B213" t="s">
        <v>1</v>
      </c>
      <c r="C213">
        <v>-102</v>
      </c>
      <c r="D213">
        <v>4</v>
      </c>
      <c r="E213">
        <v>40061</v>
      </c>
      <c r="F213">
        <v>146.66999999999999</v>
      </c>
      <c r="G213">
        <v>24.72</v>
      </c>
      <c r="H213">
        <v>-25.37</v>
      </c>
      <c r="I213">
        <v>28.5</v>
      </c>
      <c r="J213">
        <v>-3.06</v>
      </c>
      <c r="K213">
        <v>0.02</v>
      </c>
      <c r="L213">
        <v>0.28000000000000003</v>
      </c>
      <c r="M213">
        <v>0.26</v>
      </c>
    </row>
    <row r="214" spans="1:13">
      <c r="A214" t="s">
        <v>0</v>
      </c>
      <c r="B214" t="s">
        <v>1</v>
      </c>
      <c r="C214">
        <v>-102</v>
      </c>
      <c r="D214">
        <v>3</v>
      </c>
      <c r="E214">
        <v>40145</v>
      </c>
      <c r="F214">
        <v>145.63999999999999</v>
      </c>
      <c r="G214">
        <v>25.31</v>
      </c>
      <c r="H214">
        <v>-24.5</v>
      </c>
      <c r="I214">
        <v>27.5</v>
      </c>
      <c r="J214">
        <v>-3.06</v>
      </c>
      <c r="K214">
        <v>-0.24</v>
      </c>
      <c r="L214">
        <v>0.21</v>
      </c>
      <c r="M214">
        <v>0.16</v>
      </c>
    </row>
    <row r="215" spans="1:13">
      <c r="A215" t="s">
        <v>0</v>
      </c>
      <c r="B215" t="s">
        <v>1</v>
      </c>
      <c r="C215">
        <v>-102</v>
      </c>
      <c r="D215">
        <v>3</v>
      </c>
      <c r="E215">
        <v>40196</v>
      </c>
      <c r="F215">
        <v>146.4</v>
      </c>
      <c r="G215">
        <v>25.31</v>
      </c>
      <c r="H215">
        <v>-26.5</v>
      </c>
      <c r="I215">
        <v>28.87</v>
      </c>
      <c r="J215">
        <v>-3.06</v>
      </c>
      <c r="K215">
        <v>0.09</v>
      </c>
      <c r="L215">
        <v>0.3</v>
      </c>
      <c r="M215">
        <v>-0.26</v>
      </c>
    </row>
    <row r="216" spans="1:13">
      <c r="A216" t="s">
        <v>0</v>
      </c>
      <c r="B216" t="s">
        <v>1</v>
      </c>
      <c r="C216">
        <v>-100</v>
      </c>
      <c r="D216">
        <v>-0.5</v>
      </c>
      <c r="E216">
        <v>40245</v>
      </c>
      <c r="F216">
        <v>145.91999999999999</v>
      </c>
      <c r="G216">
        <v>25.31</v>
      </c>
      <c r="H216">
        <v>-25.37</v>
      </c>
      <c r="I216">
        <v>27.5</v>
      </c>
      <c r="J216">
        <v>-3.87</v>
      </c>
      <c r="K216">
        <v>0.11</v>
      </c>
      <c r="L216">
        <v>0.08</v>
      </c>
      <c r="M216">
        <v>-0.38</v>
      </c>
    </row>
    <row r="217" spans="1:13">
      <c r="A217" t="s">
        <v>0</v>
      </c>
      <c r="B217" t="s">
        <v>1</v>
      </c>
      <c r="C217">
        <v>-99</v>
      </c>
      <c r="D217">
        <v>-0.5</v>
      </c>
      <c r="E217">
        <v>40295</v>
      </c>
      <c r="F217">
        <v>145.99</v>
      </c>
      <c r="G217">
        <v>25.31</v>
      </c>
      <c r="H217">
        <v>-27</v>
      </c>
      <c r="I217">
        <v>27.06</v>
      </c>
      <c r="J217">
        <v>-3.87</v>
      </c>
      <c r="K217">
        <v>0.11</v>
      </c>
      <c r="L217">
        <v>0.04</v>
      </c>
      <c r="M217">
        <v>0</v>
      </c>
    </row>
    <row r="218" spans="1:13">
      <c r="A218" t="s">
        <v>0</v>
      </c>
      <c r="B218" t="s">
        <v>1</v>
      </c>
      <c r="C218">
        <v>-101</v>
      </c>
      <c r="D218">
        <v>2.75</v>
      </c>
      <c r="E218">
        <v>40345</v>
      </c>
      <c r="F218">
        <v>145.52000000000001</v>
      </c>
      <c r="G218">
        <v>24.68</v>
      </c>
      <c r="H218">
        <v>-25.69</v>
      </c>
      <c r="I218">
        <v>26.06</v>
      </c>
      <c r="J218">
        <v>-3.87</v>
      </c>
      <c r="K218">
        <v>0.09</v>
      </c>
      <c r="L218">
        <v>-0.05</v>
      </c>
      <c r="M218">
        <v>-0.24</v>
      </c>
    </row>
    <row r="219" spans="1:13">
      <c r="A219" t="s">
        <v>0</v>
      </c>
      <c r="B219" t="s">
        <v>1</v>
      </c>
      <c r="C219">
        <v>-102</v>
      </c>
      <c r="D219">
        <v>3</v>
      </c>
      <c r="E219">
        <v>40396</v>
      </c>
      <c r="F219">
        <v>146.74</v>
      </c>
      <c r="G219">
        <v>24.68</v>
      </c>
      <c r="H219">
        <v>-25.37</v>
      </c>
      <c r="I219">
        <v>25.69</v>
      </c>
      <c r="J219">
        <v>-4.5599999999999996</v>
      </c>
      <c r="K219">
        <v>-0.31</v>
      </c>
      <c r="L219">
        <v>0.11</v>
      </c>
      <c r="M219">
        <v>0.11</v>
      </c>
    </row>
    <row r="220" spans="1:13">
      <c r="A220" t="s">
        <v>0</v>
      </c>
      <c r="B220" t="s">
        <v>1</v>
      </c>
      <c r="C220">
        <v>-101</v>
      </c>
      <c r="D220">
        <v>4.75</v>
      </c>
      <c r="E220">
        <v>40445</v>
      </c>
      <c r="F220">
        <v>146.51</v>
      </c>
      <c r="G220">
        <v>24.92</v>
      </c>
      <c r="H220">
        <v>-26.25</v>
      </c>
      <c r="I220">
        <v>24.19</v>
      </c>
      <c r="J220">
        <v>-5</v>
      </c>
      <c r="K220">
        <v>-0.31</v>
      </c>
      <c r="L220">
        <v>-0.03</v>
      </c>
      <c r="M220">
        <v>0.11</v>
      </c>
    </row>
    <row r="221" spans="1:13">
      <c r="A221" t="s">
        <v>0</v>
      </c>
      <c r="B221" t="s">
        <v>1</v>
      </c>
      <c r="C221">
        <v>-100</v>
      </c>
      <c r="D221">
        <v>4.25</v>
      </c>
      <c r="E221">
        <v>40495</v>
      </c>
      <c r="F221">
        <v>147</v>
      </c>
      <c r="G221">
        <v>24.92</v>
      </c>
      <c r="H221">
        <v>-27.19</v>
      </c>
      <c r="I221">
        <v>25.56</v>
      </c>
      <c r="J221">
        <v>-4.25</v>
      </c>
      <c r="K221">
        <v>-0.38</v>
      </c>
      <c r="L221">
        <v>-0.42</v>
      </c>
      <c r="M221">
        <v>0.02</v>
      </c>
    </row>
    <row r="222" spans="1:13">
      <c r="A222" t="s">
        <v>0</v>
      </c>
      <c r="B222" t="s">
        <v>1</v>
      </c>
      <c r="C222">
        <v>-101</v>
      </c>
      <c r="D222">
        <v>3.75</v>
      </c>
      <c r="E222">
        <v>40545</v>
      </c>
      <c r="F222">
        <v>146.72</v>
      </c>
      <c r="G222">
        <v>25.31</v>
      </c>
      <c r="H222">
        <v>-27.19</v>
      </c>
      <c r="I222">
        <v>25.69</v>
      </c>
      <c r="J222">
        <v>-5.25</v>
      </c>
      <c r="K222">
        <v>-0.46</v>
      </c>
      <c r="L222">
        <v>-0.56999999999999995</v>
      </c>
      <c r="M222">
        <v>0.19</v>
      </c>
    </row>
    <row r="223" spans="1:13">
      <c r="A223" t="s">
        <v>0</v>
      </c>
      <c r="B223" t="s">
        <v>1</v>
      </c>
      <c r="C223">
        <v>-101</v>
      </c>
      <c r="D223">
        <v>3.5</v>
      </c>
      <c r="E223">
        <v>40595</v>
      </c>
      <c r="F223">
        <v>146.19</v>
      </c>
      <c r="G223">
        <v>25.31</v>
      </c>
      <c r="H223">
        <v>-27.19</v>
      </c>
      <c r="I223">
        <v>26</v>
      </c>
      <c r="J223">
        <v>-5.25</v>
      </c>
      <c r="K223">
        <v>-0.44</v>
      </c>
      <c r="L223">
        <v>-0.42</v>
      </c>
      <c r="M223">
        <v>0.15</v>
      </c>
    </row>
    <row r="224" spans="1:13">
      <c r="A224" t="s">
        <v>0</v>
      </c>
      <c r="B224" t="s">
        <v>1</v>
      </c>
      <c r="C224">
        <v>-102</v>
      </c>
      <c r="D224">
        <v>3.75</v>
      </c>
      <c r="E224">
        <v>40645</v>
      </c>
      <c r="F224">
        <v>145.74</v>
      </c>
      <c r="G224">
        <v>24.72</v>
      </c>
      <c r="H224">
        <v>-26.37</v>
      </c>
      <c r="I224">
        <v>25.69</v>
      </c>
      <c r="J224">
        <v>-5</v>
      </c>
      <c r="K224">
        <v>-0.32</v>
      </c>
      <c r="L224">
        <v>-0.28000000000000003</v>
      </c>
      <c r="M224">
        <v>-0.31</v>
      </c>
    </row>
    <row r="225" spans="1:13">
      <c r="A225" t="s">
        <v>0</v>
      </c>
      <c r="B225" t="s">
        <v>1</v>
      </c>
      <c r="C225">
        <v>-101</v>
      </c>
      <c r="D225">
        <v>3.75</v>
      </c>
      <c r="E225">
        <v>40695</v>
      </c>
      <c r="F225">
        <v>145.31</v>
      </c>
      <c r="G225">
        <v>24.72</v>
      </c>
      <c r="H225">
        <v>-25.87</v>
      </c>
      <c r="I225">
        <v>26</v>
      </c>
      <c r="J225">
        <v>-4.5599999999999996</v>
      </c>
      <c r="K225">
        <v>-0.19</v>
      </c>
      <c r="L225">
        <v>-0.22</v>
      </c>
      <c r="M225">
        <v>-0.28999999999999998</v>
      </c>
    </row>
    <row r="226" spans="1:13">
      <c r="A226" t="s">
        <v>0</v>
      </c>
      <c r="B226" t="s">
        <v>1</v>
      </c>
      <c r="C226">
        <v>-101</v>
      </c>
      <c r="D226">
        <v>3.75</v>
      </c>
      <c r="E226">
        <v>40745</v>
      </c>
      <c r="F226">
        <v>145.16</v>
      </c>
      <c r="G226">
        <v>25.18</v>
      </c>
      <c r="H226">
        <v>-26.37</v>
      </c>
      <c r="I226">
        <v>26</v>
      </c>
      <c r="J226">
        <v>-4.25</v>
      </c>
      <c r="K226">
        <v>-0.16</v>
      </c>
      <c r="L226">
        <v>0.25</v>
      </c>
      <c r="M226">
        <v>-0.6</v>
      </c>
    </row>
    <row r="227" spans="1:13">
      <c r="A227" t="s">
        <v>0</v>
      </c>
      <c r="B227" t="s">
        <v>1</v>
      </c>
      <c r="C227">
        <v>-100</v>
      </c>
      <c r="D227">
        <v>3</v>
      </c>
      <c r="E227">
        <v>40795</v>
      </c>
      <c r="F227">
        <v>146.47999999999999</v>
      </c>
      <c r="G227">
        <v>25.18</v>
      </c>
      <c r="H227">
        <v>-26.69</v>
      </c>
      <c r="I227">
        <v>25.69</v>
      </c>
      <c r="J227">
        <v>-4.25</v>
      </c>
      <c r="K227">
        <v>0</v>
      </c>
      <c r="L227">
        <v>0.55000000000000004</v>
      </c>
      <c r="M227">
        <v>-0.54</v>
      </c>
    </row>
    <row r="228" spans="1:13">
      <c r="A228" t="s">
        <v>0</v>
      </c>
      <c r="B228" t="s">
        <v>1</v>
      </c>
      <c r="C228">
        <v>-100</v>
      </c>
      <c r="D228">
        <v>3.5</v>
      </c>
      <c r="E228">
        <v>40845</v>
      </c>
      <c r="F228">
        <v>146.01</v>
      </c>
      <c r="G228">
        <v>25.35</v>
      </c>
      <c r="H228">
        <v>-25.56</v>
      </c>
      <c r="I228">
        <v>27.06</v>
      </c>
      <c r="J228">
        <v>-4.5599999999999996</v>
      </c>
      <c r="K228">
        <v>0.03</v>
      </c>
      <c r="L228">
        <v>-0.17</v>
      </c>
      <c r="M228">
        <v>-7.0000000000000007E-2</v>
      </c>
    </row>
    <row r="229" spans="1:13">
      <c r="A229" t="s">
        <v>0</v>
      </c>
      <c r="B229" t="s">
        <v>1</v>
      </c>
      <c r="C229">
        <v>-100</v>
      </c>
      <c r="D229">
        <v>2.75</v>
      </c>
      <c r="E229">
        <v>40895</v>
      </c>
      <c r="F229">
        <v>146.52000000000001</v>
      </c>
      <c r="G229">
        <v>25.35</v>
      </c>
      <c r="H229">
        <v>-26.37</v>
      </c>
      <c r="I229">
        <v>26.69</v>
      </c>
      <c r="J229">
        <v>-4.25</v>
      </c>
      <c r="K229">
        <v>0.33</v>
      </c>
      <c r="L229">
        <v>0.06</v>
      </c>
      <c r="M229">
        <v>0.41</v>
      </c>
    </row>
    <row r="230" spans="1:13">
      <c r="A230" t="s">
        <v>0</v>
      </c>
      <c r="B230" t="s">
        <v>1</v>
      </c>
      <c r="C230">
        <v>-100</v>
      </c>
      <c r="D230">
        <v>3.5</v>
      </c>
      <c r="E230">
        <v>40945</v>
      </c>
      <c r="F230">
        <v>146.08000000000001</v>
      </c>
      <c r="G230">
        <v>24.56</v>
      </c>
      <c r="H230">
        <v>-25.56</v>
      </c>
      <c r="I230">
        <v>28.19</v>
      </c>
      <c r="J230">
        <v>-4.25</v>
      </c>
      <c r="K230">
        <v>0.32</v>
      </c>
      <c r="L230">
        <v>-0.09</v>
      </c>
      <c r="M230">
        <v>0.25</v>
      </c>
    </row>
    <row r="231" spans="1:13">
      <c r="A231" t="s">
        <v>0</v>
      </c>
      <c r="B231" t="s">
        <v>1</v>
      </c>
      <c r="C231">
        <v>-100</v>
      </c>
      <c r="D231">
        <v>3.75</v>
      </c>
      <c r="E231">
        <v>40995</v>
      </c>
      <c r="F231">
        <v>146.82</v>
      </c>
      <c r="G231">
        <v>24.56</v>
      </c>
      <c r="H231">
        <v>-24.37</v>
      </c>
      <c r="I231">
        <v>27.75</v>
      </c>
      <c r="J231">
        <v>-4.25</v>
      </c>
      <c r="K231">
        <v>0.17</v>
      </c>
      <c r="L231">
        <v>0.04</v>
      </c>
      <c r="M231">
        <v>0.16</v>
      </c>
    </row>
    <row r="232" spans="1:13">
      <c r="A232" t="s">
        <v>0</v>
      </c>
      <c r="B232" t="s">
        <v>1</v>
      </c>
      <c r="C232">
        <v>-101</v>
      </c>
      <c r="D232">
        <v>3.75</v>
      </c>
      <c r="E232">
        <v>41045</v>
      </c>
      <c r="F232">
        <v>146.44999999999999</v>
      </c>
      <c r="G232">
        <v>25.55</v>
      </c>
      <c r="H232">
        <v>-24</v>
      </c>
      <c r="I232">
        <v>28.87</v>
      </c>
      <c r="J232">
        <v>-4.25</v>
      </c>
      <c r="K232">
        <v>0.05</v>
      </c>
      <c r="L232">
        <v>0.43</v>
      </c>
      <c r="M232">
        <v>0.15</v>
      </c>
    </row>
    <row r="233" spans="1:13">
      <c r="A233" t="s">
        <v>0</v>
      </c>
      <c r="B233" t="s">
        <v>1</v>
      </c>
      <c r="C233">
        <v>-101</v>
      </c>
      <c r="D233">
        <v>4</v>
      </c>
      <c r="E233">
        <v>41095</v>
      </c>
      <c r="F233">
        <v>146.31</v>
      </c>
      <c r="G233">
        <v>25.55</v>
      </c>
      <c r="H233">
        <v>-24</v>
      </c>
      <c r="I233">
        <v>28.87</v>
      </c>
      <c r="J233">
        <v>-3.87</v>
      </c>
      <c r="K233">
        <v>-0.37</v>
      </c>
      <c r="L233">
        <v>0.1</v>
      </c>
      <c r="M233">
        <v>0.34</v>
      </c>
    </row>
    <row r="234" spans="1:13">
      <c r="A234" t="s">
        <v>0</v>
      </c>
      <c r="B234" t="s">
        <v>1</v>
      </c>
      <c r="C234">
        <v>-101</v>
      </c>
      <c r="D234">
        <v>3.75</v>
      </c>
      <c r="E234">
        <v>41145</v>
      </c>
      <c r="F234">
        <v>146.32</v>
      </c>
      <c r="G234">
        <v>24.89</v>
      </c>
      <c r="H234">
        <v>-24</v>
      </c>
      <c r="I234">
        <v>29.25</v>
      </c>
      <c r="J234">
        <v>-3.06</v>
      </c>
      <c r="K234">
        <v>-0.14000000000000001</v>
      </c>
      <c r="L234">
        <v>-0.04</v>
      </c>
      <c r="M234">
        <v>0.27</v>
      </c>
    </row>
    <row r="235" spans="1:13">
      <c r="A235" t="s">
        <v>0</v>
      </c>
      <c r="B235" t="s">
        <v>1</v>
      </c>
      <c r="C235">
        <v>-100</v>
      </c>
      <c r="D235">
        <v>3.25</v>
      </c>
      <c r="E235">
        <v>41195</v>
      </c>
      <c r="F235">
        <v>145.38999999999999</v>
      </c>
      <c r="G235">
        <v>24.89</v>
      </c>
      <c r="H235">
        <v>-23.56</v>
      </c>
      <c r="I235">
        <v>28.87</v>
      </c>
      <c r="J235">
        <v>-2.75</v>
      </c>
      <c r="K235">
        <v>-0.08</v>
      </c>
      <c r="L235">
        <v>-0.1</v>
      </c>
      <c r="M235">
        <v>0.11</v>
      </c>
    </row>
    <row r="236" spans="1:13">
      <c r="A236" t="s">
        <v>0</v>
      </c>
      <c r="B236" t="s">
        <v>1</v>
      </c>
      <c r="C236">
        <v>-100</v>
      </c>
      <c r="D236">
        <v>5</v>
      </c>
      <c r="E236">
        <v>41244</v>
      </c>
      <c r="F236">
        <v>145.94</v>
      </c>
      <c r="G236">
        <v>24.75</v>
      </c>
      <c r="H236">
        <v>-23.56</v>
      </c>
      <c r="I236">
        <v>29.56</v>
      </c>
      <c r="J236">
        <v>-2.75</v>
      </c>
      <c r="K236">
        <v>-0.13</v>
      </c>
      <c r="L236">
        <v>0.6</v>
      </c>
      <c r="M236">
        <v>0.23</v>
      </c>
    </row>
    <row r="237" spans="1:13">
      <c r="A237" t="s">
        <v>0</v>
      </c>
      <c r="B237" t="s">
        <v>1</v>
      </c>
      <c r="C237">
        <v>-101</v>
      </c>
      <c r="D237">
        <v>4.5</v>
      </c>
      <c r="E237">
        <v>41394</v>
      </c>
      <c r="F237">
        <v>145.56</v>
      </c>
      <c r="G237">
        <v>24.53</v>
      </c>
      <c r="H237">
        <v>-23.25</v>
      </c>
      <c r="I237">
        <v>30.69</v>
      </c>
      <c r="J237">
        <v>-2.75</v>
      </c>
      <c r="K237">
        <v>0.13</v>
      </c>
      <c r="L237">
        <v>0.02</v>
      </c>
      <c r="M237">
        <v>0.06</v>
      </c>
    </row>
    <row r="238" spans="1:13">
      <c r="A238" t="s">
        <v>0</v>
      </c>
      <c r="B238" t="s">
        <v>1</v>
      </c>
      <c r="C238">
        <v>-101</v>
      </c>
      <c r="D238">
        <v>4</v>
      </c>
      <c r="E238">
        <v>41444</v>
      </c>
      <c r="F238">
        <v>145.71</v>
      </c>
      <c r="G238">
        <v>24.53</v>
      </c>
      <c r="H238">
        <v>-23.69</v>
      </c>
      <c r="I238">
        <v>29.69</v>
      </c>
      <c r="J238">
        <v>-3.06</v>
      </c>
      <c r="K238">
        <v>0.12</v>
      </c>
      <c r="L238">
        <v>0.14000000000000001</v>
      </c>
      <c r="M238">
        <v>0.09</v>
      </c>
    </row>
    <row r="239" spans="1:13">
      <c r="A239" t="s">
        <v>0</v>
      </c>
      <c r="B239" t="s">
        <v>1</v>
      </c>
      <c r="C239">
        <v>-102</v>
      </c>
      <c r="D239">
        <v>2.75</v>
      </c>
      <c r="E239">
        <v>41494</v>
      </c>
      <c r="F239">
        <v>146.04</v>
      </c>
      <c r="G239">
        <v>24.53</v>
      </c>
      <c r="H239">
        <v>-24.06</v>
      </c>
      <c r="I239">
        <v>30.25</v>
      </c>
      <c r="J239">
        <v>-3.06</v>
      </c>
      <c r="K239">
        <v>-0.08</v>
      </c>
      <c r="L239">
        <v>0.21</v>
      </c>
      <c r="M239">
        <v>0.09</v>
      </c>
    </row>
    <row r="240" spans="1:13">
      <c r="A240" t="s">
        <v>0</v>
      </c>
      <c r="B240" t="s">
        <v>1</v>
      </c>
      <c r="C240">
        <v>-102</v>
      </c>
      <c r="D240">
        <v>2.25</v>
      </c>
      <c r="E240">
        <v>41545</v>
      </c>
      <c r="F240">
        <v>146.44</v>
      </c>
      <c r="G240">
        <v>25.33</v>
      </c>
      <c r="H240">
        <v>-22.5</v>
      </c>
      <c r="I240">
        <v>28.5</v>
      </c>
      <c r="J240">
        <v>-1.69</v>
      </c>
      <c r="K240">
        <v>-0.2</v>
      </c>
      <c r="L240">
        <v>0.26</v>
      </c>
      <c r="M240">
        <v>0.17</v>
      </c>
    </row>
    <row r="241" spans="1:13">
      <c r="A241" t="s">
        <v>0</v>
      </c>
      <c r="B241" t="s">
        <v>1</v>
      </c>
      <c r="C241">
        <v>-102</v>
      </c>
      <c r="D241">
        <v>2.5</v>
      </c>
      <c r="E241">
        <v>41595</v>
      </c>
      <c r="F241">
        <v>146.83000000000001</v>
      </c>
      <c r="G241">
        <v>25.33</v>
      </c>
      <c r="H241">
        <v>-22.87</v>
      </c>
      <c r="I241">
        <v>29.56</v>
      </c>
      <c r="J241">
        <v>-3.06</v>
      </c>
      <c r="K241">
        <v>-0.1</v>
      </c>
      <c r="L241">
        <v>0.23</v>
      </c>
      <c r="M241">
        <v>-0.13</v>
      </c>
    </row>
    <row r="242" spans="1:13">
      <c r="A242" t="s">
        <v>0</v>
      </c>
      <c r="B242" t="s">
        <v>1</v>
      </c>
      <c r="C242">
        <v>-102</v>
      </c>
      <c r="D242">
        <v>2.75</v>
      </c>
      <c r="E242">
        <v>41645</v>
      </c>
      <c r="F242">
        <v>146.31</v>
      </c>
      <c r="G242">
        <v>25.55</v>
      </c>
      <c r="H242">
        <v>-23.25</v>
      </c>
      <c r="I242">
        <v>30</v>
      </c>
      <c r="J242">
        <v>-2.5</v>
      </c>
      <c r="K242">
        <v>-0.05</v>
      </c>
      <c r="L242">
        <v>0.02</v>
      </c>
      <c r="M242">
        <v>0.02</v>
      </c>
    </row>
    <row r="243" spans="1:13">
      <c r="A243" t="s">
        <v>0</v>
      </c>
      <c r="B243" t="s">
        <v>1</v>
      </c>
      <c r="C243">
        <v>-101</v>
      </c>
      <c r="D243">
        <v>4</v>
      </c>
      <c r="E243">
        <v>41695</v>
      </c>
      <c r="F243">
        <v>146.66</v>
      </c>
      <c r="G243">
        <v>25.55</v>
      </c>
      <c r="H243">
        <v>-23.69</v>
      </c>
      <c r="I243">
        <v>30.25</v>
      </c>
      <c r="J243">
        <v>-2.06</v>
      </c>
      <c r="K243">
        <v>-7.0000000000000007E-2</v>
      </c>
      <c r="L243">
        <v>0</v>
      </c>
      <c r="M243">
        <v>0.01</v>
      </c>
    </row>
    <row r="244" spans="1:13">
      <c r="A244" t="s">
        <v>0</v>
      </c>
      <c r="B244" t="s">
        <v>1</v>
      </c>
      <c r="C244">
        <v>-101</v>
      </c>
      <c r="D244">
        <v>3</v>
      </c>
      <c r="E244">
        <v>41744</v>
      </c>
      <c r="F244">
        <v>144.61000000000001</v>
      </c>
      <c r="G244">
        <v>25.14</v>
      </c>
      <c r="H244">
        <v>-22.87</v>
      </c>
      <c r="I244">
        <v>30.25</v>
      </c>
      <c r="J244">
        <v>-2.5</v>
      </c>
      <c r="K244">
        <v>-0.17</v>
      </c>
      <c r="L244">
        <v>0.02</v>
      </c>
      <c r="M244">
        <v>-0.16</v>
      </c>
    </row>
    <row r="245" spans="1:13">
      <c r="A245" t="s">
        <v>0</v>
      </c>
      <c r="B245" t="s">
        <v>1</v>
      </c>
      <c r="C245">
        <v>-101</v>
      </c>
      <c r="D245">
        <v>3.25</v>
      </c>
      <c r="E245">
        <v>41795</v>
      </c>
      <c r="F245">
        <v>145.58000000000001</v>
      </c>
      <c r="G245">
        <v>25.14</v>
      </c>
      <c r="H245">
        <v>-22.87</v>
      </c>
      <c r="I245">
        <v>30</v>
      </c>
      <c r="J245">
        <v>-2.06</v>
      </c>
      <c r="K245">
        <v>-0.12</v>
      </c>
      <c r="L245">
        <v>-0.01</v>
      </c>
      <c r="M245">
        <v>0.02</v>
      </c>
    </row>
    <row r="246" spans="1:13">
      <c r="A246" t="s">
        <v>0</v>
      </c>
      <c r="B246" t="s">
        <v>1</v>
      </c>
      <c r="C246">
        <v>-102</v>
      </c>
      <c r="D246">
        <v>3.75</v>
      </c>
      <c r="E246">
        <v>41844</v>
      </c>
      <c r="F246">
        <v>145.66</v>
      </c>
      <c r="G246">
        <v>25.6</v>
      </c>
      <c r="H246">
        <v>-22.87</v>
      </c>
      <c r="I246">
        <v>30.25</v>
      </c>
      <c r="J246">
        <v>-2.75</v>
      </c>
      <c r="K246">
        <v>0</v>
      </c>
      <c r="L246">
        <v>-0.06</v>
      </c>
      <c r="M246">
        <v>-0.15</v>
      </c>
    </row>
    <row r="247" spans="1:13">
      <c r="A247" t="s">
        <v>0</v>
      </c>
      <c r="B247" t="s">
        <v>1</v>
      </c>
      <c r="C247">
        <v>-102</v>
      </c>
      <c r="D247">
        <v>3.75</v>
      </c>
      <c r="E247">
        <v>41895</v>
      </c>
      <c r="F247">
        <v>146.66</v>
      </c>
      <c r="G247">
        <v>25.6</v>
      </c>
      <c r="H247">
        <v>-24.5</v>
      </c>
      <c r="I247">
        <v>30.25</v>
      </c>
      <c r="J247">
        <v>-3.06</v>
      </c>
      <c r="K247">
        <v>-0.03</v>
      </c>
      <c r="L247">
        <v>-0.15</v>
      </c>
      <c r="M247">
        <v>-0.01</v>
      </c>
    </row>
    <row r="248" spans="1:13">
      <c r="A248" t="s">
        <v>0</v>
      </c>
      <c r="B248" t="s">
        <v>1</v>
      </c>
      <c r="C248">
        <v>-102</v>
      </c>
      <c r="D248">
        <v>3.5</v>
      </c>
      <c r="E248">
        <v>41944</v>
      </c>
      <c r="F248">
        <v>146.80000000000001</v>
      </c>
      <c r="G248">
        <v>24.68</v>
      </c>
      <c r="H248">
        <v>-23.69</v>
      </c>
      <c r="I248">
        <v>29.25</v>
      </c>
      <c r="J248">
        <v>-2.75</v>
      </c>
      <c r="K248">
        <v>0</v>
      </c>
      <c r="L248">
        <v>-0.04</v>
      </c>
      <c r="M248">
        <v>-0.13</v>
      </c>
    </row>
    <row r="249" spans="1:13">
      <c r="A249" t="s">
        <v>0</v>
      </c>
      <c r="B249" t="s">
        <v>1</v>
      </c>
      <c r="C249">
        <v>-101</v>
      </c>
      <c r="D249">
        <v>2.25</v>
      </c>
      <c r="E249">
        <v>41994</v>
      </c>
      <c r="F249">
        <v>146.28</v>
      </c>
      <c r="G249">
        <v>24.68</v>
      </c>
      <c r="H249">
        <v>-22.5</v>
      </c>
      <c r="I249">
        <v>30</v>
      </c>
      <c r="J249">
        <v>-2.5</v>
      </c>
      <c r="K249">
        <v>0.11</v>
      </c>
      <c r="L249">
        <v>-0.28999999999999998</v>
      </c>
      <c r="M249">
        <v>-0.04</v>
      </c>
    </row>
    <row r="250" spans="1:13">
      <c r="A250" t="s">
        <v>0</v>
      </c>
      <c r="B250" t="s">
        <v>1</v>
      </c>
      <c r="C250">
        <v>-101</v>
      </c>
      <c r="D250">
        <v>3.5</v>
      </c>
      <c r="E250">
        <v>42044</v>
      </c>
      <c r="F250">
        <v>146.06</v>
      </c>
      <c r="G250">
        <v>24.63</v>
      </c>
      <c r="H250">
        <v>-22.5</v>
      </c>
      <c r="I250">
        <v>31.5</v>
      </c>
      <c r="J250">
        <v>-2.75</v>
      </c>
      <c r="K250">
        <v>0.16</v>
      </c>
      <c r="L250">
        <v>-0.21</v>
      </c>
      <c r="M250">
        <v>0.05</v>
      </c>
    </row>
    <row r="251" spans="1:13">
      <c r="A251" t="s">
        <v>0</v>
      </c>
      <c r="B251" t="s">
        <v>1</v>
      </c>
      <c r="C251">
        <v>-101</v>
      </c>
      <c r="D251">
        <v>3.5</v>
      </c>
      <c r="E251">
        <v>42094</v>
      </c>
      <c r="F251">
        <v>147.02000000000001</v>
      </c>
      <c r="G251">
        <v>24.63</v>
      </c>
      <c r="H251">
        <v>-22.5</v>
      </c>
      <c r="I251">
        <v>31.06</v>
      </c>
      <c r="J251">
        <v>-3.06</v>
      </c>
      <c r="K251">
        <v>0.31</v>
      </c>
      <c r="L251">
        <v>-0.13</v>
      </c>
      <c r="M251">
        <v>-0.06</v>
      </c>
    </row>
    <row r="252" spans="1:13">
      <c r="A252" t="s">
        <v>0</v>
      </c>
      <c r="B252" t="s">
        <v>1</v>
      </c>
      <c r="C252">
        <v>-102</v>
      </c>
      <c r="D252">
        <v>4</v>
      </c>
      <c r="E252">
        <v>42144</v>
      </c>
      <c r="F252">
        <v>145.49</v>
      </c>
      <c r="G252">
        <v>24.58</v>
      </c>
      <c r="H252">
        <v>-22.75</v>
      </c>
      <c r="I252">
        <v>29.25</v>
      </c>
      <c r="J252">
        <v>-2.75</v>
      </c>
      <c r="K252">
        <v>0.21</v>
      </c>
      <c r="L252">
        <v>0.1</v>
      </c>
      <c r="M252">
        <v>-0.22</v>
      </c>
    </row>
    <row r="253" spans="1:13">
      <c r="A253" t="s">
        <v>0</v>
      </c>
      <c r="B253" t="s">
        <v>1</v>
      </c>
      <c r="C253">
        <v>-101</v>
      </c>
      <c r="D253">
        <v>3</v>
      </c>
      <c r="E253">
        <v>42194</v>
      </c>
      <c r="F253">
        <v>145.30000000000001</v>
      </c>
      <c r="G253">
        <v>24.58</v>
      </c>
      <c r="H253">
        <v>-22.75</v>
      </c>
      <c r="I253">
        <v>30.25</v>
      </c>
      <c r="J253">
        <v>-3.5</v>
      </c>
      <c r="K253">
        <v>0.09</v>
      </c>
      <c r="L253">
        <v>-0.12</v>
      </c>
      <c r="M253">
        <v>-0.02</v>
      </c>
    </row>
    <row r="254" spans="1:13">
      <c r="A254" t="s">
        <v>0</v>
      </c>
      <c r="B254" t="s">
        <v>1</v>
      </c>
      <c r="C254">
        <v>-100</v>
      </c>
      <c r="D254">
        <v>4</v>
      </c>
      <c r="E254">
        <v>42244</v>
      </c>
      <c r="F254">
        <v>145.4</v>
      </c>
      <c r="G254">
        <v>24.85</v>
      </c>
      <c r="H254">
        <v>-23.25</v>
      </c>
      <c r="I254">
        <v>29.56</v>
      </c>
      <c r="J254">
        <v>-2.75</v>
      </c>
      <c r="K254">
        <v>0.14000000000000001</v>
      </c>
      <c r="L254">
        <v>-0.21</v>
      </c>
      <c r="M254">
        <v>-0.1</v>
      </c>
    </row>
    <row r="255" spans="1:13">
      <c r="A255" t="s">
        <v>0</v>
      </c>
      <c r="B255" t="s">
        <v>1</v>
      </c>
      <c r="C255">
        <v>-101</v>
      </c>
      <c r="D255">
        <v>4</v>
      </c>
      <c r="E255">
        <v>42294</v>
      </c>
      <c r="F255">
        <v>145.99</v>
      </c>
      <c r="G255">
        <v>24.85</v>
      </c>
      <c r="H255">
        <v>-24.06</v>
      </c>
      <c r="I255">
        <v>29.56</v>
      </c>
      <c r="J255">
        <v>-2.75</v>
      </c>
      <c r="K255">
        <v>0.21</v>
      </c>
      <c r="L255">
        <v>-0.09</v>
      </c>
      <c r="M255">
        <v>-0.23</v>
      </c>
    </row>
    <row r="256" spans="1:13">
      <c r="A256" t="s">
        <v>0</v>
      </c>
      <c r="B256" t="s">
        <v>1</v>
      </c>
      <c r="C256">
        <v>-99</v>
      </c>
      <c r="D256">
        <v>4.25</v>
      </c>
      <c r="E256">
        <v>42344</v>
      </c>
      <c r="F256">
        <v>146.38999999999999</v>
      </c>
      <c r="G256">
        <v>25.72</v>
      </c>
      <c r="H256">
        <v>-24.06</v>
      </c>
      <c r="I256">
        <v>29.25</v>
      </c>
      <c r="J256">
        <v>-2.06</v>
      </c>
      <c r="K256">
        <v>0.24</v>
      </c>
      <c r="L256">
        <v>-0.2</v>
      </c>
      <c r="M256">
        <v>-0.05</v>
      </c>
    </row>
    <row r="257" spans="1:13">
      <c r="A257" t="s">
        <v>0</v>
      </c>
      <c r="B257" t="s">
        <v>1</v>
      </c>
      <c r="C257">
        <v>-98</v>
      </c>
      <c r="D257">
        <v>3.75</v>
      </c>
      <c r="E257">
        <v>42394</v>
      </c>
      <c r="F257">
        <v>146.57</v>
      </c>
      <c r="G257">
        <v>25.72</v>
      </c>
      <c r="H257">
        <v>-22.75</v>
      </c>
      <c r="I257">
        <v>29.25</v>
      </c>
      <c r="J257">
        <v>-2.5</v>
      </c>
      <c r="K257">
        <v>0.26</v>
      </c>
      <c r="L257">
        <v>-0.26</v>
      </c>
      <c r="M257">
        <v>-0.05</v>
      </c>
    </row>
    <row r="258" spans="1:13">
      <c r="A258" t="s">
        <v>0</v>
      </c>
      <c r="B258" t="s">
        <v>1</v>
      </c>
      <c r="C258">
        <v>-97</v>
      </c>
      <c r="D258">
        <v>4.75</v>
      </c>
      <c r="E258">
        <v>42444</v>
      </c>
      <c r="F258">
        <v>146.87</v>
      </c>
      <c r="G258">
        <v>25.11</v>
      </c>
      <c r="H258">
        <v>-23.25</v>
      </c>
      <c r="I258">
        <v>29.25</v>
      </c>
      <c r="J258">
        <v>-2.5</v>
      </c>
      <c r="K258">
        <v>-7.0000000000000007E-2</v>
      </c>
      <c r="L258">
        <v>-0.39</v>
      </c>
      <c r="M258">
        <v>-0.08</v>
      </c>
    </row>
    <row r="259" spans="1:13">
      <c r="A259" t="s">
        <v>0</v>
      </c>
      <c r="B259" t="s">
        <v>1</v>
      </c>
      <c r="C259">
        <v>-95</v>
      </c>
      <c r="D259">
        <v>4.5</v>
      </c>
      <c r="E259">
        <v>42494</v>
      </c>
      <c r="F259">
        <v>146.6</v>
      </c>
      <c r="G259">
        <v>25.11</v>
      </c>
      <c r="H259">
        <v>-23.25</v>
      </c>
      <c r="I259">
        <v>30</v>
      </c>
      <c r="J259">
        <v>-3.5</v>
      </c>
      <c r="K259">
        <v>-0.55000000000000004</v>
      </c>
      <c r="L259">
        <v>-0.39</v>
      </c>
      <c r="M259">
        <v>0.2</v>
      </c>
    </row>
    <row r="260" spans="1:13">
      <c r="A260" t="s">
        <v>0</v>
      </c>
      <c r="B260" t="s">
        <v>1</v>
      </c>
      <c r="C260">
        <v>-95</v>
      </c>
      <c r="D260">
        <v>5.25</v>
      </c>
      <c r="E260">
        <v>42544</v>
      </c>
      <c r="F260">
        <v>146.37</v>
      </c>
      <c r="G260">
        <v>25.18</v>
      </c>
      <c r="H260">
        <v>-22.87</v>
      </c>
      <c r="I260">
        <v>29.56</v>
      </c>
      <c r="J260">
        <v>-1.69</v>
      </c>
      <c r="K260">
        <v>-0.56000000000000005</v>
      </c>
      <c r="L260">
        <v>0.11</v>
      </c>
      <c r="M260">
        <v>0.02</v>
      </c>
    </row>
    <row r="261" spans="1:13">
      <c r="A261" t="s">
        <v>0</v>
      </c>
      <c r="B261" t="s">
        <v>1</v>
      </c>
      <c r="C261">
        <v>-95</v>
      </c>
      <c r="D261">
        <v>5</v>
      </c>
      <c r="E261">
        <v>42644</v>
      </c>
      <c r="F261">
        <v>145.84</v>
      </c>
      <c r="G261">
        <v>25.21</v>
      </c>
      <c r="H261">
        <v>-23.25</v>
      </c>
      <c r="I261">
        <v>29.69</v>
      </c>
      <c r="J261">
        <v>-3.5</v>
      </c>
      <c r="K261">
        <v>-0.49</v>
      </c>
      <c r="L261">
        <v>0.28999999999999998</v>
      </c>
      <c r="M261">
        <v>0.16</v>
      </c>
    </row>
    <row r="262" spans="1:13">
      <c r="A262" t="s">
        <v>0</v>
      </c>
      <c r="B262" t="s">
        <v>1</v>
      </c>
      <c r="C262">
        <v>-96</v>
      </c>
      <c r="D262">
        <v>4.75</v>
      </c>
      <c r="E262">
        <v>42694</v>
      </c>
      <c r="F262">
        <v>146.47</v>
      </c>
      <c r="G262">
        <v>25.21</v>
      </c>
      <c r="H262">
        <v>-22.06</v>
      </c>
      <c r="I262">
        <v>31.06</v>
      </c>
      <c r="J262">
        <v>-4.25</v>
      </c>
      <c r="K262">
        <v>-0.68</v>
      </c>
      <c r="L262">
        <v>0.24</v>
      </c>
      <c r="M262">
        <v>0.26</v>
      </c>
    </row>
    <row r="263" spans="1:13">
      <c r="A263" t="s">
        <v>0</v>
      </c>
      <c r="B263" t="s">
        <v>1</v>
      </c>
      <c r="C263">
        <v>-96</v>
      </c>
      <c r="D263">
        <v>4.5</v>
      </c>
      <c r="E263">
        <v>42744</v>
      </c>
      <c r="F263">
        <v>145.63</v>
      </c>
      <c r="G263">
        <v>25.26</v>
      </c>
      <c r="H263">
        <v>-22.75</v>
      </c>
      <c r="I263">
        <v>30.69</v>
      </c>
      <c r="J263">
        <v>-3.5</v>
      </c>
      <c r="K263">
        <v>0.28999999999999998</v>
      </c>
      <c r="L263">
        <v>0.39</v>
      </c>
      <c r="M263">
        <v>0.23</v>
      </c>
    </row>
    <row r="264" spans="1:13">
      <c r="A264" t="s">
        <v>0</v>
      </c>
      <c r="B264" t="s">
        <v>1</v>
      </c>
      <c r="C264">
        <v>-96</v>
      </c>
      <c r="D264">
        <v>3.25</v>
      </c>
      <c r="E264">
        <v>42794</v>
      </c>
      <c r="F264">
        <v>146.52000000000001</v>
      </c>
      <c r="G264">
        <v>25.26</v>
      </c>
      <c r="H264">
        <v>-22.06</v>
      </c>
      <c r="I264">
        <v>30.25</v>
      </c>
      <c r="J264">
        <v>-3.06</v>
      </c>
      <c r="K264">
        <v>0.3</v>
      </c>
      <c r="L264">
        <v>0.62</v>
      </c>
      <c r="M264">
        <v>-0.41</v>
      </c>
    </row>
    <row r="265" spans="1:13">
      <c r="A265" t="s">
        <v>0</v>
      </c>
      <c r="B265" t="s">
        <v>1</v>
      </c>
      <c r="C265">
        <v>-97</v>
      </c>
      <c r="D265">
        <v>5</v>
      </c>
      <c r="E265">
        <v>42845</v>
      </c>
      <c r="F265">
        <v>145.72999999999999</v>
      </c>
      <c r="G265">
        <v>25.16</v>
      </c>
      <c r="H265">
        <v>-22.75</v>
      </c>
      <c r="I265">
        <v>29.69</v>
      </c>
      <c r="J265">
        <v>-2.5</v>
      </c>
      <c r="K265">
        <v>0.24</v>
      </c>
      <c r="L265">
        <v>0.49</v>
      </c>
      <c r="M265">
        <v>-0.05</v>
      </c>
    </row>
    <row r="266" spans="1:13">
      <c r="A266" t="s">
        <v>0</v>
      </c>
      <c r="B266" t="s">
        <v>1</v>
      </c>
      <c r="C266">
        <v>-98</v>
      </c>
      <c r="D266">
        <v>5</v>
      </c>
      <c r="E266">
        <v>42894</v>
      </c>
      <c r="F266">
        <v>144.82</v>
      </c>
      <c r="G266">
        <v>25.16</v>
      </c>
      <c r="H266">
        <v>-23.25</v>
      </c>
      <c r="I266">
        <v>30.25</v>
      </c>
      <c r="J266">
        <v>-2.06</v>
      </c>
      <c r="K266">
        <v>0.2</v>
      </c>
      <c r="L266">
        <v>0.05</v>
      </c>
      <c r="M266">
        <v>0.31</v>
      </c>
    </row>
    <row r="267" spans="1:13">
      <c r="A267" t="s">
        <v>0</v>
      </c>
      <c r="B267" t="s">
        <v>1</v>
      </c>
      <c r="C267">
        <v>-97</v>
      </c>
      <c r="D267">
        <v>4.5</v>
      </c>
      <c r="E267">
        <v>42944</v>
      </c>
      <c r="F267">
        <v>145.69999999999999</v>
      </c>
      <c r="G267">
        <v>25.18</v>
      </c>
      <c r="H267">
        <v>-23.69</v>
      </c>
      <c r="I267">
        <v>29.56</v>
      </c>
      <c r="J267">
        <v>-1.69</v>
      </c>
      <c r="K267">
        <v>-0.01</v>
      </c>
      <c r="L267">
        <v>0.3</v>
      </c>
      <c r="M267">
        <v>-0.12</v>
      </c>
    </row>
    <row r="268" spans="1:13">
      <c r="A268" t="s">
        <v>0</v>
      </c>
      <c r="B268" t="s">
        <v>1</v>
      </c>
      <c r="C268">
        <v>-98</v>
      </c>
      <c r="D268">
        <v>3.5</v>
      </c>
      <c r="E268">
        <v>42994</v>
      </c>
      <c r="F268">
        <v>144.94999999999999</v>
      </c>
      <c r="G268">
        <v>25.18</v>
      </c>
      <c r="H268">
        <v>-23.69</v>
      </c>
      <c r="I268">
        <v>29.25</v>
      </c>
      <c r="J268">
        <v>-2.06</v>
      </c>
      <c r="K268">
        <v>0</v>
      </c>
      <c r="L268">
        <v>0.31</v>
      </c>
      <c r="M268">
        <v>-0.23</v>
      </c>
    </row>
    <row r="269" spans="1:13">
      <c r="A269" t="s">
        <v>0</v>
      </c>
      <c r="B269" t="s">
        <v>1</v>
      </c>
      <c r="C269">
        <v>-97</v>
      </c>
      <c r="D269">
        <v>4.25</v>
      </c>
      <c r="E269">
        <v>43044</v>
      </c>
      <c r="F269">
        <v>146.08000000000001</v>
      </c>
      <c r="G269">
        <v>25.16</v>
      </c>
      <c r="H269">
        <v>-25.25</v>
      </c>
      <c r="I269">
        <v>27.5</v>
      </c>
      <c r="J269">
        <v>-2.75</v>
      </c>
      <c r="K269">
        <v>-0.14000000000000001</v>
      </c>
      <c r="L269">
        <v>0.2</v>
      </c>
      <c r="M269">
        <v>-0.18</v>
      </c>
    </row>
    <row r="270" spans="1:13">
      <c r="A270" t="s">
        <v>0</v>
      </c>
      <c r="B270" t="s">
        <v>1</v>
      </c>
      <c r="C270">
        <v>-97</v>
      </c>
      <c r="D270">
        <v>4.75</v>
      </c>
      <c r="E270">
        <v>43093</v>
      </c>
      <c r="F270">
        <v>146.6</v>
      </c>
      <c r="G270">
        <v>25.16</v>
      </c>
      <c r="H270">
        <v>-24.19</v>
      </c>
      <c r="I270">
        <v>28.87</v>
      </c>
      <c r="J270">
        <v>-3.87</v>
      </c>
      <c r="K270">
        <v>-0.27</v>
      </c>
      <c r="L270">
        <v>0.4</v>
      </c>
      <c r="M270">
        <v>0.02</v>
      </c>
    </row>
    <row r="271" spans="1:13">
      <c r="A271" t="s">
        <v>0</v>
      </c>
      <c r="B271" t="s">
        <v>1</v>
      </c>
      <c r="C271">
        <v>-95</v>
      </c>
      <c r="D271">
        <v>3.75</v>
      </c>
      <c r="E271">
        <v>43144</v>
      </c>
      <c r="F271">
        <v>146.37</v>
      </c>
      <c r="G271">
        <v>25.26</v>
      </c>
      <c r="H271">
        <v>-25</v>
      </c>
      <c r="I271">
        <v>27.06</v>
      </c>
      <c r="J271">
        <v>-3.87</v>
      </c>
      <c r="K271">
        <v>0.1</v>
      </c>
      <c r="L271">
        <v>0.23</v>
      </c>
      <c r="M271">
        <v>-0.13</v>
      </c>
    </row>
    <row r="272" spans="1:13">
      <c r="A272" t="s">
        <v>0</v>
      </c>
      <c r="B272" t="s">
        <v>1</v>
      </c>
      <c r="C272">
        <v>-96</v>
      </c>
      <c r="D272">
        <v>4</v>
      </c>
      <c r="E272">
        <v>43194</v>
      </c>
      <c r="F272">
        <v>147.12</v>
      </c>
      <c r="G272">
        <v>25.26</v>
      </c>
      <c r="H272">
        <v>-25.37</v>
      </c>
      <c r="I272">
        <v>27.5</v>
      </c>
      <c r="J272">
        <v>-3.56</v>
      </c>
      <c r="K272">
        <v>0.01</v>
      </c>
      <c r="L272">
        <v>-0.48</v>
      </c>
      <c r="M272">
        <v>0.04</v>
      </c>
    </row>
    <row r="273" spans="1:13">
      <c r="A273" t="s">
        <v>0</v>
      </c>
      <c r="B273" t="s">
        <v>1</v>
      </c>
      <c r="C273">
        <v>-97</v>
      </c>
      <c r="D273">
        <v>5</v>
      </c>
      <c r="E273">
        <v>43244</v>
      </c>
      <c r="F273">
        <v>146.27000000000001</v>
      </c>
      <c r="G273">
        <v>25.31</v>
      </c>
      <c r="H273">
        <v>-24.87</v>
      </c>
      <c r="I273">
        <v>27.75</v>
      </c>
      <c r="J273">
        <v>-4</v>
      </c>
      <c r="K273">
        <v>-0.19</v>
      </c>
      <c r="L273">
        <v>-0.02</v>
      </c>
      <c r="M273">
        <v>0.22</v>
      </c>
    </row>
    <row r="274" spans="1:13">
      <c r="A274" t="s">
        <v>0</v>
      </c>
      <c r="B274" t="s">
        <v>1</v>
      </c>
      <c r="C274">
        <v>-96</v>
      </c>
      <c r="D274">
        <v>5.25</v>
      </c>
      <c r="E274">
        <v>43294</v>
      </c>
      <c r="F274">
        <v>146.22</v>
      </c>
      <c r="G274">
        <v>25.31</v>
      </c>
      <c r="H274">
        <v>-24.56</v>
      </c>
      <c r="I274">
        <v>28.5</v>
      </c>
      <c r="J274">
        <v>-4.37</v>
      </c>
      <c r="K274">
        <v>-0.1</v>
      </c>
      <c r="L274">
        <v>-0.32</v>
      </c>
      <c r="M274">
        <v>0.42</v>
      </c>
    </row>
    <row r="275" spans="1:13">
      <c r="A275" t="s">
        <v>0</v>
      </c>
      <c r="B275" t="s">
        <v>1</v>
      </c>
      <c r="C275">
        <v>-96</v>
      </c>
      <c r="D275">
        <v>4.75</v>
      </c>
      <c r="E275">
        <v>43344</v>
      </c>
      <c r="F275">
        <v>145.69</v>
      </c>
      <c r="G275">
        <v>25.35</v>
      </c>
      <c r="H275">
        <v>-23.75</v>
      </c>
      <c r="I275">
        <v>28.19</v>
      </c>
      <c r="J275">
        <v>-5.37</v>
      </c>
      <c r="K275">
        <v>-1.1499999999999999</v>
      </c>
      <c r="L275">
        <v>0</v>
      </c>
      <c r="M275">
        <v>0.18</v>
      </c>
    </row>
    <row r="276" spans="1:13">
      <c r="A276" t="s">
        <v>0</v>
      </c>
      <c r="B276" t="s">
        <v>1</v>
      </c>
      <c r="C276">
        <v>-96</v>
      </c>
      <c r="D276">
        <v>4.5</v>
      </c>
      <c r="E276">
        <v>43393</v>
      </c>
      <c r="F276">
        <v>144.72</v>
      </c>
      <c r="G276">
        <v>25.35</v>
      </c>
      <c r="H276">
        <v>-24.56</v>
      </c>
      <c r="I276">
        <v>27.06</v>
      </c>
      <c r="J276">
        <v>-5.75</v>
      </c>
      <c r="K276">
        <v>-0.18</v>
      </c>
      <c r="L276">
        <v>-0.24</v>
      </c>
      <c r="M276">
        <v>0.59</v>
      </c>
    </row>
    <row r="277" spans="1:13">
      <c r="A277" t="s">
        <v>0</v>
      </c>
      <c r="B277" t="s">
        <v>1</v>
      </c>
      <c r="C277">
        <v>-97</v>
      </c>
      <c r="D277">
        <v>4.5</v>
      </c>
      <c r="E277">
        <v>43443</v>
      </c>
      <c r="F277">
        <v>145.88</v>
      </c>
      <c r="G277">
        <v>25.35</v>
      </c>
      <c r="H277">
        <v>-24.19</v>
      </c>
      <c r="I277">
        <v>28.5</v>
      </c>
      <c r="J277">
        <v>-4.6900000000000004</v>
      </c>
      <c r="K277">
        <v>-1.1399999999999999</v>
      </c>
      <c r="L277">
        <v>0.41</v>
      </c>
      <c r="M277">
        <v>0.55000000000000004</v>
      </c>
    </row>
    <row r="278" spans="1:13">
      <c r="A278" t="s">
        <v>0</v>
      </c>
      <c r="B278" t="s">
        <v>1</v>
      </c>
      <c r="C278">
        <v>-97</v>
      </c>
      <c r="D278">
        <v>4.5</v>
      </c>
      <c r="E278">
        <v>43494</v>
      </c>
      <c r="F278">
        <v>145.03</v>
      </c>
      <c r="G278">
        <v>25.35</v>
      </c>
      <c r="H278">
        <v>-22.19</v>
      </c>
      <c r="I278">
        <v>28.87</v>
      </c>
      <c r="J278">
        <v>-5.75</v>
      </c>
      <c r="K278">
        <v>-0.12</v>
      </c>
      <c r="L278">
        <v>0.86</v>
      </c>
      <c r="M278">
        <v>0.28000000000000003</v>
      </c>
    </row>
    <row r="279" spans="1:13">
      <c r="A279" t="s">
        <v>0</v>
      </c>
      <c r="B279" t="s">
        <v>1</v>
      </c>
      <c r="C279">
        <v>-97</v>
      </c>
      <c r="D279">
        <v>4.75</v>
      </c>
      <c r="E279">
        <v>43543</v>
      </c>
      <c r="F279">
        <v>145.87</v>
      </c>
      <c r="G279">
        <v>25.38</v>
      </c>
      <c r="H279">
        <v>-24.19</v>
      </c>
      <c r="I279">
        <v>28.87</v>
      </c>
      <c r="J279">
        <v>-6.87</v>
      </c>
      <c r="K279">
        <v>-0.33</v>
      </c>
      <c r="L279">
        <v>0.9</v>
      </c>
      <c r="M279">
        <v>0.03</v>
      </c>
    </row>
    <row r="280" spans="1:13">
      <c r="A280" t="s">
        <v>0</v>
      </c>
      <c r="B280" t="s">
        <v>1</v>
      </c>
      <c r="C280">
        <v>-97</v>
      </c>
      <c r="D280">
        <v>4.75</v>
      </c>
      <c r="E280">
        <v>43593</v>
      </c>
      <c r="F280">
        <v>147</v>
      </c>
      <c r="G280">
        <v>25.38</v>
      </c>
      <c r="H280">
        <v>-23.37</v>
      </c>
      <c r="I280">
        <v>28.87</v>
      </c>
      <c r="J280">
        <v>-6.56</v>
      </c>
      <c r="K280">
        <v>-0.05</v>
      </c>
      <c r="L280">
        <v>7.0000000000000007E-2</v>
      </c>
      <c r="M280">
        <v>-0.27</v>
      </c>
    </row>
    <row r="281" spans="1:13">
      <c r="A281" t="s">
        <v>0</v>
      </c>
      <c r="B281" t="s">
        <v>1</v>
      </c>
      <c r="C281">
        <v>-97</v>
      </c>
      <c r="D281">
        <v>4.75</v>
      </c>
      <c r="E281">
        <v>43643</v>
      </c>
      <c r="F281">
        <v>147.47999999999999</v>
      </c>
      <c r="G281">
        <v>25.4</v>
      </c>
      <c r="H281">
        <v>-22.56</v>
      </c>
      <c r="I281">
        <v>30.25</v>
      </c>
      <c r="J281">
        <v>-6.19</v>
      </c>
      <c r="K281">
        <v>1.05</v>
      </c>
      <c r="L281">
        <v>-0.69</v>
      </c>
      <c r="M281">
        <v>-1.19</v>
      </c>
    </row>
    <row r="282" spans="1:13">
      <c r="A282" t="s">
        <v>0</v>
      </c>
      <c r="B282" t="s">
        <v>1</v>
      </c>
      <c r="C282">
        <v>-96</v>
      </c>
      <c r="D282">
        <v>4.75</v>
      </c>
      <c r="E282">
        <v>43693</v>
      </c>
      <c r="F282">
        <v>147.19</v>
      </c>
      <c r="G282">
        <v>25.4</v>
      </c>
      <c r="H282">
        <v>-21.37</v>
      </c>
      <c r="I282">
        <v>31.5</v>
      </c>
      <c r="J282">
        <v>-7.19</v>
      </c>
      <c r="K282">
        <v>0.73</v>
      </c>
      <c r="L282">
        <v>-0.14000000000000001</v>
      </c>
      <c r="M282">
        <v>-0.18</v>
      </c>
    </row>
    <row r="283" spans="1:13">
      <c r="A283" t="s">
        <v>0</v>
      </c>
      <c r="B283" t="s">
        <v>1</v>
      </c>
      <c r="C283">
        <v>-97</v>
      </c>
      <c r="D283">
        <v>4.75</v>
      </c>
      <c r="E283">
        <v>43743</v>
      </c>
      <c r="F283">
        <v>146.68</v>
      </c>
      <c r="G283">
        <v>25.45</v>
      </c>
      <c r="H283">
        <v>-23.5</v>
      </c>
      <c r="I283">
        <v>32.19</v>
      </c>
      <c r="J283">
        <v>-7.06</v>
      </c>
      <c r="K283">
        <v>0.02</v>
      </c>
      <c r="L283">
        <v>-0.09</v>
      </c>
      <c r="M283">
        <v>-1.33</v>
      </c>
    </row>
    <row r="284" spans="1:13">
      <c r="A284" t="s">
        <v>0</v>
      </c>
      <c r="B284" t="s">
        <v>1</v>
      </c>
      <c r="C284">
        <v>-98</v>
      </c>
      <c r="D284">
        <v>5.25</v>
      </c>
      <c r="E284">
        <v>43793</v>
      </c>
      <c r="F284">
        <v>145.79</v>
      </c>
      <c r="G284">
        <v>25.45</v>
      </c>
      <c r="H284">
        <v>-22.37</v>
      </c>
      <c r="I284">
        <v>31.06</v>
      </c>
      <c r="J284">
        <v>-9.25</v>
      </c>
      <c r="K284">
        <v>0.83</v>
      </c>
      <c r="L284">
        <v>0.66</v>
      </c>
      <c r="M284">
        <v>-0.46</v>
      </c>
    </row>
    <row r="285" spans="1:13">
      <c r="A285" t="s">
        <v>0</v>
      </c>
      <c r="B285" t="s">
        <v>1</v>
      </c>
      <c r="C285">
        <v>-98</v>
      </c>
      <c r="D285">
        <v>4.5</v>
      </c>
      <c r="E285">
        <v>43843</v>
      </c>
      <c r="F285">
        <v>145.47999999999999</v>
      </c>
      <c r="G285">
        <v>25.45</v>
      </c>
      <c r="H285">
        <v>-22.75</v>
      </c>
      <c r="I285">
        <v>31.75</v>
      </c>
      <c r="J285">
        <v>-11.06</v>
      </c>
      <c r="K285">
        <v>1.24</v>
      </c>
      <c r="L285">
        <v>-1.28</v>
      </c>
      <c r="M285">
        <v>-0.17</v>
      </c>
    </row>
    <row r="286" spans="1:13">
      <c r="A286" t="s">
        <v>0</v>
      </c>
      <c r="B286" t="s">
        <v>1</v>
      </c>
      <c r="C286">
        <v>-98</v>
      </c>
      <c r="D286">
        <v>5</v>
      </c>
      <c r="E286">
        <v>43893</v>
      </c>
      <c r="F286">
        <v>146.34</v>
      </c>
      <c r="G286">
        <v>25.45</v>
      </c>
      <c r="H286">
        <v>-23.25</v>
      </c>
      <c r="I286">
        <v>32.880000000000003</v>
      </c>
      <c r="J286">
        <v>-7.87</v>
      </c>
      <c r="K286">
        <v>0.36</v>
      </c>
      <c r="L286">
        <v>-0.08</v>
      </c>
      <c r="M286">
        <v>0.69</v>
      </c>
    </row>
    <row r="287" spans="1:13">
      <c r="A287" t="s">
        <v>0</v>
      </c>
      <c r="B287" t="s">
        <v>1</v>
      </c>
      <c r="C287">
        <v>-99</v>
      </c>
      <c r="D287">
        <v>4.75</v>
      </c>
      <c r="E287">
        <v>43943</v>
      </c>
      <c r="F287">
        <v>145.79</v>
      </c>
      <c r="G287">
        <v>25.45</v>
      </c>
      <c r="H287">
        <v>-22.25</v>
      </c>
      <c r="I287">
        <v>33.69</v>
      </c>
      <c r="J287">
        <v>-5</v>
      </c>
      <c r="K287">
        <v>-0.17</v>
      </c>
      <c r="L287">
        <v>0.05</v>
      </c>
      <c r="M287">
        <v>0.46</v>
      </c>
    </row>
    <row r="288" spans="1:13">
      <c r="A288" t="s">
        <v>0</v>
      </c>
      <c r="B288" t="s">
        <v>1</v>
      </c>
      <c r="C288">
        <v>-98</v>
      </c>
      <c r="D288">
        <v>4.5</v>
      </c>
      <c r="E288">
        <v>43993</v>
      </c>
      <c r="F288">
        <v>145.33000000000001</v>
      </c>
      <c r="G288">
        <v>25.45</v>
      </c>
      <c r="H288">
        <v>-25.06</v>
      </c>
      <c r="I288">
        <v>32.06</v>
      </c>
      <c r="J288">
        <v>-3.06</v>
      </c>
      <c r="K288">
        <v>-0.26</v>
      </c>
      <c r="L288">
        <v>0.51</v>
      </c>
      <c r="M288">
        <v>0.5</v>
      </c>
    </row>
    <row r="289" spans="1:13">
      <c r="A289" t="s">
        <v>0</v>
      </c>
      <c r="B289" t="s">
        <v>1</v>
      </c>
      <c r="C289">
        <v>-100</v>
      </c>
      <c r="D289">
        <v>4.25</v>
      </c>
      <c r="E289">
        <v>44093</v>
      </c>
      <c r="F289">
        <v>146.30000000000001</v>
      </c>
      <c r="G289">
        <v>25.35</v>
      </c>
      <c r="H289">
        <v>-24.25</v>
      </c>
      <c r="I289">
        <v>31.37</v>
      </c>
      <c r="J289">
        <v>0.75</v>
      </c>
      <c r="K289">
        <v>-0.21</v>
      </c>
      <c r="L289">
        <v>-0.1</v>
      </c>
      <c r="M289">
        <v>-0.5</v>
      </c>
    </row>
    <row r="290" spans="1:13">
      <c r="A290" t="s">
        <v>0</v>
      </c>
      <c r="B290" t="s">
        <v>1</v>
      </c>
      <c r="C290">
        <v>-99</v>
      </c>
      <c r="D290">
        <v>4.75</v>
      </c>
      <c r="E290">
        <v>44143</v>
      </c>
      <c r="F290">
        <v>146.72</v>
      </c>
      <c r="G290">
        <v>25.45</v>
      </c>
      <c r="H290">
        <v>-24.87</v>
      </c>
      <c r="I290">
        <v>31.69</v>
      </c>
      <c r="J290">
        <v>3.69</v>
      </c>
      <c r="K290">
        <v>-0.23</v>
      </c>
      <c r="L290">
        <v>0.32</v>
      </c>
      <c r="M290">
        <v>-0.35</v>
      </c>
    </row>
    <row r="291" spans="1:13">
      <c r="A291" t="s">
        <v>0</v>
      </c>
      <c r="B291" t="s">
        <v>1</v>
      </c>
      <c r="C291">
        <v>-98</v>
      </c>
      <c r="D291">
        <v>4.5</v>
      </c>
      <c r="E291">
        <v>44193</v>
      </c>
      <c r="F291">
        <v>146.18</v>
      </c>
      <c r="G291">
        <v>25.45</v>
      </c>
      <c r="H291">
        <v>-26.5</v>
      </c>
      <c r="I291">
        <v>30.56</v>
      </c>
      <c r="J291">
        <v>5.0599999999999996</v>
      </c>
      <c r="K291">
        <v>-0.6</v>
      </c>
      <c r="L291">
        <v>-0.05</v>
      </c>
      <c r="M291">
        <v>1.03</v>
      </c>
    </row>
    <row r="292" spans="1:13">
      <c r="A292" t="s">
        <v>0</v>
      </c>
      <c r="B292" t="s">
        <v>1</v>
      </c>
      <c r="C292">
        <v>-95</v>
      </c>
      <c r="D292">
        <v>4.75</v>
      </c>
      <c r="E292">
        <v>44243</v>
      </c>
      <c r="F292">
        <v>146.04</v>
      </c>
      <c r="G292">
        <v>25.45</v>
      </c>
      <c r="H292">
        <v>-26.19</v>
      </c>
      <c r="I292">
        <v>29.87</v>
      </c>
      <c r="J292">
        <v>5.0599999999999996</v>
      </c>
      <c r="K292">
        <v>-0.37</v>
      </c>
      <c r="L292">
        <v>0.31</v>
      </c>
      <c r="M292">
        <v>-0.69</v>
      </c>
    </row>
    <row r="293" spans="1:13">
      <c r="A293" t="s">
        <v>0</v>
      </c>
      <c r="B293" t="s">
        <v>1</v>
      </c>
      <c r="C293">
        <v>-94</v>
      </c>
      <c r="D293">
        <v>5.5</v>
      </c>
      <c r="E293">
        <v>44293</v>
      </c>
      <c r="F293">
        <v>145.80000000000001</v>
      </c>
      <c r="G293">
        <v>25.45</v>
      </c>
      <c r="H293">
        <v>-24.75</v>
      </c>
      <c r="I293">
        <v>30.5</v>
      </c>
      <c r="J293">
        <v>4</v>
      </c>
      <c r="K293">
        <v>-0.14000000000000001</v>
      </c>
      <c r="L293">
        <v>-0.81</v>
      </c>
      <c r="M293">
        <v>-0.96</v>
      </c>
    </row>
    <row r="294" spans="1:13">
      <c r="A294" t="s">
        <v>0</v>
      </c>
      <c r="B294" t="s">
        <v>1</v>
      </c>
      <c r="C294">
        <v>-95</v>
      </c>
      <c r="D294">
        <v>5.75</v>
      </c>
      <c r="E294">
        <v>44343</v>
      </c>
      <c r="F294">
        <v>145.72999999999999</v>
      </c>
      <c r="G294">
        <v>25.4</v>
      </c>
      <c r="H294">
        <v>-25.06</v>
      </c>
      <c r="I294">
        <v>28.69</v>
      </c>
      <c r="J294">
        <v>6.69</v>
      </c>
      <c r="K294">
        <v>-1.36</v>
      </c>
      <c r="L294">
        <v>-0.44</v>
      </c>
      <c r="M294">
        <v>1.66</v>
      </c>
    </row>
    <row r="295" spans="1:13">
      <c r="A295" t="s">
        <v>0</v>
      </c>
      <c r="B295" t="s">
        <v>1</v>
      </c>
      <c r="C295">
        <v>-94</v>
      </c>
      <c r="D295">
        <v>4.75</v>
      </c>
      <c r="E295">
        <v>44393</v>
      </c>
      <c r="F295">
        <v>145.07</v>
      </c>
      <c r="G295">
        <v>25.4</v>
      </c>
      <c r="H295">
        <v>-25.87</v>
      </c>
      <c r="I295">
        <v>28.69</v>
      </c>
      <c r="J295">
        <v>8.5</v>
      </c>
      <c r="K295">
        <v>1.6</v>
      </c>
      <c r="L295">
        <v>0.26</v>
      </c>
      <c r="M295">
        <v>0.09</v>
      </c>
    </row>
    <row r="296" spans="1:13">
      <c r="A296" t="s">
        <v>0</v>
      </c>
      <c r="B296" t="s">
        <v>1</v>
      </c>
      <c r="C296">
        <v>-95</v>
      </c>
      <c r="D296">
        <v>5</v>
      </c>
      <c r="E296">
        <v>44443</v>
      </c>
      <c r="F296">
        <v>144.75</v>
      </c>
      <c r="G296">
        <v>25.35</v>
      </c>
      <c r="H296">
        <v>-27</v>
      </c>
      <c r="I296">
        <v>28.25</v>
      </c>
      <c r="J296">
        <v>6.69</v>
      </c>
      <c r="K296">
        <v>-0.19</v>
      </c>
      <c r="L296">
        <v>0.56000000000000005</v>
      </c>
      <c r="M296">
        <v>0.24</v>
      </c>
    </row>
    <row r="297" spans="1:13">
      <c r="A297" t="s">
        <v>0</v>
      </c>
      <c r="B297" t="s">
        <v>1</v>
      </c>
      <c r="C297">
        <v>-96</v>
      </c>
      <c r="D297">
        <v>5.5</v>
      </c>
      <c r="E297">
        <v>44493</v>
      </c>
      <c r="F297">
        <v>146.43</v>
      </c>
      <c r="G297">
        <v>25.35</v>
      </c>
      <c r="H297">
        <v>-27.06</v>
      </c>
      <c r="I297">
        <v>28.69</v>
      </c>
      <c r="J297">
        <v>4.87</v>
      </c>
      <c r="K297">
        <v>0.91</v>
      </c>
      <c r="L297">
        <v>-0.47</v>
      </c>
      <c r="M297">
        <v>-1.03</v>
      </c>
    </row>
    <row r="298" spans="1:13">
      <c r="A298" t="s">
        <v>0</v>
      </c>
      <c r="B298" t="s">
        <v>1</v>
      </c>
      <c r="C298">
        <v>-95</v>
      </c>
      <c r="D298">
        <v>5.5</v>
      </c>
      <c r="E298">
        <v>44543</v>
      </c>
      <c r="F298">
        <v>145.72</v>
      </c>
      <c r="G298">
        <v>25.35</v>
      </c>
      <c r="H298">
        <v>-28.25</v>
      </c>
      <c r="I298">
        <v>26.87</v>
      </c>
      <c r="J298">
        <v>5.5</v>
      </c>
      <c r="K298">
        <v>0.09</v>
      </c>
      <c r="L298">
        <v>0.01</v>
      </c>
      <c r="M298">
        <v>-1.06</v>
      </c>
    </row>
    <row r="299" spans="1:13">
      <c r="A299" t="s">
        <v>0</v>
      </c>
      <c r="B299" t="s">
        <v>1</v>
      </c>
      <c r="C299">
        <v>-94</v>
      </c>
      <c r="D299">
        <v>5.75</v>
      </c>
      <c r="E299">
        <v>44593</v>
      </c>
      <c r="F299">
        <v>145.57</v>
      </c>
      <c r="G299">
        <v>25.35</v>
      </c>
      <c r="H299">
        <v>-30</v>
      </c>
      <c r="I299">
        <v>24.69</v>
      </c>
      <c r="J299">
        <v>8.06</v>
      </c>
      <c r="K299">
        <v>0.25</v>
      </c>
      <c r="L299">
        <v>-0.33</v>
      </c>
      <c r="M299">
        <v>2.4500000000000002</v>
      </c>
    </row>
    <row r="300" spans="1:13">
      <c r="A300" t="s">
        <v>0</v>
      </c>
      <c r="B300" t="s">
        <v>1</v>
      </c>
      <c r="C300">
        <v>-94</v>
      </c>
      <c r="D300">
        <v>6</v>
      </c>
      <c r="E300">
        <v>44644</v>
      </c>
      <c r="F300">
        <v>145.88999999999999</v>
      </c>
      <c r="G300">
        <v>25.35</v>
      </c>
      <c r="H300">
        <v>-30.37</v>
      </c>
      <c r="I300">
        <v>25.06</v>
      </c>
      <c r="J300">
        <v>5.5</v>
      </c>
      <c r="K300">
        <v>-1.57</v>
      </c>
      <c r="L300">
        <v>1.57</v>
      </c>
      <c r="M300">
        <v>1.17</v>
      </c>
    </row>
    <row r="301" spans="1:13">
      <c r="A301" t="s">
        <v>0</v>
      </c>
      <c r="B301" t="s">
        <v>1</v>
      </c>
      <c r="C301">
        <v>-96</v>
      </c>
      <c r="D301">
        <v>4.75</v>
      </c>
      <c r="E301">
        <v>44693</v>
      </c>
      <c r="F301">
        <v>145.66999999999999</v>
      </c>
      <c r="G301">
        <v>25.35</v>
      </c>
      <c r="H301">
        <v>-32.880000000000003</v>
      </c>
      <c r="I301">
        <v>26.06</v>
      </c>
      <c r="J301">
        <v>-0.56000000000000005</v>
      </c>
      <c r="K301">
        <v>-2.36</v>
      </c>
      <c r="L301">
        <v>1.26</v>
      </c>
      <c r="M301">
        <v>-2.2799999999999998</v>
      </c>
    </row>
    <row r="302" spans="1:13">
      <c r="A302" t="s">
        <v>0</v>
      </c>
      <c r="B302" t="s">
        <v>1</v>
      </c>
      <c r="C302">
        <v>-95</v>
      </c>
      <c r="D302">
        <v>5.25</v>
      </c>
      <c r="E302">
        <v>44743</v>
      </c>
      <c r="F302">
        <v>145.19</v>
      </c>
      <c r="G302">
        <v>25.35</v>
      </c>
      <c r="H302">
        <v>-34.5</v>
      </c>
      <c r="I302">
        <v>26.56</v>
      </c>
      <c r="J302">
        <v>-5.56</v>
      </c>
      <c r="K302">
        <v>1.05</v>
      </c>
      <c r="L302">
        <v>0.98</v>
      </c>
      <c r="M302">
        <v>-0.6</v>
      </c>
    </row>
    <row r="303" spans="1:13">
      <c r="A303" t="s">
        <v>0</v>
      </c>
      <c r="B303" t="s">
        <v>1</v>
      </c>
      <c r="C303">
        <v>-93</v>
      </c>
      <c r="D303">
        <v>5</v>
      </c>
      <c r="E303">
        <v>44793</v>
      </c>
      <c r="F303">
        <v>145.91</v>
      </c>
      <c r="G303">
        <v>25.35</v>
      </c>
      <c r="H303">
        <v>-35.380000000000003</v>
      </c>
      <c r="I303">
        <v>27.5</v>
      </c>
      <c r="J303">
        <v>-1.56</v>
      </c>
      <c r="K303">
        <v>0.21</v>
      </c>
      <c r="L303">
        <v>-1.01</v>
      </c>
      <c r="M303">
        <v>0.2</v>
      </c>
    </row>
    <row r="304" spans="1:13">
      <c r="A304" t="s">
        <v>0</v>
      </c>
      <c r="B304" t="s">
        <v>1</v>
      </c>
      <c r="C304">
        <v>-95</v>
      </c>
      <c r="D304">
        <v>5.25</v>
      </c>
      <c r="E304">
        <v>44843</v>
      </c>
      <c r="F304">
        <v>145.82</v>
      </c>
      <c r="G304">
        <v>25.26</v>
      </c>
      <c r="H304">
        <v>-37</v>
      </c>
      <c r="I304">
        <v>27.75</v>
      </c>
      <c r="J304">
        <v>0.69</v>
      </c>
      <c r="K304">
        <v>0.43</v>
      </c>
      <c r="L304">
        <v>-1.58</v>
      </c>
      <c r="M304">
        <v>-1.05</v>
      </c>
    </row>
    <row r="305" spans="1:13">
      <c r="A305" t="s">
        <v>0</v>
      </c>
      <c r="B305" t="s">
        <v>1</v>
      </c>
      <c r="C305">
        <v>-95</v>
      </c>
      <c r="D305">
        <v>5.5</v>
      </c>
      <c r="E305">
        <v>44892</v>
      </c>
      <c r="F305">
        <v>145.94</v>
      </c>
      <c r="G305">
        <v>25.26</v>
      </c>
      <c r="H305">
        <v>-38</v>
      </c>
      <c r="I305">
        <v>30</v>
      </c>
      <c r="J305">
        <v>2.37</v>
      </c>
      <c r="K305">
        <v>0.85</v>
      </c>
      <c r="L305">
        <v>-0.66</v>
      </c>
      <c r="M305">
        <v>-0.08</v>
      </c>
    </row>
    <row r="306" spans="1:13">
      <c r="A306" t="s">
        <v>0</v>
      </c>
      <c r="B306" t="s">
        <v>1</v>
      </c>
      <c r="C306">
        <v>-95</v>
      </c>
      <c r="D306">
        <v>5.5</v>
      </c>
      <c r="E306">
        <v>44942</v>
      </c>
      <c r="F306">
        <v>145.07</v>
      </c>
      <c r="G306">
        <v>25.26</v>
      </c>
      <c r="H306">
        <v>-39.19</v>
      </c>
      <c r="I306">
        <v>28.19</v>
      </c>
      <c r="J306">
        <v>-1</v>
      </c>
      <c r="K306">
        <v>0.1</v>
      </c>
      <c r="L306">
        <v>-0.28999999999999998</v>
      </c>
      <c r="M306">
        <v>-2.91</v>
      </c>
    </row>
    <row r="307" spans="1:13">
      <c r="A307" t="s">
        <v>0</v>
      </c>
      <c r="B307" t="s">
        <v>1</v>
      </c>
      <c r="C307">
        <v>-92</v>
      </c>
      <c r="D307">
        <v>5.5</v>
      </c>
      <c r="E307">
        <v>44992</v>
      </c>
      <c r="F307">
        <v>145.38</v>
      </c>
      <c r="G307">
        <v>25.26</v>
      </c>
      <c r="H307">
        <v>-40.69</v>
      </c>
      <c r="I307">
        <v>26.06</v>
      </c>
      <c r="J307">
        <v>-5.37</v>
      </c>
      <c r="K307">
        <v>-1.06</v>
      </c>
      <c r="L307">
        <v>0.94</v>
      </c>
      <c r="M307">
        <v>0.27</v>
      </c>
    </row>
    <row r="308" spans="1:13">
      <c r="A308" t="s">
        <v>0</v>
      </c>
      <c r="B308" t="s">
        <v>1</v>
      </c>
      <c r="C308">
        <v>-91</v>
      </c>
      <c r="D308">
        <v>5.5</v>
      </c>
      <c r="E308">
        <v>45042</v>
      </c>
      <c r="F308">
        <v>144.82</v>
      </c>
      <c r="G308">
        <v>25.26</v>
      </c>
      <c r="H308">
        <v>-38.380000000000003</v>
      </c>
      <c r="I308">
        <v>24.37</v>
      </c>
      <c r="J308">
        <v>-2.87</v>
      </c>
      <c r="K308">
        <v>-0.91</v>
      </c>
      <c r="L308">
        <v>1.06</v>
      </c>
      <c r="M308">
        <v>0.97</v>
      </c>
    </row>
    <row r="309" spans="1:13">
      <c r="A309" t="s">
        <v>0</v>
      </c>
      <c r="B309" t="s">
        <v>1</v>
      </c>
      <c r="C309">
        <v>-91</v>
      </c>
      <c r="D309">
        <v>5.75</v>
      </c>
      <c r="E309">
        <v>45092</v>
      </c>
      <c r="F309">
        <v>145.07</v>
      </c>
      <c r="G309">
        <v>25.26</v>
      </c>
      <c r="H309">
        <v>-38</v>
      </c>
      <c r="I309">
        <v>21.87</v>
      </c>
      <c r="J309">
        <v>-4</v>
      </c>
      <c r="K309">
        <v>-0.48</v>
      </c>
      <c r="L309">
        <v>0.48</v>
      </c>
      <c r="M309">
        <v>0.2</v>
      </c>
    </row>
    <row r="310" spans="1:13">
      <c r="A310" t="s">
        <v>0</v>
      </c>
      <c r="B310" t="s">
        <v>1</v>
      </c>
      <c r="C310">
        <v>-92</v>
      </c>
      <c r="D310">
        <v>5.75</v>
      </c>
      <c r="E310">
        <v>45143</v>
      </c>
      <c r="F310">
        <v>145.6</v>
      </c>
      <c r="G310">
        <v>25.26</v>
      </c>
      <c r="H310">
        <v>-38.19</v>
      </c>
      <c r="I310">
        <v>21.5</v>
      </c>
      <c r="J310">
        <v>-6.19</v>
      </c>
      <c r="K310">
        <v>0.09</v>
      </c>
      <c r="L310">
        <v>-0.61</v>
      </c>
      <c r="M310">
        <v>1.23</v>
      </c>
    </row>
    <row r="311" spans="1:13">
      <c r="A311" t="s">
        <v>0</v>
      </c>
      <c r="B311" t="s">
        <v>1</v>
      </c>
      <c r="C311">
        <v>-91</v>
      </c>
      <c r="D311">
        <v>5.5</v>
      </c>
      <c r="E311">
        <v>45192</v>
      </c>
      <c r="F311">
        <v>145.69999999999999</v>
      </c>
      <c r="G311">
        <v>25.26</v>
      </c>
      <c r="H311">
        <v>-38.69</v>
      </c>
      <c r="I311">
        <v>22.56</v>
      </c>
      <c r="J311">
        <v>-5.37</v>
      </c>
      <c r="K311">
        <v>0.52</v>
      </c>
      <c r="L311">
        <v>0.27</v>
      </c>
      <c r="M311">
        <v>0.56000000000000005</v>
      </c>
    </row>
    <row r="312" spans="1:13">
      <c r="A312" t="s">
        <v>0</v>
      </c>
      <c r="B312" t="s">
        <v>1</v>
      </c>
      <c r="C312">
        <v>-92</v>
      </c>
      <c r="D312">
        <v>5.75</v>
      </c>
      <c r="E312">
        <v>45242</v>
      </c>
      <c r="F312">
        <v>145.46</v>
      </c>
      <c r="G312">
        <v>25.11</v>
      </c>
      <c r="H312">
        <v>-40.25</v>
      </c>
      <c r="I312">
        <v>23</v>
      </c>
      <c r="J312">
        <v>-6.19</v>
      </c>
      <c r="K312">
        <v>0.57999999999999996</v>
      </c>
      <c r="L312">
        <v>0.02</v>
      </c>
      <c r="M312">
        <v>-0.56000000000000005</v>
      </c>
    </row>
    <row r="313" spans="1:13">
      <c r="A313" t="s">
        <v>0</v>
      </c>
      <c r="B313" t="s">
        <v>1</v>
      </c>
      <c r="C313">
        <v>-92</v>
      </c>
      <c r="D313">
        <v>5.75</v>
      </c>
      <c r="E313">
        <v>45256</v>
      </c>
      <c r="F313">
        <v>145.46</v>
      </c>
      <c r="G313">
        <v>25.11</v>
      </c>
      <c r="H313">
        <v>-40.25</v>
      </c>
      <c r="I313">
        <v>23</v>
      </c>
      <c r="J313">
        <v>-6.19</v>
      </c>
      <c r="K313">
        <v>0.57999999999999996</v>
      </c>
      <c r="L313">
        <v>0.02</v>
      </c>
      <c r="M313">
        <v>-0.56000000000000005</v>
      </c>
    </row>
    <row r="314" spans="1:13">
      <c r="A314" t="s">
        <v>0</v>
      </c>
      <c r="B314" t="s">
        <v>1</v>
      </c>
      <c r="C314">
        <v>-92</v>
      </c>
      <c r="D314">
        <v>6</v>
      </c>
      <c r="E314">
        <v>45343</v>
      </c>
      <c r="F314">
        <v>145.31</v>
      </c>
      <c r="G314">
        <v>25.26</v>
      </c>
      <c r="H314">
        <v>-38.25</v>
      </c>
      <c r="I314">
        <v>24.75</v>
      </c>
      <c r="J314">
        <v>-6.56</v>
      </c>
      <c r="K314">
        <v>0.04</v>
      </c>
      <c r="L314">
        <v>-0.62</v>
      </c>
      <c r="M314">
        <v>0.16</v>
      </c>
    </row>
    <row r="315" spans="1:13">
      <c r="A315" t="s">
        <v>0</v>
      </c>
      <c r="B315" t="s">
        <v>1</v>
      </c>
      <c r="C315">
        <v>-93</v>
      </c>
      <c r="D315">
        <v>5.5</v>
      </c>
      <c r="E315">
        <v>45392</v>
      </c>
      <c r="F315">
        <v>145.55000000000001</v>
      </c>
      <c r="G315">
        <v>25.26</v>
      </c>
      <c r="H315">
        <v>-38.19</v>
      </c>
      <c r="I315">
        <v>26.25</v>
      </c>
      <c r="J315">
        <v>-8.3800000000000008</v>
      </c>
      <c r="K315">
        <v>7.0000000000000007E-2</v>
      </c>
      <c r="L315">
        <v>-0.31</v>
      </c>
      <c r="M315">
        <v>-0.57999999999999996</v>
      </c>
    </row>
    <row r="316" spans="1:13">
      <c r="A316" t="s">
        <v>0</v>
      </c>
      <c r="B316" t="s">
        <v>1</v>
      </c>
      <c r="C316">
        <v>-91</v>
      </c>
      <c r="D316">
        <v>5.75</v>
      </c>
      <c r="E316">
        <v>45443</v>
      </c>
      <c r="F316">
        <v>145.53</v>
      </c>
      <c r="G316">
        <v>25.26</v>
      </c>
      <c r="H316">
        <v>-39.19</v>
      </c>
      <c r="I316">
        <v>26.25</v>
      </c>
      <c r="J316">
        <v>-7.56</v>
      </c>
      <c r="K316">
        <v>1.37</v>
      </c>
      <c r="L316">
        <v>-0.31</v>
      </c>
      <c r="M316">
        <v>-0.57999999999999996</v>
      </c>
    </row>
    <row r="317" spans="1:13">
      <c r="A317" t="s">
        <v>0</v>
      </c>
      <c r="B317" t="s">
        <v>1</v>
      </c>
      <c r="C317">
        <v>-90</v>
      </c>
      <c r="D317">
        <v>5.5</v>
      </c>
      <c r="E317">
        <v>45492</v>
      </c>
      <c r="F317">
        <v>145.53</v>
      </c>
      <c r="G317">
        <v>25.26</v>
      </c>
      <c r="H317">
        <v>-38.25</v>
      </c>
      <c r="I317">
        <v>25.87</v>
      </c>
      <c r="J317">
        <v>-5.37</v>
      </c>
      <c r="K317">
        <v>0.53</v>
      </c>
      <c r="L317">
        <v>-0.44</v>
      </c>
      <c r="M317">
        <v>0.27</v>
      </c>
    </row>
    <row r="318" spans="1:13">
      <c r="A318" t="s">
        <v>0</v>
      </c>
      <c r="B318" t="s">
        <v>1</v>
      </c>
      <c r="C318">
        <v>-90</v>
      </c>
      <c r="D318">
        <v>5.5</v>
      </c>
      <c r="E318">
        <v>45542</v>
      </c>
      <c r="F318">
        <v>145.53</v>
      </c>
      <c r="G318">
        <v>25.18</v>
      </c>
      <c r="H318">
        <v>-37.75</v>
      </c>
      <c r="I318">
        <v>23.25</v>
      </c>
      <c r="J318">
        <v>-6.56</v>
      </c>
      <c r="K318">
        <v>0.53</v>
      </c>
      <c r="L318">
        <v>-0.44</v>
      </c>
      <c r="M318">
        <v>0.15</v>
      </c>
    </row>
    <row r="319" spans="1:13">
      <c r="A319" t="s">
        <v>0</v>
      </c>
      <c r="B319" t="s">
        <v>1</v>
      </c>
      <c r="C319">
        <v>-90</v>
      </c>
      <c r="D319">
        <v>5.25</v>
      </c>
      <c r="E319">
        <v>45592</v>
      </c>
      <c r="F319">
        <v>145.53</v>
      </c>
      <c r="G319">
        <v>25.18</v>
      </c>
      <c r="H319">
        <v>-37.880000000000003</v>
      </c>
      <c r="I319">
        <v>21.87</v>
      </c>
      <c r="J319">
        <v>-6.75</v>
      </c>
      <c r="K319">
        <v>0.96</v>
      </c>
      <c r="L319">
        <v>0.15</v>
      </c>
      <c r="M319">
        <v>0.15</v>
      </c>
    </row>
    <row r="320" spans="1:13">
      <c r="A320" t="s">
        <v>0</v>
      </c>
      <c r="B320" t="s">
        <v>1</v>
      </c>
      <c r="C320">
        <v>-91</v>
      </c>
      <c r="D320">
        <v>5.5</v>
      </c>
      <c r="E320">
        <v>45644</v>
      </c>
      <c r="F320">
        <v>145.5</v>
      </c>
      <c r="G320">
        <v>24.99</v>
      </c>
      <c r="H320">
        <v>-39.19</v>
      </c>
      <c r="I320">
        <v>18.87</v>
      </c>
      <c r="J320">
        <v>-6.75</v>
      </c>
      <c r="K320">
        <v>0.96</v>
      </c>
      <c r="L320">
        <v>0.51</v>
      </c>
      <c r="M320">
        <v>-0.93</v>
      </c>
    </row>
    <row r="321" spans="1:13">
      <c r="A321" t="s">
        <v>0</v>
      </c>
      <c r="B321" t="s">
        <v>1</v>
      </c>
      <c r="C321">
        <v>-91</v>
      </c>
      <c r="D321">
        <v>6.25</v>
      </c>
      <c r="E321">
        <v>45692</v>
      </c>
      <c r="F321">
        <v>145.5</v>
      </c>
      <c r="G321">
        <v>24.99</v>
      </c>
      <c r="H321">
        <v>-38.75</v>
      </c>
      <c r="I321">
        <v>17.87</v>
      </c>
      <c r="J321">
        <v>-5.25</v>
      </c>
      <c r="K321">
        <v>-1.35</v>
      </c>
      <c r="L321">
        <v>0.51</v>
      </c>
      <c r="M321">
        <v>-0.93</v>
      </c>
    </row>
    <row r="322" spans="1:13">
      <c r="A322" t="s">
        <v>0</v>
      </c>
      <c r="B322" t="s">
        <v>1</v>
      </c>
      <c r="C322">
        <v>-91</v>
      </c>
      <c r="D322">
        <v>5.25</v>
      </c>
      <c r="E322">
        <v>45742</v>
      </c>
      <c r="F322">
        <v>145.08000000000001</v>
      </c>
      <c r="G322">
        <v>25.14</v>
      </c>
      <c r="H322">
        <v>-37.380000000000003</v>
      </c>
      <c r="I322">
        <v>17.87</v>
      </c>
      <c r="J322">
        <v>-5.25</v>
      </c>
      <c r="K322">
        <v>-0.3</v>
      </c>
      <c r="L322">
        <v>0.92</v>
      </c>
      <c r="M322">
        <v>-0.93</v>
      </c>
    </row>
    <row r="323" spans="1:13">
      <c r="A323" t="s">
        <v>0</v>
      </c>
      <c r="B323" t="s">
        <v>1</v>
      </c>
      <c r="C323">
        <v>-92</v>
      </c>
      <c r="D323">
        <v>5.75</v>
      </c>
      <c r="E323">
        <v>45792</v>
      </c>
      <c r="F323">
        <v>145.08000000000001</v>
      </c>
      <c r="G323">
        <v>25.14</v>
      </c>
      <c r="H323">
        <v>-38.56</v>
      </c>
      <c r="I323">
        <v>18.87</v>
      </c>
      <c r="J323">
        <v>-6.06</v>
      </c>
      <c r="K323">
        <v>-0.3</v>
      </c>
      <c r="L323">
        <v>0.92</v>
      </c>
      <c r="M323">
        <v>-0.93</v>
      </c>
    </row>
    <row r="324" spans="1:13">
      <c r="A324" t="s">
        <v>0</v>
      </c>
      <c r="B324" t="s">
        <v>1</v>
      </c>
      <c r="C324">
        <v>-91</v>
      </c>
      <c r="D324">
        <v>5.5</v>
      </c>
      <c r="E324">
        <v>45842</v>
      </c>
      <c r="F324">
        <v>145.54</v>
      </c>
      <c r="G324">
        <v>24.97</v>
      </c>
      <c r="H324">
        <v>-38.56</v>
      </c>
      <c r="I324">
        <v>18.87</v>
      </c>
      <c r="J324">
        <v>-5.69</v>
      </c>
      <c r="K324">
        <v>-0.83</v>
      </c>
      <c r="L324">
        <v>0.92</v>
      </c>
      <c r="M324">
        <v>-0.93</v>
      </c>
    </row>
    <row r="325" spans="1:13">
      <c r="A325" t="s">
        <v>0</v>
      </c>
      <c r="B325" t="s">
        <v>1</v>
      </c>
      <c r="C325">
        <v>-92</v>
      </c>
      <c r="D325">
        <v>5.5</v>
      </c>
      <c r="E325">
        <v>45892</v>
      </c>
      <c r="F325">
        <v>145.54</v>
      </c>
      <c r="G325">
        <v>24.97</v>
      </c>
      <c r="H325">
        <v>-37.06</v>
      </c>
      <c r="I325">
        <v>19.690000000000001</v>
      </c>
      <c r="J325">
        <v>-5.69</v>
      </c>
      <c r="K325">
        <v>-0.83</v>
      </c>
      <c r="L325">
        <v>0.92</v>
      </c>
      <c r="M325">
        <v>-0.93</v>
      </c>
    </row>
    <row r="326" spans="1:13">
      <c r="A326" t="s">
        <v>0</v>
      </c>
      <c r="B326" t="s">
        <v>1</v>
      </c>
      <c r="C326">
        <v>-92</v>
      </c>
      <c r="D326">
        <v>5.75</v>
      </c>
      <c r="E326">
        <v>45942</v>
      </c>
      <c r="F326">
        <v>146.25</v>
      </c>
      <c r="G326">
        <v>24.87</v>
      </c>
      <c r="H326">
        <v>-37.06</v>
      </c>
      <c r="I326">
        <v>20.37</v>
      </c>
      <c r="J326">
        <v>-6.75</v>
      </c>
      <c r="K326">
        <v>-0.83</v>
      </c>
      <c r="L326">
        <v>0.92</v>
      </c>
      <c r="M326">
        <v>-0.93</v>
      </c>
    </row>
    <row r="327" spans="1:13">
      <c r="A327" t="s">
        <v>0</v>
      </c>
      <c r="B327" t="s">
        <v>1</v>
      </c>
      <c r="C327">
        <v>-92</v>
      </c>
      <c r="D327">
        <v>5.75</v>
      </c>
      <c r="E327">
        <v>46042</v>
      </c>
      <c r="F327">
        <v>144.63</v>
      </c>
      <c r="G327">
        <v>25.01</v>
      </c>
      <c r="H327">
        <v>-37</v>
      </c>
      <c r="I327">
        <v>22.56</v>
      </c>
      <c r="J327">
        <v>-6.75</v>
      </c>
      <c r="K327">
        <v>-0.83</v>
      </c>
      <c r="L327">
        <v>0.92</v>
      </c>
      <c r="M327">
        <v>-0.93</v>
      </c>
    </row>
    <row r="328" spans="1:13">
      <c r="A328" t="s">
        <v>0</v>
      </c>
      <c r="B328" t="s">
        <v>1</v>
      </c>
      <c r="C328">
        <v>-93</v>
      </c>
      <c r="D328">
        <v>5.25</v>
      </c>
      <c r="E328">
        <v>46142</v>
      </c>
      <c r="F328">
        <v>145.72999999999999</v>
      </c>
      <c r="G328">
        <v>25.01</v>
      </c>
      <c r="H328">
        <v>-36.56</v>
      </c>
      <c r="I328">
        <v>25.06</v>
      </c>
      <c r="J328">
        <v>-6.75</v>
      </c>
      <c r="K328">
        <v>-0.83</v>
      </c>
      <c r="L328">
        <v>0.92</v>
      </c>
      <c r="M328">
        <v>-0.93</v>
      </c>
    </row>
    <row r="329" spans="1:13">
      <c r="A329" t="s">
        <v>0</v>
      </c>
      <c r="B329" t="s">
        <v>1</v>
      </c>
      <c r="C329">
        <v>-93</v>
      </c>
      <c r="D329">
        <v>5.5</v>
      </c>
      <c r="E329">
        <v>46192</v>
      </c>
      <c r="F329">
        <v>145.72999999999999</v>
      </c>
      <c r="G329">
        <v>24.7</v>
      </c>
      <c r="H329">
        <v>-35.5</v>
      </c>
      <c r="I329">
        <v>25.06</v>
      </c>
      <c r="J329">
        <v>-6.75</v>
      </c>
      <c r="K329">
        <v>-0.83</v>
      </c>
      <c r="L329">
        <v>0.92</v>
      </c>
      <c r="M329">
        <v>-0.93</v>
      </c>
    </row>
    <row r="330" spans="1:13">
      <c r="A330" t="s">
        <v>0</v>
      </c>
      <c r="B330" t="s">
        <v>1</v>
      </c>
      <c r="C330">
        <v>-93</v>
      </c>
      <c r="D330">
        <v>5.5</v>
      </c>
      <c r="E330">
        <v>46292</v>
      </c>
      <c r="F330">
        <v>145.32</v>
      </c>
      <c r="G330">
        <v>24.92</v>
      </c>
      <c r="H330">
        <v>-34.5</v>
      </c>
      <c r="I330">
        <v>26.5</v>
      </c>
      <c r="J330">
        <v>-6.75</v>
      </c>
      <c r="K330">
        <v>-0.83</v>
      </c>
      <c r="L330">
        <v>0.92</v>
      </c>
      <c r="M330">
        <v>-0.93</v>
      </c>
    </row>
    <row r="331" spans="1:13">
      <c r="A331" t="s">
        <v>0</v>
      </c>
      <c r="B331" t="s">
        <v>1</v>
      </c>
      <c r="C331">
        <v>-92</v>
      </c>
      <c r="D331">
        <v>5.5</v>
      </c>
      <c r="E331">
        <v>46342</v>
      </c>
      <c r="F331">
        <v>145.43</v>
      </c>
      <c r="G331">
        <v>24.92</v>
      </c>
      <c r="H331">
        <v>-36.380000000000003</v>
      </c>
      <c r="I331">
        <v>26.5</v>
      </c>
      <c r="J331">
        <v>-6.75</v>
      </c>
      <c r="K331">
        <v>-0.83</v>
      </c>
      <c r="L331">
        <v>0.92</v>
      </c>
      <c r="M331">
        <v>-0.93</v>
      </c>
    </row>
    <row r="332" spans="1:13">
      <c r="A332" t="s">
        <v>0</v>
      </c>
      <c r="B332" t="s">
        <v>1</v>
      </c>
      <c r="C332">
        <v>-92</v>
      </c>
      <c r="D332">
        <v>5.5</v>
      </c>
      <c r="E332">
        <v>46392</v>
      </c>
      <c r="F332">
        <v>145.43</v>
      </c>
      <c r="G332">
        <v>24.87</v>
      </c>
      <c r="H332">
        <v>-36.06</v>
      </c>
      <c r="I332">
        <v>26.5</v>
      </c>
      <c r="J332">
        <v>-6.75</v>
      </c>
      <c r="K332">
        <v>-0.83</v>
      </c>
      <c r="L332">
        <v>0.92</v>
      </c>
      <c r="M332">
        <v>-0.93</v>
      </c>
    </row>
    <row r="333" spans="1:13">
      <c r="A333" t="s">
        <v>0</v>
      </c>
      <c r="B333" t="s">
        <v>1</v>
      </c>
      <c r="C333">
        <v>-93</v>
      </c>
      <c r="D333">
        <v>5.75</v>
      </c>
      <c r="E333">
        <v>46441</v>
      </c>
      <c r="F333">
        <v>145.26</v>
      </c>
      <c r="G333">
        <v>24.87</v>
      </c>
      <c r="H333">
        <v>-36</v>
      </c>
      <c r="I333">
        <v>25.37</v>
      </c>
      <c r="J333">
        <v>-6.75</v>
      </c>
      <c r="K333">
        <v>-0.83</v>
      </c>
      <c r="L333">
        <v>0.92</v>
      </c>
      <c r="M333">
        <v>-0.93</v>
      </c>
    </row>
    <row r="334" spans="1:13">
      <c r="A334" t="s">
        <v>0</v>
      </c>
      <c r="B334" t="s">
        <v>1</v>
      </c>
      <c r="C334">
        <v>-93</v>
      </c>
      <c r="D334">
        <v>5.5</v>
      </c>
      <c r="E334">
        <v>46493</v>
      </c>
      <c r="F334">
        <v>145.26</v>
      </c>
      <c r="G334">
        <v>24.63</v>
      </c>
      <c r="H334">
        <v>-36.25</v>
      </c>
      <c r="I334">
        <v>25.37</v>
      </c>
      <c r="J334">
        <v>-6.75</v>
      </c>
      <c r="K334">
        <v>-0.83</v>
      </c>
      <c r="L334">
        <v>0.92</v>
      </c>
      <c r="M334">
        <v>-0.93</v>
      </c>
    </row>
    <row r="335" spans="1:13">
      <c r="A335" t="s">
        <v>0</v>
      </c>
      <c r="B335" t="s">
        <v>1</v>
      </c>
      <c r="C335">
        <v>-92</v>
      </c>
      <c r="D335">
        <v>5.25</v>
      </c>
      <c r="E335">
        <v>46542</v>
      </c>
      <c r="F335">
        <v>145.30000000000001</v>
      </c>
      <c r="G335">
        <v>24.63</v>
      </c>
      <c r="H335">
        <v>-35.880000000000003</v>
      </c>
      <c r="I335">
        <v>26.5</v>
      </c>
      <c r="J335">
        <v>-6.75</v>
      </c>
      <c r="K335">
        <v>-0.83</v>
      </c>
      <c r="L335">
        <v>0.92</v>
      </c>
      <c r="M335">
        <v>-0.93</v>
      </c>
    </row>
    <row r="336" spans="1:13">
      <c r="A336" t="s">
        <v>0</v>
      </c>
      <c r="B336" t="s">
        <v>1</v>
      </c>
      <c r="C336">
        <v>-93</v>
      </c>
      <c r="D336">
        <v>5.75</v>
      </c>
      <c r="E336">
        <v>46592</v>
      </c>
      <c r="F336">
        <v>145.30000000000001</v>
      </c>
      <c r="G336">
        <v>24.63</v>
      </c>
      <c r="H336">
        <v>-35.19</v>
      </c>
      <c r="I336">
        <v>26.5</v>
      </c>
      <c r="J336">
        <v>-6.75</v>
      </c>
      <c r="K336">
        <v>-0.83</v>
      </c>
      <c r="L336">
        <v>0.92</v>
      </c>
      <c r="M336">
        <v>-0.93</v>
      </c>
    </row>
    <row r="337" spans="1:13">
      <c r="A337" t="s">
        <v>0</v>
      </c>
      <c r="B337" t="s">
        <v>1</v>
      </c>
      <c r="C337">
        <v>-93</v>
      </c>
      <c r="D337">
        <v>5.25</v>
      </c>
      <c r="E337">
        <v>46642</v>
      </c>
      <c r="F337">
        <v>145.21</v>
      </c>
      <c r="G337">
        <v>24.63</v>
      </c>
      <c r="H337">
        <v>-35.5</v>
      </c>
      <c r="I337">
        <v>26.87</v>
      </c>
      <c r="J337">
        <v>-6.75</v>
      </c>
      <c r="K337">
        <v>-0.83</v>
      </c>
      <c r="L337">
        <v>0.92</v>
      </c>
      <c r="M337">
        <v>-0.93</v>
      </c>
    </row>
    <row r="338" spans="1:13">
      <c r="A338" t="s">
        <v>0</v>
      </c>
      <c r="B338" t="s">
        <v>1</v>
      </c>
      <c r="C338">
        <v>-94</v>
      </c>
      <c r="D338">
        <v>5.75</v>
      </c>
      <c r="E338">
        <v>46692</v>
      </c>
      <c r="F338">
        <v>145.21</v>
      </c>
      <c r="G338">
        <v>24.72</v>
      </c>
      <c r="H338">
        <v>-36</v>
      </c>
      <c r="I338">
        <v>26.87</v>
      </c>
      <c r="J338">
        <v>-6.75</v>
      </c>
      <c r="K338">
        <v>-0.83</v>
      </c>
      <c r="L338">
        <v>0.92</v>
      </c>
      <c r="M338">
        <v>-0.93</v>
      </c>
    </row>
    <row r="339" spans="1:13">
      <c r="A339" t="s">
        <v>0</v>
      </c>
      <c r="B339" t="s">
        <v>1</v>
      </c>
      <c r="C339">
        <v>-94</v>
      </c>
      <c r="D339">
        <v>6.5</v>
      </c>
      <c r="E339">
        <v>46742</v>
      </c>
      <c r="F339">
        <v>145.96</v>
      </c>
      <c r="G339">
        <v>24.72</v>
      </c>
      <c r="H339">
        <v>-36.25</v>
      </c>
      <c r="I339">
        <v>26.19</v>
      </c>
      <c r="J339">
        <v>-6.75</v>
      </c>
      <c r="K339">
        <v>-0.83</v>
      </c>
      <c r="L339">
        <v>0.92</v>
      </c>
      <c r="M339">
        <v>-0.93</v>
      </c>
    </row>
    <row r="340" spans="1:13">
      <c r="A340" t="s">
        <v>0</v>
      </c>
      <c r="B340" t="s">
        <v>1</v>
      </c>
      <c r="C340">
        <v>-94</v>
      </c>
      <c r="D340">
        <v>5</v>
      </c>
      <c r="E340">
        <v>46791</v>
      </c>
      <c r="F340">
        <v>145.96</v>
      </c>
      <c r="G340">
        <v>24.53</v>
      </c>
      <c r="H340">
        <v>-35.5</v>
      </c>
      <c r="I340">
        <v>26.19</v>
      </c>
      <c r="J340">
        <v>-6.75</v>
      </c>
      <c r="K340">
        <v>-0.83</v>
      </c>
      <c r="L340">
        <v>0.92</v>
      </c>
      <c r="M340">
        <v>-0.93</v>
      </c>
    </row>
    <row r="341" spans="1:13">
      <c r="A341" t="s">
        <v>0</v>
      </c>
      <c r="B341" t="s">
        <v>1</v>
      </c>
      <c r="C341">
        <v>-93</v>
      </c>
      <c r="D341">
        <v>5.25</v>
      </c>
      <c r="E341">
        <v>46842</v>
      </c>
      <c r="F341">
        <v>145.38999999999999</v>
      </c>
      <c r="G341">
        <v>24.53</v>
      </c>
      <c r="H341">
        <v>-36</v>
      </c>
      <c r="I341">
        <v>26.06</v>
      </c>
      <c r="J341">
        <v>-6.75</v>
      </c>
      <c r="K341">
        <v>-0.83</v>
      </c>
      <c r="L341">
        <v>0.92</v>
      </c>
      <c r="M341">
        <v>-0.93</v>
      </c>
    </row>
    <row r="342" spans="1:13">
      <c r="A342" t="s">
        <v>0</v>
      </c>
      <c r="B342" t="s">
        <v>1</v>
      </c>
      <c r="C342">
        <v>-93</v>
      </c>
      <c r="D342">
        <v>5.25</v>
      </c>
      <c r="E342">
        <v>46856</v>
      </c>
      <c r="F342">
        <v>145.38999999999999</v>
      </c>
      <c r="G342">
        <v>24.53</v>
      </c>
      <c r="H342">
        <v>-36</v>
      </c>
      <c r="I342">
        <v>26.06</v>
      </c>
      <c r="J342">
        <v>-6.75</v>
      </c>
      <c r="K342">
        <v>-0.83</v>
      </c>
      <c r="L342">
        <v>0.92</v>
      </c>
      <c r="M342">
        <v>-0.93</v>
      </c>
    </row>
    <row r="343" spans="1:13">
      <c r="A343" t="s">
        <v>0</v>
      </c>
      <c r="B343" t="s">
        <v>1</v>
      </c>
      <c r="C343">
        <v>-95</v>
      </c>
      <c r="D343">
        <v>5.5</v>
      </c>
      <c r="E343">
        <v>46891</v>
      </c>
      <c r="F343">
        <v>145.38999999999999</v>
      </c>
      <c r="G343">
        <v>24.53</v>
      </c>
      <c r="H343">
        <v>-36.69</v>
      </c>
      <c r="I343">
        <v>26.06</v>
      </c>
      <c r="J343">
        <v>-6.75</v>
      </c>
      <c r="K343">
        <v>-0.83</v>
      </c>
      <c r="L343">
        <v>0.92</v>
      </c>
      <c r="M343">
        <v>-0.93</v>
      </c>
    </row>
    <row r="344" spans="1:13">
      <c r="A344" t="s">
        <v>0</v>
      </c>
      <c r="B344" t="s">
        <v>1</v>
      </c>
      <c r="C344">
        <v>-95</v>
      </c>
      <c r="D344">
        <v>5.5</v>
      </c>
      <c r="E344">
        <v>46905</v>
      </c>
      <c r="F344">
        <v>145.38999999999999</v>
      </c>
      <c r="G344">
        <v>24.53</v>
      </c>
      <c r="H344">
        <v>-36.69</v>
      </c>
      <c r="I344">
        <v>26.06</v>
      </c>
      <c r="J344">
        <v>-6.75</v>
      </c>
      <c r="K344">
        <v>-0.83</v>
      </c>
      <c r="L344">
        <v>0.92</v>
      </c>
      <c r="M344">
        <v>-0.93</v>
      </c>
    </row>
    <row r="345" spans="1:13">
      <c r="A345" t="s">
        <v>0</v>
      </c>
      <c r="B345" t="s">
        <v>1</v>
      </c>
      <c r="C345">
        <v>-94</v>
      </c>
      <c r="D345">
        <v>5.25</v>
      </c>
      <c r="E345">
        <v>46941</v>
      </c>
      <c r="F345">
        <v>145.47999999999999</v>
      </c>
      <c r="G345">
        <v>24.53</v>
      </c>
      <c r="H345">
        <v>-35.880000000000003</v>
      </c>
      <c r="I345">
        <v>26.5</v>
      </c>
      <c r="J345">
        <v>-6.75</v>
      </c>
      <c r="K345">
        <v>-0.83</v>
      </c>
      <c r="L345">
        <v>0.92</v>
      </c>
      <c r="M345">
        <v>-0.93</v>
      </c>
    </row>
    <row r="346" spans="1:13">
      <c r="A346" t="s">
        <v>0</v>
      </c>
      <c r="B346" t="s">
        <v>1</v>
      </c>
      <c r="C346">
        <v>-94</v>
      </c>
      <c r="D346">
        <v>5</v>
      </c>
      <c r="E346">
        <v>46991</v>
      </c>
      <c r="F346">
        <v>145.47999999999999</v>
      </c>
      <c r="G346">
        <v>24.34</v>
      </c>
      <c r="H346">
        <v>-36.25</v>
      </c>
      <c r="I346">
        <v>26.5</v>
      </c>
      <c r="J346">
        <v>-6.75</v>
      </c>
      <c r="K346">
        <v>-0.83</v>
      </c>
      <c r="L346">
        <v>0.92</v>
      </c>
      <c r="M346">
        <v>-0.93</v>
      </c>
    </row>
    <row r="347" spans="1:13">
      <c r="A347" t="s">
        <v>0</v>
      </c>
      <c r="B347" t="s">
        <v>1</v>
      </c>
      <c r="C347">
        <v>-93</v>
      </c>
      <c r="D347">
        <v>6.5</v>
      </c>
      <c r="E347">
        <v>47041</v>
      </c>
      <c r="F347">
        <v>145.15</v>
      </c>
      <c r="G347">
        <v>24.34</v>
      </c>
      <c r="H347">
        <v>-35.880000000000003</v>
      </c>
      <c r="I347">
        <v>27.69</v>
      </c>
      <c r="J347">
        <v>-6.75</v>
      </c>
      <c r="K347">
        <v>-0.83</v>
      </c>
      <c r="L347">
        <v>0.92</v>
      </c>
      <c r="M347">
        <v>-0.93</v>
      </c>
    </row>
    <row r="348" spans="1:13">
      <c r="A348" t="s">
        <v>0</v>
      </c>
      <c r="B348" t="s">
        <v>1</v>
      </c>
      <c r="C348">
        <v>-93</v>
      </c>
      <c r="D348">
        <v>5.5</v>
      </c>
      <c r="E348">
        <v>47092</v>
      </c>
      <c r="F348">
        <v>145.15</v>
      </c>
      <c r="G348">
        <v>24.44</v>
      </c>
      <c r="H348">
        <v>-37.5</v>
      </c>
      <c r="I348">
        <v>27.69</v>
      </c>
      <c r="J348">
        <v>-6.75</v>
      </c>
      <c r="K348">
        <v>-0.83</v>
      </c>
      <c r="L348">
        <v>0.92</v>
      </c>
      <c r="M348">
        <v>-0.93</v>
      </c>
    </row>
    <row r="349" spans="1:13">
      <c r="A349" t="s">
        <v>0</v>
      </c>
      <c r="B349" t="s">
        <v>1</v>
      </c>
      <c r="C349">
        <v>-94</v>
      </c>
      <c r="D349">
        <v>6</v>
      </c>
      <c r="E349">
        <v>47142</v>
      </c>
      <c r="F349">
        <v>145.34</v>
      </c>
      <c r="G349">
        <v>24.44</v>
      </c>
      <c r="H349">
        <v>-37.06</v>
      </c>
      <c r="I349">
        <v>26.56</v>
      </c>
      <c r="J349">
        <v>-6.75</v>
      </c>
      <c r="K349">
        <v>-0.83</v>
      </c>
      <c r="L349">
        <v>0.92</v>
      </c>
      <c r="M349">
        <v>-0.93</v>
      </c>
    </row>
    <row r="350" spans="1:13">
      <c r="A350" t="s">
        <v>0</v>
      </c>
      <c r="B350" t="s">
        <v>1</v>
      </c>
      <c r="C350">
        <v>-93</v>
      </c>
      <c r="D350">
        <v>5.5</v>
      </c>
      <c r="E350">
        <v>47191</v>
      </c>
      <c r="F350">
        <v>145.34</v>
      </c>
      <c r="G350">
        <v>24.56</v>
      </c>
      <c r="H350">
        <v>-36.69</v>
      </c>
      <c r="I350">
        <v>26.56</v>
      </c>
      <c r="J350">
        <v>-6.75</v>
      </c>
      <c r="K350">
        <v>-0.83</v>
      </c>
      <c r="L350">
        <v>0.92</v>
      </c>
      <c r="M350">
        <v>-0.93</v>
      </c>
    </row>
    <row r="351" spans="1:13">
      <c r="A351" t="s">
        <v>0</v>
      </c>
      <c r="B351" t="s">
        <v>1</v>
      </c>
      <c r="C351">
        <v>-93</v>
      </c>
      <c r="D351">
        <v>5.5</v>
      </c>
      <c r="E351">
        <v>47241</v>
      </c>
      <c r="F351">
        <v>146.16999999999999</v>
      </c>
      <c r="G351">
        <v>24.56</v>
      </c>
      <c r="H351">
        <v>-36</v>
      </c>
      <c r="I351">
        <v>24.37</v>
      </c>
      <c r="J351">
        <v>-6.75</v>
      </c>
      <c r="K351">
        <v>-0.83</v>
      </c>
      <c r="L351">
        <v>0.92</v>
      </c>
      <c r="M351">
        <v>-0.93</v>
      </c>
    </row>
    <row r="352" spans="1:13">
      <c r="A352" t="s">
        <v>0</v>
      </c>
      <c r="B352" t="s">
        <v>1</v>
      </c>
      <c r="C352">
        <v>-93</v>
      </c>
      <c r="D352">
        <v>6</v>
      </c>
      <c r="E352">
        <v>47291</v>
      </c>
      <c r="F352">
        <v>146.16999999999999</v>
      </c>
      <c r="G352">
        <v>24.51</v>
      </c>
      <c r="H352">
        <v>-37.5</v>
      </c>
      <c r="I352">
        <v>24.37</v>
      </c>
      <c r="J352">
        <v>-6.75</v>
      </c>
      <c r="K352">
        <v>-0.83</v>
      </c>
      <c r="L352">
        <v>0.92</v>
      </c>
      <c r="M352">
        <v>-0.93</v>
      </c>
    </row>
    <row r="353" spans="1:13">
      <c r="A353" t="s">
        <v>0</v>
      </c>
      <c r="B353" t="s">
        <v>1</v>
      </c>
      <c r="C353">
        <v>-93</v>
      </c>
      <c r="D353">
        <v>5.5</v>
      </c>
      <c r="E353">
        <v>47341</v>
      </c>
      <c r="F353">
        <v>145.29</v>
      </c>
      <c r="G353">
        <v>24.51</v>
      </c>
      <c r="H353">
        <v>-37.25</v>
      </c>
      <c r="I353">
        <v>24.69</v>
      </c>
      <c r="J353">
        <v>-6.75</v>
      </c>
      <c r="K353">
        <v>-0.83</v>
      </c>
      <c r="L353">
        <v>0.92</v>
      </c>
      <c r="M353">
        <v>-0.93</v>
      </c>
    </row>
    <row r="354" spans="1:13">
      <c r="A354" t="s">
        <v>0</v>
      </c>
      <c r="B354" t="s">
        <v>1</v>
      </c>
      <c r="C354">
        <v>-93</v>
      </c>
      <c r="D354">
        <v>5.25</v>
      </c>
      <c r="E354">
        <v>47391</v>
      </c>
      <c r="F354">
        <v>145.29</v>
      </c>
      <c r="G354">
        <v>24.29</v>
      </c>
      <c r="H354">
        <v>-37.880000000000003</v>
      </c>
      <c r="I354">
        <v>24.69</v>
      </c>
      <c r="J354">
        <v>-6.75</v>
      </c>
      <c r="K354">
        <v>-0.83</v>
      </c>
      <c r="L354">
        <v>0.92</v>
      </c>
      <c r="M354">
        <v>-0.93</v>
      </c>
    </row>
    <row r="355" spans="1:13">
      <c r="A355" t="s">
        <v>0</v>
      </c>
      <c r="B355" t="s">
        <v>1</v>
      </c>
      <c r="C355">
        <v>-92</v>
      </c>
      <c r="D355">
        <v>5.25</v>
      </c>
      <c r="E355">
        <v>47441</v>
      </c>
      <c r="F355">
        <v>145.27000000000001</v>
      </c>
      <c r="G355">
        <v>24.29</v>
      </c>
      <c r="H355">
        <v>-37.06</v>
      </c>
      <c r="I355">
        <v>24.69</v>
      </c>
      <c r="J355">
        <v>-6.75</v>
      </c>
      <c r="K355">
        <v>-0.83</v>
      </c>
      <c r="L355">
        <v>0.92</v>
      </c>
      <c r="M355">
        <v>-0.93</v>
      </c>
    </row>
    <row r="356" spans="1:13">
      <c r="A356" t="s">
        <v>0</v>
      </c>
      <c r="B356" t="s">
        <v>1</v>
      </c>
      <c r="C356">
        <v>-92</v>
      </c>
      <c r="D356">
        <v>5.25</v>
      </c>
      <c r="E356">
        <v>47491</v>
      </c>
      <c r="F356">
        <v>145.27000000000001</v>
      </c>
      <c r="G356">
        <v>24</v>
      </c>
      <c r="H356">
        <v>-37.5</v>
      </c>
      <c r="I356">
        <v>24.69</v>
      </c>
      <c r="J356">
        <v>-6.75</v>
      </c>
      <c r="K356">
        <v>-0.83</v>
      </c>
      <c r="L356">
        <v>0.92</v>
      </c>
      <c r="M356">
        <v>-0.93</v>
      </c>
    </row>
    <row r="357" spans="1:13">
      <c r="A357" t="s">
        <v>0</v>
      </c>
      <c r="B357" t="s">
        <v>1</v>
      </c>
      <c r="C357">
        <v>-92</v>
      </c>
      <c r="D357">
        <v>5.5</v>
      </c>
      <c r="E357">
        <v>47542</v>
      </c>
      <c r="F357">
        <v>144.97999999999999</v>
      </c>
      <c r="G357">
        <v>24</v>
      </c>
      <c r="H357">
        <v>-37.5</v>
      </c>
      <c r="I357">
        <v>24</v>
      </c>
      <c r="J357">
        <v>-6.75</v>
      </c>
      <c r="K357">
        <v>-0.83</v>
      </c>
      <c r="L357">
        <v>0.92</v>
      </c>
      <c r="M357">
        <v>-0.93</v>
      </c>
    </row>
    <row r="358" spans="1:13">
      <c r="A358" t="s">
        <v>0</v>
      </c>
      <c r="B358" t="s">
        <v>1</v>
      </c>
      <c r="C358">
        <v>-92</v>
      </c>
      <c r="D358">
        <v>5.5</v>
      </c>
      <c r="E358">
        <v>47591</v>
      </c>
      <c r="F358">
        <v>144.97999999999999</v>
      </c>
      <c r="G358">
        <v>23.98</v>
      </c>
      <c r="H358">
        <v>-37.5</v>
      </c>
      <c r="I358">
        <v>24</v>
      </c>
      <c r="J358">
        <v>-6.75</v>
      </c>
      <c r="K358">
        <v>-0.83</v>
      </c>
      <c r="L358">
        <v>0.92</v>
      </c>
      <c r="M358">
        <v>-0.93</v>
      </c>
    </row>
    <row r="359" spans="1:13">
      <c r="A359" t="s">
        <v>0</v>
      </c>
      <c r="B359" t="s">
        <v>1</v>
      </c>
      <c r="C359">
        <v>-93</v>
      </c>
      <c r="D359">
        <v>5.25</v>
      </c>
      <c r="E359">
        <v>47641</v>
      </c>
      <c r="F359">
        <v>144.63999999999999</v>
      </c>
      <c r="G359">
        <v>23.98</v>
      </c>
      <c r="H359">
        <v>-36.69</v>
      </c>
      <c r="I359">
        <v>24.69</v>
      </c>
      <c r="J359">
        <v>-6.75</v>
      </c>
      <c r="K359">
        <v>-0.83</v>
      </c>
      <c r="L359">
        <v>0.92</v>
      </c>
      <c r="M359">
        <v>-0.93</v>
      </c>
    </row>
    <row r="360" spans="1:13">
      <c r="A360" t="s">
        <v>0</v>
      </c>
      <c r="B360" t="s">
        <v>1</v>
      </c>
      <c r="C360">
        <v>-92</v>
      </c>
      <c r="D360">
        <v>5.75</v>
      </c>
      <c r="E360">
        <v>47691</v>
      </c>
      <c r="F360">
        <v>144.63999999999999</v>
      </c>
      <c r="G360">
        <v>24.1</v>
      </c>
      <c r="H360">
        <v>-37.5</v>
      </c>
      <c r="I360">
        <v>24.69</v>
      </c>
      <c r="J360">
        <v>-6.75</v>
      </c>
      <c r="K360">
        <v>-0.83</v>
      </c>
      <c r="L360">
        <v>0.92</v>
      </c>
      <c r="M360">
        <v>-0.93</v>
      </c>
    </row>
    <row r="361" spans="1:13">
      <c r="A361" t="s">
        <v>0</v>
      </c>
      <c r="B361" t="s">
        <v>1</v>
      </c>
      <c r="C361">
        <v>-92</v>
      </c>
      <c r="D361">
        <v>5.75</v>
      </c>
      <c r="E361">
        <v>47705</v>
      </c>
      <c r="F361">
        <v>144.63999999999999</v>
      </c>
      <c r="G361">
        <v>24.1</v>
      </c>
      <c r="H361">
        <v>-37.5</v>
      </c>
      <c r="I361">
        <v>24.69</v>
      </c>
      <c r="J361">
        <v>-6.75</v>
      </c>
      <c r="K361">
        <v>-0.83</v>
      </c>
      <c r="L361">
        <v>0.92</v>
      </c>
      <c r="M361">
        <v>-0.93</v>
      </c>
    </row>
    <row r="362" spans="1:13">
      <c r="A362" t="s">
        <v>0</v>
      </c>
      <c r="B362" t="s">
        <v>1</v>
      </c>
      <c r="C362">
        <v>-92</v>
      </c>
      <c r="D362">
        <v>5.5</v>
      </c>
      <c r="E362">
        <v>47741</v>
      </c>
      <c r="F362">
        <v>145.57</v>
      </c>
      <c r="G362">
        <v>24.1</v>
      </c>
      <c r="H362">
        <v>-37.5</v>
      </c>
      <c r="I362">
        <v>26.87</v>
      </c>
      <c r="J362">
        <v>-6.75</v>
      </c>
      <c r="K362">
        <v>-0.83</v>
      </c>
      <c r="L362">
        <v>0.92</v>
      </c>
      <c r="M362">
        <v>-0.93</v>
      </c>
    </row>
    <row r="363" spans="1:13">
      <c r="A363" t="s">
        <v>0</v>
      </c>
      <c r="B363" t="s">
        <v>1</v>
      </c>
      <c r="C363">
        <v>-92</v>
      </c>
      <c r="D363">
        <v>5.5</v>
      </c>
      <c r="E363">
        <v>47791</v>
      </c>
      <c r="F363">
        <v>145.57</v>
      </c>
      <c r="G363">
        <v>23.95</v>
      </c>
      <c r="H363">
        <v>-37.06</v>
      </c>
      <c r="I363">
        <v>26.87</v>
      </c>
      <c r="J363">
        <v>-6.75</v>
      </c>
      <c r="K363">
        <v>-0.83</v>
      </c>
      <c r="L363">
        <v>0.92</v>
      </c>
      <c r="M363">
        <v>-0.93</v>
      </c>
    </row>
    <row r="364" spans="1:13">
      <c r="A364" t="s">
        <v>0</v>
      </c>
      <c r="B364" t="s">
        <v>1</v>
      </c>
      <c r="C364">
        <v>-91</v>
      </c>
      <c r="D364">
        <v>5.5</v>
      </c>
      <c r="E364">
        <v>47841</v>
      </c>
      <c r="F364">
        <v>144.94999999999999</v>
      </c>
      <c r="G364">
        <v>23.95</v>
      </c>
      <c r="H364">
        <v>-37.380000000000003</v>
      </c>
      <c r="I364">
        <v>27.75</v>
      </c>
      <c r="J364">
        <v>-6.75</v>
      </c>
      <c r="K364">
        <v>-0.83</v>
      </c>
      <c r="L364">
        <v>0.92</v>
      </c>
      <c r="M364">
        <v>-0.93</v>
      </c>
    </row>
    <row r="365" spans="1:13">
      <c r="A365" t="s">
        <v>0</v>
      </c>
      <c r="B365" t="s">
        <v>1</v>
      </c>
      <c r="C365">
        <v>-92</v>
      </c>
      <c r="D365">
        <v>5.5</v>
      </c>
      <c r="E365">
        <v>47991</v>
      </c>
      <c r="F365">
        <v>145.59</v>
      </c>
      <c r="G365">
        <v>24</v>
      </c>
      <c r="H365">
        <v>-37.880000000000003</v>
      </c>
      <c r="I365">
        <v>27</v>
      </c>
      <c r="J365">
        <v>-6.75</v>
      </c>
      <c r="K365">
        <v>-0.83</v>
      </c>
      <c r="L365">
        <v>0.92</v>
      </c>
      <c r="M365">
        <v>-0.93</v>
      </c>
    </row>
    <row r="366" spans="1:13">
      <c r="A366" t="s">
        <v>0</v>
      </c>
      <c r="B366" t="s">
        <v>1</v>
      </c>
      <c r="C366">
        <v>-92</v>
      </c>
      <c r="D366">
        <v>6</v>
      </c>
      <c r="E366">
        <v>48041</v>
      </c>
      <c r="F366">
        <v>145.29</v>
      </c>
      <c r="G366">
        <v>24</v>
      </c>
      <c r="H366">
        <v>-38.56</v>
      </c>
      <c r="I366">
        <v>24.5</v>
      </c>
      <c r="J366">
        <v>-6.75</v>
      </c>
      <c r="K366">
        <v>-0.83</v>
      </c>
      <c r="L366">
        <v>0.92</v>
      </c>
      <c r="M366">
        <v>-0.93</v>
      </c>
    </row>
    <row r="367" spans="1:13">
      <c r="A367" t="s">
        <v>0</v>
      </c>
      <c r="B367" t="s">
        <v>1</v>
      </c>
      <c r="C367">
        <v>-91</v>
      </c>
      <c r="D367">
        <v>5.25</v>
      </c>
      <c r="E367">
        <v>48091</v>
      </c>
      <c r="F367">
        <v>145.29</v>
      </c>
      <c r="G367">
        <v>23.72</v>
      </c>
      <c r="H367">
        <v>-38.19</v>
      </c>
      <c r="I367">
        <v>24.5</v>
      </c>
      <c r="J367">
        <v>-6.75</v>
      </c>
      <c r="K367">
        <v>-0.83</v>
      </c>
      <c r="L367">
        <v>0.92</v>
      </c>
      <c r="M367">
        <v>-0.93</v>
      </c>
    </row>
    <row r="368" spans="1:13">
      <c r="A368" t="s">
        <v>0</v>
      </c>
      <c r="B368" t="s">
        <v>1</v>
      </c>
      <c r="C368">
        <v>-91</v>
      </c>
      <c r="D368">
        <v>6</v>
      </c>
      <c r="E368">
        <v>48141</v>
      </c>
      <c r="F368">
        <v>145.61000000000001</v>
      </c>
      <c r="G368">
        <v>23.72</v>
      </c>
      <c r="H368">
        <v>-39.380000000000003</v>
      </c>
      <c r="I368">
        <v>24.06</v>
      </c>
      <c r="J368">
        <v>-6.75</v>
      </c>
      <c r="K368">
        <v>-0.83</v>
      </c>
      <c r="L368">
        <v>0.92</v>
      </c>
      <c r="M368">
        <v>-0.93</v>
      </c>
    </row>
    <row r="369" spans="1:13">
      <c r="A369" t="s">
        <v>0</v>
      </c>
      <c r="B369" t="s">
        <v>1</v>
      </c>
      <c r="C369">
        <v>-91</v>
      </c>
      <c r="D369">
        <v>5.75</v>
      </c>
      <c r="E369">
        <v>48191</v>
      </c>
      <c r="F369">
        <v>145.61000000000001</v>
      </c>
      <c r="G369">
        <v>23.86</v>
      </c>
      <c r="H369">
        <v>-39</v>
      </c>
      <c r="I369">
        <v>24.06</v>
      </c>
      <c r="J369">
        <v>-6.75</v>
      </c>
      <c r="K369">
        <v>-0.83</v>
      </c>
      <c r="L369">
        <v>0.92</v>
      </c>
      <c r="M369">
        <v>-0.93</v>
      </c>
    </row>
    <row r="370" spans="1:13">
      <c r="A370" t="s">
        <v>0</v>
      </c>
      <c r="B370" t="s">
        <v>1</v>
      </c>
      <c r="C370">
        <v>-91</v>
      </c>
      <c r="D370">
        <v>5.5</v>
      </c>
      <c r="E370">
        <v>48241</v>
      </c>
      <c r="F370">
        <v>145.29</v>
      </c>
      <c r="G370">
        <v>23.86</v>
      </c>
      <c r="H370">
        <v>-39</v>
      </c>
      <c r="I370">
        <v>24.5</v>
      </c>
      <c r="J370">
        <v>-6.75</v>
      </c>
      <c r="K370">
        <v>-0.83</v>
      </c>
      <c r="L370">
        <v>0.92</v>
      </c>
      <c r="M370">
        <v>-0.93</v>
      </c>
    </row>
    <row r="371" spans="1:13">
      <c r="A371" t="s">
        <v>0</v>
      </c>
      <c r="B371" t="s">
        <v>1</v>
      </c>
      <c r="C371">
        <v>-91</v>
      </c>
      <c r="D371">
        <v>5.5</v>
      </c>
      <c r="E371">
        <v>48291</v>
      </c>
      <c r="F371">
        <v>145.29</v>
      </c>
      <c r="G371">
        <v>23.72</v>
      </c>
      <c r="H371">
        <v>-38.06</v>
      </c>
      <c r="I371">
        <v>24.5</v>
      </c>
      <c r="J371">
        <v>-6.75</v>
      </c>
      <c r="K371">
        <v>-0.83</v>
      </c>
      <c r="L371">
        <v>0.92</v>
      </c>
      <c r="M371">
        <v>-0.93</v>
      </c>
    </row>
    <row r="372" spans="1:13">
      <c r="A372" t="s">
        <v>0</v>
      </c>
      <c r="B372" t="s">
        <v>1</v>
      </c>
      <c r="C372">
        <v>-92</v>
      </c>
      <c r="D372">
        <v>5.25</v>
      </c>
      <c r="E372">
        <v>48341</v>
      </c>
      <c r="F372">
        <v>145.53</v>
      </c>
      <c r="G372">
        <v>23.72</v>
      </c>
      <c r="H372">
        <v>-39.69</v>
      </c>
      <c r="I372">
        <v>22.56</v>
      </c>
      <c r="J372">
        <v>-6.75</v>
      </c>
      <c r="K372">
        <v>-0.83</v>
      </c>
      <c r="L372">
        <v>0.92</v>
      </c>
      <c r="M372">
        <v>-0.93</v>
      </c>
    </row>
    <row r="373" spans="1:13">
      <c r="A373" t="s">
        <v>0</v>
      </c>
      <c r="B373" t="s">
        <v>1</v>
      </c>
      <c r="C373">
        <v>-92</v>
      </c>
      <c r="D373">
        <v>5.5</v>
      </c>
      <c r="E373">
        <v>48391</v>
      </c>
      <c r="F373">
        <v>145.53</v>
      </c>
      <c r="G373">
        <v>23.79</v>
      </c>
      <c r="H373">
        <v>-38.880000000000003</v>
      </c>
      <c r="I373">
        <v>22.56</v>
      </c>
      <c r="J373">
        <v>-6.75</v>
      </c>
      <c r="K373">
        <v>-0.83</v>
      </c>
      <c r="L373">
        <v>0.92</v>
      </c>
      <c r="M373">
        <v>-0.93</v>
      </c>
    </row>
    <row r="374" spans="1:13">
      <c r="A374" t="s">
        <v>0</v>
      </c>
      <c r="B374" t="s">
        <v>1</v>
      </c>
      <c r="C374">
        <v>-92</v>
      </c>
      <c r="D374">
        <v>5.75</v>
      </c>
      <c r="E374">
        <v>48441</v>
      </c>
      <c r="F374">
        <v>144.79</v>
      </c>
      <c r="G374">
        <v>23.79</v>
      </c>
      <c r="H374">
        <v>-39.69</v>
      </c>
      <c r="I374">
        <v>22</v>
      </c>
      <c r="J374">
        <v>-6.75</v>
      </c>
      <c r="K374">
        <v>-0.83</v>
      </c>
      <c r="L374">
        <v>0.92</v>
      </c>
      <c r="M374">
        <v>-0.93</v>
      </c>
    </row>
    <row r="375" spans="1:13">
      <c r="A375" t="s">
        <v>0</v>
      </c>
      <c r="B375" t="s">
        <v>1</v>
      </c>
      <c r="C375">
        <v>-92</v>
      </c>
      <c r="D375">
        <v>5.5</v>
      </c>
      <c r="E375">
        <v>48491</v>
      </c>
      <c r="F375">
        <v>144.79</v>
      </c>
      <c r="G375">
        <v>23.69</v>
      </c>
      <c r="H375">
        <v>-38.06</v>
      </c>
      <c r="I375">
        <v>22</v>
      </c>
      <c r="J375">
        <v>-6.75</v>
      </c>
      <c r="K375">
        <v>-0.83</v>
      </c>
      <c r="L375">
        <v>0.92</v>
      </c>
      <c r="M375">
        <v>-0.93</v>
      </c>
    </row>
    <row r="376" spans="1:13">
      <c r="A376" t="s">
        <v>0</v>
      </c>
      <c r="B376" t="s">
        <v>1</v>
      </c>
      <c r="C376">
        <v>-92</v>
      </c>
      <c r="D376">
        <v>5.5</v>
      </c>
      <c r="E376">
        <v>48541</v>
      </c>
      <c r="F376">
        <v>144.83000000000001</v>
      </c>
      <c r="G376">
        <v>23.69</v>
      </c>
      <c r="H376">
        <v>-38.5</v>
      </c>
      <c r="I376">
        <v>23</v>
      </c>
      <c r="J376">
        <v>-6.75</v>
      </c>
      <c r="K376">
        <v>-0.83</v>
      </c>
      <c r="L376">
        <v>0.92</v>
      </c>
      <c r="M376">
        <v>-0.93</v>
      </c>
    </row>
    <row r="377" spans="1:13">
      <c r="A377" t="s">
        <v>0</v>
      </c>
      <c r="B377" t="s">
        <v>1</v>
      </c>
      <c r="C377">
        <v>-93</v>
      </c>
      <c r="D377">
        <v>5.75</v>
      </c>
      <c r="E377">
        <v>48690</v>
      </c>
      <c r="F377">
        <v>144.77000000000001</v>
      </c>
      <c r="G377">
        <v>23.57</v>
      </c>
      <c r="H377">
        <v>-37.380000000000003</v>
      </c>
      <c r="I377">
        <v>24.75</v>
      </c>
      <c r="J377">
        <v>-6.75</v>
      </c>
      <c r="K377">
        <v>-0.83</v>
      </c>
      <c r="L377">
        <v>0.92</v>
      </c>
      <c r="M377">
        <v>-0.93</v>
      </c>
    </row>
    <row r="378" spans="1:13">
      <c r="A378" t="s">
        <v>0</v>
      </c>
      <c r="B378" t="s">
        <v>1</v>
      </c>
      <c r="C378">
        <v>-93</v>
      </c>
      <c r="D378">
        <v>5.75</v>
      </c>
      <c r="E378">
        <v>48741</v>
      </c>
      <c r="F378">
        <v>144.52000000000001</v>
      </c>
      <c r="G378">
        <v>23.57</v>
      </c>
      <c r="H378">
        <v>-38.19</v>
      </c>
      <c r="I378">
        <v>25.19</v>
      </c>
      <c r="J378">
        <v>-6.75</v>
      </c>
      <c r="K378">
        <v>-0.83</v>
      </c>
      <c r="L378">
        <v>0.92</v>
      </c>
      <c r="M378">
        <v>-0.93</v>
      </c>
    </row>
    <row r="379" spans="1:13">
      <c r="A379" t="s">
        <v>0</v>
      </c>
      <c r="B379" t="s">
        <v>1</v>
      </c>
      <c r="C379">
        <v>-93</v>
      </c>
      <c r="D379">
        <v>5.75</v>
      </c>
      <c r="E379">
        <v>48755</v>
      </c>
      <c r="F379">
        <v>144.52000000000001</v>
      </c>
      <c r="G379">
        <v>23.57</v>
      </c>
      <c r="H379">
        <v>-38.19</v>
      </c>
      <c r="I379">
        <v>25.19</v>
      </c>
      <c r="J379">
        <v>-6.75</v>
      </c>
      <c r="K379">
        <v>-0.83</v>
      </c>
      <c r="L379">
        <v>0.92</v>
      </c>
      <c r="M379">
        <v>-0.93</v>
      </c>
    </row>
    <row r="380" spans="1:13">
      <c r="A380" t="s">
        <v>0</v>
      </c>
      <c r="B380" t="s">
        <v>1</v>
      </c>
      <c r="C380">
        <v>-92</v>
      </c>
      <c r="D380">
        <v>5.75</v>
      </c>
      <c r="E380">
        <v>48840</v>
      </c>
      <c r="F380">
        <v>145.24</v>
      </c>
      <c r="G380">
        <v>23.62</v>
      </c>
      <c r="H380">
        <v>-37.880000000000003</v>
      </c>
      <c r="I380">
        <v>23.37</v>
      </c>
      <c r="J380">
        <v>-6.75</v>
      </c>
      <c r="K380">
        <v>-0.83</v>
      </c>
      <c r="L380">
        <v>0.92</v>
      </c>
      <c r="M380">
        <v>-0.93</v>
      </c>
    </row>
    <row r="381" spans="1:13">
      <c r="A381" t="s">
        <v>0</v>
      </c>
      <c r="B381" t="s">
        <v>1</v>
      </c>
      <c r="C381">
        <v>-92</v>
      </c>
      <c r="D381">
        <v>5.75</v>
      </c>
      <c r="E381">
        <v>48940</v>
      </c>
      <c r="F381">
        <v>144.15</v>
      </c>
      <c r="G381">
        <v>23.26</v>
      </c>
      <c r="H381">
        <v>-37.75</v>
      </c>
      <c r="I381">
        <v>24.06</v>
      </c>
      <c r="J381">
        <v>-6.75</v>
      </c>
      <c r="K381">
        <v>-0.83</v>
      </c>
      <c r="L381">
        <v>0.92</v>
      </c>
      <c r="M381">
        <v>-0.93</v>
      </c>
    </row>
    <row r="382" spans="1:13">
      <c r="A382" t="s">
        <v>0</v>
      </c>
      <c r="B382" t="s">
        <v>1</v>
      </c>
      <c r="C382">
        <v>-92</v>
      </c>
      <c r="D382">
        <v>5</v>
      </c>
      <c r="E382">
        <v>48991</v>
      </c>
      <c r="F382">
        <v>144.15</v>
      </c>
      <c r="G382">
        <v>23.31</v>
      </c>
      <c r="H382">
        <v>-37.380000000000003</v>
      </c>
      <c r="I382">
        <v>24.06</v>
      </c>
      <c r="J382">
        <v>-6.75</v>
      </c>
      <c r="K382">
        <v>-0.83</v>
      </c>
      <c r="L382">
        <v>0.92</v>
      </c>
      <c r="M382">
        <v>-0.93</v>
      </c>
    </row>
    <row r="383" spans="1:13">
      <c r="A383" t="s">
        <v>0</v>
      </c>
      <c r="B383" t="s">
        <v>1</v>
      </c>
      <c r="C383">
        <v>-92</v>
      </c>
      <c r="D383">
        <v>5.75</v>
      </c>
      <c r="E383">
        <v>49090</v>
      </c>
      <c r="F383">
        <v>144.57</v>
      </c>
      <c r="G383">
        <v>23.33</v>
      </c>
      <c r="H383">
        <v>-37.880000000000003</v>
      </c>
      <c r="I383">
        <v>24.5</v>
      </c>
      <c r="J383">
        <v>-6.75</v>
      </c>
      <c r="K383">
        <v>-0.83</v>
      </c>
      <c r="L383">
        <v>0.92</v>
      </c>
      <c r="M383">
        <v>-0.93</v>
      </c>
    </row>
    <row r="384" spans="1:13">
      <c r="A384" t="s">
        <v>0</v>
      </c>
      <c r="B384" t="s">
        <v>1</v>
      </c>
      <c r="C384">
        <v>-92</v>
      </c>
      <c r="D384">
        <v>5.25</v>
      </c>
      <c r="E384">
        <v>49140</v>
      </c>
      <c r="F384">
        <v>144.57</v>
      </c>
      <c r="G384">
        <v>23.33</v>
      </c>
      <c r="H384">
        <v>-37.380000000000003</v>
      </c>
      <c r="I384">
        <v>24.75</v>
      </c>
      <c r="J384">
        <v>-6.75</v>
      </c>
      <c r="K384">
        <v>-0.83</v>
      </c>
      <c r="L384">
        <v>0.92</v>
      </c>
      <c r="M384">
        <v>-0.93</v>
      </c>
    </row>
    <row r="385" spans="1:13">
      <c r="A385" t="s">
        <v>0</v>
      </c>
      <c r="B385" t="s">
        <v>1</v>
      </c>
      <c r="C385">
        <v>-92</v>
      </c>
      <c r="D385">
        <v>5.5</v>
      </c>
      <c r="E385">
        <v>49190</v>
      </c>
      <c r="F385">
        <v>144.57</v>
      </c>
      <c r="G385">
        <v>23.52</v>
      </c>
      <c r="H385">
        <v>-37.880000000000003</v>
      </c>
      <c r="I385">
        <v>24.75</v>
      </c>
      <c r="J385">
        <v>-6.75</v>
      </c>
      <c r="K385">
        <v>-0.83</v>
      </c>
      <c r="L385">
        <v>0.92</v>
      </c>
      <c r="M385">
        <v>-0.93</v>
      </c>
    </row>
    <row r="386" spans="1:13">
      <c r="A386" t="s">
        <v>0</v>
      </c>
      <c r="B386" t="s">
        <v>1</v>
      </c>
      <c r="C386">
        <v>-92</v>
      </c>
      <c r="D386">
        <v>5.5</v>
      </c>
      <c r="E386">
        <v>49240</v>
      </c>
      <c r="F386">
        <v>145.12</v>
      </c>
      <c r="G386">
        <v>23.52</v>
      </c>
      <c r="H386">
        <v>-38.19</v>
      </c>
      <c r="I386">
        <v>24.06</v>
      </c>
      <c r="J386">
        <v>-6.75</v>
      </c>
      <c r="K386">
        <v>-0.83</v>
      </c>
      <c r="L386">
        <v>0.92</v>
      </c>
      <c r="M386">
        <v>-0.93</v>
      </c>
    </row>
    <row r="387" spans="1:13">
      <c r="A387" t="s">
        <v>0</v>
      </c>
      <c r="B387" t="s">
        <v>1</v>
      </c>
      <c r="C387">
        <v>-92</v>
      </c>
      <c r="D387">
        <v>5.5</v>
      </c>
      <c r="E387">
        <v>49290</v>
      </c>
      <c r="F387">
        <v>145.12</v>
      </c>
      <c r="G387">
        <v>23.33</v>
      </c>
      <c r="H387">
        <v>-37.380000000000003</v>
      </c>
      <c r="I387">
        <v>24.06</v>
      </c>
      <c r="J387">
        <v>-6.75</v>
      </c>
      <c r="K387">
        <v>-0.83</v>
      </c>
      <c r="L387">
        <v>0.92</v>
      </c>
      <c r="M387">
        <v>-0.93</v>
      </c>
    </row>
    <row r="388" spans="1:13">
      <c r="A388" t="s">
        <v>0</v>
      </c>
      <c r="B388" t="s">
        <v>1</v>
      </c>
      <c r="C388">
        <v>-92</v>
      </c>
      <c r="D388">
        <v>5.5</v>
      </c>
      <c r="E388">
        <v>49340</v>
      </c>
      <c r="F388">
        <v>145.43</v>
      </c>
      <c r="G388">
        <v>23.33</v>
      </c>
      <c r="H388">
        <v>-39.06</v>
      </c>
      <c r="I388">
        <v>23.75</v>
      </c>
      <c r="J388">
        <v>-6.75</v>
      </c>
      <c r="K388">
        <v>-0.83</v>
      </c>
      <c r="L388">
        <v>0.92</v>
      </c>
      <c r="M388">
        <v>-0.93</v>
      </c>
    </row>
    <row r="389" spans="1:13">
      <c r="A389" t="s">
        <v>0</v>
      </c>
      <c r="B389" t="s">
        <v>1</v>
      </c>
      <c r="C389">
        <v>-92</v>
      </c>
      <c r="D389">
        <v>5.5</v>
      </c>
      <c r="E389">
        <v>49390</v>
      </c>
      <c r="F389">
        <v>145.43</v>
      </c>
      <c r="G389">
        <v>23.43</v>
      </c>
      <c r="H389">
        <v>-38.19</v>
      </c>
      <c r="I389">
        <v>23.75</v>
      </c>
      <c r="J389">
        <v>-6.75</v>
      </c>
      <c r="K389">
        <v>-0.83</v>
      </c>
      <c r="L389">
        <v>0.92</v>
      </c>
      <c r="M389">
        <v>-0.93</v>
      </c>
    </row>
    <row r="390" spans="1:13">
      <c r="A390" t="s">
        <v>0</v>
      </c>
      <c r="B390" t="s">
        <v>1</v>
      </c>
      <c r="C390">
        <v>-92</v>
      </c>
      <c r="D390">
        <v>5.5</v>
      </c>
      <c r="E390">
        <v>49440</v>
      </c>
      <c r="F390">
        <v>144.94</v>
      </c>
      <c r="G390">
        <v>23.43</v>
      </c>
      <c r="H390">
        <v>-38.19</v>
      </c>
      <c r="I390">
        <v>23.75</v>
      </c>
      <c r="J390">
        <v>-6.75</v>
      </c>
      <c r="K390">
        <v>-0.83</v>
      </c>
      <c r="L390">
        <v>0.92</v>
      </c>
      <c r="M390">
        <v>-0.93</v>
      </c>
    </row>
    <row r="391" spans="1:13">
      <c r="A391" t="s">
        <v>0</v>
      </c>
      <c r="B391" t="s">
        <v>1</v>
      </c>
      <c r="C391">
        <v>-92</v>
      </c>
      <c r="D391">
        <v>5.75</v>
      </c>
      <c r="E391">
        <v>49490</v>
      </c>
      <c r="F391">
        <v>144.94</v>
      </c>
      <c r="G391">
        <v>23.33</v>
      </c>
      <c r="H391">
        <v>-37.380000000000003</v>
      </c>
      <c r="I391">
        <v>23.75</v>
      </c>
      <c r="J391">
        <v>-6.75</v>
      </c>
      <c r="K391">
        <v>-0.83</v>
      </c>
      <c r="L391">
        <v>0.92</v>
      </c>
      <c r="M391">
        <v>-0.93</v>
      </c>
    </row>
    <row r="392" spans="1:13">
      <c r="A392" t="s">
        <v>0</v>
      </c>
      <c r="B392" t="s">
        <v>1</v>
      </c>
      <c r="C392">
        <v>-92</v>
      </c>
      <c r="D392">
        <v>5.75</v>
      </c>
      <c r="E392">
        <v>49540</v>
      </c>
      <c r="F392">
        <v>144.19</v>
      </c>
      <c r="G392">
        <v>23.33</v>
      </c>
      <c r="H392">
        <v>-38.19</v>
      </c>
      <c r="I392">
        <v>23.37</v>
      </c>
      <c r="J392">
        <v>-6.75</v>
      </c>
      <c r="K392">
        <v>-0.83</v>
      </c>
      <c r="L392">
        <v>0.92</v>
      </c>
      <c r="M392">
        <v>-0.93</v>
      </c>
    </row>
    <row r="393" spans="1:13">
      <c r="A393" t="s">
        <v>0</v>
      </c>
      <c r="B393" t="s">
        <v>1</v>
      </c>
      <c r="C393">
        <v>-93</v>
      </c>
      <c r="D393">
        <v>6</v>
      </c>
      <c r="E393">
        <v>49590</v>
      </c>
      <c r="F393">
        <v>144.19</v>
      </c>
      <c r="G393">
        <v>23.33</v>
      </c>
      <c r="H393">
        <v>-37.06</v>
      </c>
      <c r="I393">
        <v>23.37</v>
      </c>
      <c r="J393">
        <v>-6.75</v>
      </c>
      <c r="K393">
        <v>-0.83</v>
      </c>
      <c r="L393">
        <v>0.92</v>
      </c>
      <c r="M393">
        <v>-0.93</v>
      </c>
    </row>
    <row r="394" spans="1:13">
      <c r="A394" t="s">
        <v>0</v>
      </c>
      <c r="B394" t="s">
        <v>1</v>
      </c>
      <c r="C394">
        <v>-92</v>
      </c>
      <c r="D394">
        <v>5.75</v>
      </c>
      <c r="E394">
        <v>49640</v>
      </c>
      <c r="F394">
        <v>145.19</v>
      </c>
      <c r="G394">
        <v>23.33</v>
      </c>
      <c r="H394">
        <v>-38.56</v>
      </c>
      <c r="I394">
        <v>24.5</v>
      </c>
      <c r="J394">
        <v>-6.75</v>
      </c>
      <c r="K394">
        <v>-0.83</v>
      </c>
      <c r="L394">
        <v>0.92</v>
      </c>
      <c r="M394">
        <v>-0.93</v>
      </c>
    </row>
    <row r="395" spans="1:13">
      <c r="A395" t="s">
        <v>0</v>
      </c>
      <c r="B395" t="s">
        <v>1</v>
      </c>
      <c r="C395">
        <v>-93</v>
      </c>
      <c r="D395">
        <v>5.75</v>
      </c>
      <c r="E395">
        <v>49690</v>
      </c>
      <c r="F395">
        <v>145.19</v>
      </c>
      <c r="G395">
        <v>23.38</v>
      </c>
      <c r="H395">
        <v>-38.19</v>
      </c>
      <c r="I395">
        <v>24.5</v>
      </c>
      <c r="J395">
        <v>-6.75</v>
      </c>
      <c r="K395">
        <v>-0.83</v>
      </c>
      <c r="L395">
        <v>0.92</v>
      </c>
      <c r="M395">
        <v>-0.93</v>
      </c>
    </row>
    <row r="396" spans="1:13">
      <c r="A396" t="s">
        <v>0</v>
      </c>
      <c r="B396" t="s">
        <v>1</v>
      </c>
      <c r="C396">
        <v>-92</v>
      </c>
      <c r="D396">
        <v>5.5</v>
      </c>
      <c r="E396">
        <v>49740</v>
      </c>
      <c r="F396">
        <v>145.13</v>
      </c>
      <c r="G396">
        <v>23.38</v>
      </c>
      <c r="H396">
        <v>-37.75</v>
      </c>
      <c r="I396">
        <v>25.19</v>
      </c>
      <c r="J396">
        <v>-6.75</v>
      </c>
      <c r="K396">
        <v>-0.83</v>
      </c>
      <c r="L396">
        <v>0.92</v>
      </c>
      <c r="M396">
        <v>-0.93</v>
      </c>
    </row>
    <row r="397" spans="1:13">
      <c r="A397" t="s">
        <v>0</v>
      </c>
      <c r="B397" t="s">
        <v>1</v>
      </c>
      <c r="C397">
        <v>-92</v>
      </c>
      <c r="D397">
        <v>5.25</v>
      </c>
      <c r="E397">
        <v>49790</v>
      </c>
      <c r="F397">
        <v>145.13</v>
      </c>
      <c r="G397">
        <v>23.43</v>
      </c>
      <c r="H397">
        <v>-38.19</v>
      </c>
      <c r="I397">
        <v>25.19</v>
      </c>
      <c r="J397">
        <v>-6.75</v>
      </c>
      <c r="K397">
        <v>-0.83</v>
      </c>
      <c r="L397">
        <v>0.92</v>
      </c>
      <c r="M397">
        <v>-0.93</v>
      </c>
    </row>
    <row r="398" spans="1:13">
      <c r="A398" t="s">
        <v>0</v>
      </c>
      <c r="B398" t="s">
        <v>1</v>
      </c>
      <c r="C398">
        <v>-92</v>
      </c>
      <c r="D398">
        <v>5.75</v>
      </c>
      <c r="E398">
        <v>49889</v>
      </c>
      <c r="F398">
        <v>144.62</v>
      </c>
      <c r="G398">
        <v>23.43</v>
      </c>
      <c r="H398">
        <v>-38.56</v>
      </c>
      <c r="I398">
        <v>24.75</v>
      </c>
      <c r="J398">
        <v>-6.75</v>
      </c>
      <c r="K398">
        <v>-0.83</v>
      </c>
      <c r="L398">
        <v>0.92</v>
      </c>
      <c r="M398">
        <v>-0.93</v>
      </c>
    </row>
    <row r="399" spans="1:13">
      <c r="A399" t="s">
        <v>0</v>
      </c>
      <c r="B399" t="s">
        <v>1</v>
      </c>
      <c r="C399">
        <v>-91</v>
      </c>
      <c r="D399">
        <v>5.75</v>
      </c>
      <c r="E399">
        <v>49940</v>
      </c>
      <c r="F399">
        <v>144.22</v>
      </c>
      <c r="G399">
        <v>23.43</v>
      </c>
      <c r="H399">
        <v>-37.880000000000003</v>
      </c>
      <c r="I399">
        <v>24.75</v>
      </c>
      <c r="J399">
        <v>-6.75</v>
      </c>
      <c r="K399">
        <v>-0.83</v>
      </c>
      <c r="L399">
        <v>0.92</v>
      </c>
      <c r="M399">
        <v>-0.93</v>
      </c>
    </row>
    <row r="400" spans="1:13">
      <c r="A400" t="s">
        <v>0</v>
      </c>
      <c r="B400" t="s">
        <v>1</v>
      </c>
      <c r="C400">
        <v>-91</v>
      </c>
      <c r="D400">
        <v>5.75</v>
      </c>
      <c r="E400">
        <v>49954</v>
      </c>
      <c r="F400">
        <v>144.22</v>
      </c>
      <c r="G400">
        <v>23.43</v>
      </c>
      <c r="H400">
        <v>-37.880000000000003</v>
      </c>
      <c r="I400">
        <v>24.75</v>
      </c>
      <c r="J400">
        <v>-6.75</v>
      </c>
      <c r="K400">
        <v>-0.83</v>
      </c>
      <c r="L400">
        <v>0.92</v>
      </c>
      <c r="M400">
        <v>-0.93</v>
      </c>
    </row>
    <row r="401" spans="1:13">
      <c r="A401" t="s">
        <v>0</v>
      </c>
      <c r="B401" t="s">
        <v>1</v>
      </c>
      <c r="C401">
        <v>-91</v>
      </c>
      <c r="D401">
        <v>5.5</v>
      </c>
      <c r="E401">
        <v>49990</v>
      </c>
      <c r="F401">
        <v>144.22</v>
      </c>
      <c r="G401">
        <v>23.19</v>
      </c>
      <c r="H401">
        <v>-38.19</v>
      </c>
      <c r="I401">
        <v>24.75</v>
      </c>
      <c r="J401">
        <v>-6.75</v>
      </c>
      <c r="K401">
        <v>-0.83</v>
      </c>
      <c r="L401">
        <v>0.92</v>
      </c>
      <c r="M401">
        <v>-0.93</v>
      </c>
    </row>
    <row r="402" spans="1:13">
      <c r="A402" t="s">
        <v>0</v>
      </c>
      <c r="B402" t="s">
        <v>1</v>
      </c>
      <c r="C402">
        <v>-92</v>
      </c>
      <c r="D402">
        <v>5.5</v>
      </c>
      <c r="E402">
        <v>50039</v>
      </c>
      <c r="F402">
        <v>144.5</v>
      </c>
      <c r="G402">
        <v>23.19</v>
      </c>
      <c r="H402">
        <v>-37.75</v>
      </c>
      <c r="I402">
        <v>23.75</v>
      </c>
      <c r="J402">
        <v>-6.75</v>
      </c>
      <c r="K402">
        <v>-0.83</v>
      </c>
      <c r="L402">
        <v>0.92</v>
      </c>
      <c r="M402">
        <v>-0.93</v>
      </c>
    </row>
    <row r="403" spans="1:13">
      <c r="A403" t="s">
        <v>0</v>
      </c>
      <c r="B403" t="s">
        <v>1</v>
      </c>
      <c r="C403">
        <v>-92</v>
      </c>
      <c r="D403">
        <v>6</v>
      </c>
      <c r="E403">
        <v>50089</v>
      </c>
      <c r="F403">
        <v>144.5</v>
      </c>
      <c r="G403">
        <v>23.33</v>
      </c>
      <c r="H403">
        <v>-37.380000000000003</v>
      </c>
      <c r="I403">
        <v>23.75</v>
      </c>
      <c r="J403">
        <v>-6.75</v>
      </c>
      <c r="K403">
        <v>-0.83</v>
      </c>
      <c r="L403">
        <v>0.92</v>
      </c>
      <c r="M403">
        <v>-0.93</v>
      </c>
    </row>
    <row r="404" spans="1:13">
      <c r="A404" t="s">
        <v>0</v>
      </c>
      <c r="B404" t="s">
        <v>1</v>
      </c>
      <c r="C404">
        <v>-91</v>
      </c>
      <c r="D404">
        <v>5.5</v>
      </c>
      <c r="E404">
        <v>50139</v>
      </c>
      <c r="F404">
        <v>144.71</v>
      </c>
      <c r="G404">
        <v>23.33</v>
      </c>
      <c r="H404">
        <v>-38.19</v>
      </c>
      <c r="I404">
        <v>24.06</v>
      </c>
      <c r="J404">
        <v>-6.75</v>
      </c>
      <c r="K404">
        <v>-0.83</v>
      </c>
      <c r="L404">
        <v>0.92</v>
      </c>
      <c r="M404">
        <v>-0.93</v>
      </c>
    </row>
    <row r="405" spans="1:13">
      <c r="A405" t="s">
        <v>0</v>
      </c>
      <c r="B405" t="s">
        <v>1</v>
      </c>
      <c r="C405">
        <v>-91</v>
      </c>
      <c r="D405">
        <v>5.25</v>
      </c>
      <c r="E405">
        <v>50290</v>
      </c>
      <c r="F405">
        <v>144.44</v>
      </c>
      <c r="G405">
        <v>23.26</v>
      </c>
      <c r="H405">
        <v>-38.56</v>
      </c>
      <c r="I405">
        <v>23.75</v>
      </c>
      <c r="J405">
        <v>-6.75</v>
      </c>
      <c r="K405">
        <v>-0.83</v>
      </c>
      <c r="L405">
        <v>0.92</v>
      </c>
      <c r="M405">
        <v>-0.93</v>
      </c>
    </row>
    <row r="406" spans="1:13">
      <c r="A406" t="s">
        <v>0</v>
      </c>
      <c r="B406" t="s">
        <v>1</v>
      </c>
      <c r="C406">
        <v>-91</v>
      </c>
      <c r="D406">
        <v>6</v>
      </c>
      <c r="E406">
        <v>50339</v>
      </c>
      <c r="F406">
        <v>144.44999999999999</v>
      </c>
      <c r="G406">
        <v>23.26</v>
      </c>
      <c r="H406">
        <v>-38.56</v>
      </c>
      <c r="I406">
        <v>23</v>
      </c>
      <c r="J406">
        <v>-6.75</v>
      </c>
      <c r="K406">
        <v>-0.83</v>
      </c>
      <c r="L406">
        <v>0.92</v>
      </c>
      <c r="M406">
        <v>-0.93</v>
      </c>
    </row>
    <row r="407" spans="1:13">
      <c r="A407" t="s">
        <v>0</v>
      </c>
      <c r="B407" t="s">
        <v>1</v>
      </c>
      <c r="C407">
        <v>-91</v>
      </c>
      <c r="D407">
        <v>6</v>
      </c>
      <c r="E407">
        <v>50352</v>
      </c>
      <c r="F407">
        <v>144.44999999999999</v>
      </c>
      <c r="G407">
        <v>23.26</v>
      </c>
      <c r="H407">
        <v>-38.56</v>
      </c>
      <c r="I407">
        <v>23</v>
      </c>
      <c r="J407">
        <v>-6.75</v>
      </c>
      <c r="K407">
        <v>-0.83</v>
      </c>
      <c r="L407">
        <v>0.92</v>
      </c>
      <c r="M407">
        <v>-0.93</v>
      </c>
    </row>
    <row r="408" spans="1:13">
      <c r="A408" t="s">
        <v>0</v>
      </c>
      <c r="B408" t="s">
        <v>1</v>
      </c>
      <c r="C408">
        <v>-91</v>
      </c>
      <c r="D408">
        <v>5.5</v>
      </c>
      <c r="E408">
        <v>50390</v>
      </c>
      <c r="F408">
        <v>144.44999999999999</v>
      </c>
      <c r="G408">
        <v>23.22</v>
      </c>
      <c r="H408">
        <v>-38.56</v>
      </c>
      <c r="I408">
        <v>23</v>
      </c>
      <c r="J408">
        <v>-6.75</v>
      </c>
      <c r="K408">
        <v>-0.83</v>
      </c>
      <c r="L408">
        <v>0.92</v>
      </c>
      <c r="M408">
        <v>-0.93</v>
      </c>
    </row>
    <row r="409" spans="1:13">
      <c r="A409" t="s">
        <v>0</v>
      </c>
      <c r="B409" t="s">
        <v>1</v>
      </c>
      <c r="C409">
        <v>-91</v>
      </c>
      <c r="D409">
        <v>5.25</v>
      </c>
      <c r="E409">
        <v>50540</v>
      </c>
      <c r="F409">
        <v>144.71</v>
      </c>
      <c r="G409">
        <v>23.17</v>
      </c>
      <c r="H409">
        <v>-38.880000000000003</v>
      </c>
      <c r="I409">
        <v>22.69</v>
      </c>
      <c r="J409">
        <v>-6.75</v>
      </c>
      <c r="K409">
        <v>-0.83</v>
      </c>
      <c r="L409">
        <v>0.92</v>
      </c>
      <c r="M409">
        <v>-0.93</v>
      </c>
    </row>
    <row r="410" spans="1:13">
      <c r="A410" t="s">
        <v>0</v>
      </c>
      <c r="B410" t="s">
        <v>1</v>
      </c>
      <c r="C410">
        <v>-91</v>
      </c>
      <c r="D410">
        <v>5.25</v>
      </c>
      <c r="E410">
        <v>50589</v>
      </c>
      <c r="F410">
        <v>144.71</v>
      </c>
      <c r="G410">
        <v>23.22</v>
      </c>
      <c r="H410">
        <v>-39</v>
      </c>
      <c r="I410">
        <v>22.69</v>
      </c>
      <c r="J410">
        <v>-6.75</v>
      </c>
      <c r="K410">
        <v>-0.83</v>
      </c>
      <c r="L410">
        <v>0.92</v>
      </c>
      <c r="M410">
        <v>-0.93</v>
      </c>
    </row>
    <row r="411" spans="1:13">
      <c r="A411" t="s">
        <v>0</v>
      </c>
      <c r="B411" t="s">
        <v>1</v>
      </c>
      <c r="C411">
        <v>-92</v>
      </c>
      <c r="D411">
        <v>5.75</v>
      </c>
      <c r="E411">
        <v>50639</v>
      </c>
      <c r="F411">
        <v>144.43</v>
      </c>
      <c r="G411">
        <v>23.22</v>
      </c>
      <c r="H411">
        <v>-38.5</v>
      </c>
      <c r="I411">
        <v>23</v>
      </c>
      <c r="J411">
        <v>-6.75</v>
      </c>
      <c r="K411">
        <v>-0.83</v>
      </c>
      <c r="L411">
        <v>0.92</v>
      </c>
      <c r="M411">
        <v>-0.93</v>
      </c>
    </row>
    <row r="412" spans="1:13">
      <c r="A412" t="s">
        <v>0</v>
      </c>
      <c r="B412" t="s">
        <v>1</v>
      </c>
      <c r="C412">
        <v>-91</v>
      </c>
      <c r="D412">
        <v>6</v>
      </c>
      <c r="E412">
        <v>50689</v>
      </c>
      <c r="F412">
        <v>144.43</v>
      </c>
      <c r="G412">
        <v>23.14</v>
      </c>
      <c r="H412">
        <v>-38.880000000000003</v>
      </c>
      <c r="I412">
        <v>23</v>
      </c>
      <c r="J412">
        <v>-6.75</v>
      </c>
      <c r="K412">
        <v>-0.83</v>
      </c>
      <c r="L412">
        <v>0.92</v>
      </c>
      <c r="M412">
        <v>-0.93</v>
      </c>
    </row>
    <row r="413" spans="1:13">
      <c r="A413" t="s">
        <v>0</v>
      </c>
      <c r="B413" t="s">
        <v>1</v>
      </c>
      <c r="C413">
        <v>-91</v>
      </c>
      <c r="D413">
        <v>5.5</v>
      </c>
      <c r="E413">
        <v>50740</v>
      </c>
      <c r="F413">
        <v>144.86000000000001</v>
      </c>
      <c r="G413">
        <v>23.14</v>
      </c>
      <c r="H413">
        <v>-38.5</v>
      </c>
      <c r="I413">
        <v>22</v>
      </c>
      <c r="J413">
        <v>-6.75</v>
      </c>
      <c r="K413">
        <v>-0.83</v>
      </c>
      <c r="L413">
        <v>0.92</v>
      </c>
      <c r="M413">
        <v>-0.93</v>
      </c>
    </row>
    <row r="414" spans="1:13">
      <c r="A414" t="s">
        <v>0</v>
      </c>
      <c r="B414" t="s">
        <v>1</v>
      </c>
      <c r="C414">
        <v>-91</v>
      </c>
      <c r="D414">
        <v>5.5</v>
      </c>
      <c r="E414">
        <v>50789</v>
      </c>
      <c r="F414">
        <v>144.86000000000001</v>
      </c>
      <c r="G414">
        <v>23.14</v>
      </c>
      <c r="H414">
        <v>-37.69</v>
      </c>
      <c r="I414">
        <v>22</v>
      </c>
      <c r="J414">
        <v>-6.75</v>
      </c>
      <c r="K414">
        <v>-0.83</v>
      </c>
      <c r="L414">
        <v>0.92</v>
      </c>
      <c r="M414">
        <v>-0.93</v>
      </c>
    </row>
    <row r="415" spans="1:13">
      <c r="A415" t="s">
        <v>0</v>
      </c>
      <c r="B415" t="s">
        <v>1</v>
      </c>
      <c r="C415">
        <v>-92</v>
      </c>
      <c r="D415">
        <v>5.75</v>
      </c>
      <c r="E415">
        <v>50839</v>
      </c>
      <c r="F415">
        <v>143.91999999999999</v>
      </c>
      <c r="G415">
        <v>23.14</v>
      </c>
      <c r="H415">
        <v>-38.19</v>
      </c>
      <c r="I415">
        <v>22.25</v>
      </c>
      <c r="J415">
        <v>-6.75</v>
      </c>
      <c r="K415">
        <v>-0.83</v>
      </c>
      <c r="L415">
        <v>0.92</v>
      </c>
      <c r="M415">
        <v>-0.93</v>
      </c>
    </row>
    <row r="416" spans="1:13">
      <c r="A416" t="s">
        <v>0</v>
      </c>
      <c r="B416" t="s">
        <v>1</v>
      </c>
      <c r="C416">
        <v>-93</v>
      </c>
      <c r="D416">
        <v>5.5</v>
      </c>
      <c r="E416">
        <v>50889</v>
      </c>
      <c r="F416">
        <v>143.91999999999999</v>
      </c>
      <c r="G416">
        <v>23.1</v>
      </c>
      <c r="H416">
        <v>-40.19</v>
      </c>
      <c r="I416">
        <v>22.25</v>
      </c>
      <c r="J416">
        <v>-6.75</v>
      </c>
      <c r="K416">
        <v>-0.83</v>
      </c>
      <c r="L416">
        <v>0.92</v>
      </c>
      <c r="M416">
        <v>-0.93</v>
      </c>
    </row>
    <row r="417" spans="1:13">
      <c r="A417" t="s">
        <v>0</v>
      </c>
      <c r="B417" t="s">
        <v>1</v>
      </c>
      <c r="C417">
        <v>-93</v>
      </c>
      <c r="D417">
        <v>5.25</v>
      </c>
      <c r="E417">
        <v>50939</v>
      </c>
      <c r="F417">
        <v>144.51</v>
      </c>
      <c r="G417">
        <v>23.1</v>
      </c>
      <c r="H417">
        <v>-39.75</v>
      </c>
      <c r="I417">
        <v>22.25</v>
      </c>
      <c r="J417">
        <v>-6.75</v>
      </c>
      <c r="K417">
        <v>-0.83</v>
      </c>
      <c r="L417">
        <v>0.92</v>
      </c>
      <c r="M417">
        <v>-0.93</v>
      </c>
    </row>
    <row r="418" spans="1:13">
      <c r="A418" t="s">
        <v>0</v>
      </c>
      <c r="B418" t="s">
        <v>1</v>
      </c>
      <c r="C418">
        <v>-93</v>
      </c>
      <c r="D418">
        <v>5.5</v>
      </c>
      <c r="E418">
        <v>50989</v>
      </c>
      <c r="F418">
        <v>144.51</v>
      </c>
      <c r="G418">
        <v>23.03</v>
      </c>
      <c r="H418">
        <v>-39</v>
      </c>
      <c r="I418">
        <v>22.25</v>
      </c>
      <c r="J418">
        <v>-6.75</v>
      </c>
      <c r="K418">
        <v>-0.83</v>
      </c>
      <c r="L418">
        <v>0.92</v>
      </c>
      <c r="M418">
        <v>-0.93</v>
      </c>
    </row>
    <row r="419" spans="1:13">
      <c r="A419" t="s">
        <v>0</v>
      </c>
      <c r="B419" t="s">
        <v>1</v>
      </c>
      <c r="C419">
        <v>-92</v>
      </c>
      <c r="D419">
        <v>5.75</v>
      </c>
      <c r="E419">
        <v>51039</v>
      </c>
      <c r="F419">
        <v>144.93</v>
      </c>
      <c r="G419">
        <v>23.03</v>
      </c>
      <c r="H419">
        <v>-38.56</v>
      </c>
      <c r="I419">
        <v>23.75</v>
      </c>
      <c r="J419">
        <v>-6.75</v>
      </c>
      <c r="K419">
        <v>-0.83</v>
      </c>
      <c r="L419">
        <v>0.92</v>
      </c>
      <c r="M419">
        <v>-0.93</v>
      </c>
    </row>
    <row r="420" spans="1:13">
      <c r="A420" t="s">
        <v>0</v>
      </c>
      <c r="B420" t="s">
        <v>1</v>
      </c>
      <c r="C420">
        <v>-92</v>
      </c>
      <c r="D420">
        <v>5.5</v>
      </c>
      <c r="E420">
        <v>51089</v>
      </c>
      <c r="F420">
        <v>144.93</v>
      </c>
      <c r="G420">
        <v>23</v>
      </c>
      <c r="H420">
        <v>-38.56</v>
      </c>
      <c r="I420">
        <v>23.75</v>
      </c>
      <c r="J420">
        <v>-6.75</v>
      </c>
      <c r="K420">
        <v>-0.83</v>
      </c>
      <c r="L420">
        <v>0.92</v>
      </c>
      <c r="M420">
        <v>-0.93</v>
      </c>
    </row>
    <row r="421" spans="1:13">
      <c r="A421" t="s">
        <v>0</v>
      </c>
      <c r="B421" t="s">
        <v>1</v>
      </c>
      <c r="C421">
        <v>-93</v>
      </c>
      <c r="D421">
        <v>5.5</v>
      </c>
      <c r="E421">
        <v>51139</v>
      </c>
      <c r="F421">
        <v>144</v>
      </c>
      <c r="G421">
        <v>23</v>
      </c>
      <c r="H421">
        <v>-38.56</v>
      </c>
      <c r="I421">
        <v>22.69</v>
      </c>
      <c r="J421">
        <v>-6.75</v>
      </c>
      <c r="K421">
        <v>-0.83</v>
      </c>
      <c r="L421">
        <v>0.92</v>
      </c>
      <c r="M421">
        <v>-0.93</v>
      </c>
    </row>
    <row r="422" spans="1:13">
      <c r="A422" t="s">
        <v>0</v>
      </c>
      <c r="B422" t="s">
        <v>1</v>
      </c>
      <c r="C422">
        <v>-92</v>
      </c>
      <c r="D422">
        <v>5.5</v>
      </c>
      <c r="E422">
        <v>51188</v>
      </c>
      <c r="F422">
        <v>144</v>
      </c>
      <c r="G422">
        <v>23.14</v>
      </c>
      <c r="H422">
        <v>-38.56</v>
      </c>
      <c r="I422">
        <v>22.69</v>
      </c>
      <c r="J422">
        <v>-6.75</v>
      </c>
      <c r="K422">
        <v>-0.83</v>
      </c>
      <c r="L422">
        <v>0.92</v>
      </c>
      <c r="M422">
        <v>-0.93</v>
      </c>
    </row>
    <row r="423" spans="1:13">
      <c r="A423" t="s">
        <v>0</v>
      </c>
      <c r="B423" t="s">
        <v>1</v>
      </c>
      <c r="C423">
        <v>-93</v>
      </c>
      <c r="D423">
        <v>5.25</v>
      </c>
      <c r="E423">
        <v>51239</v>
      </c>
      <c r="F423">
        <v>144.38999999999999</v>
      </c>
      <c r="G423">
        <v>23.14</v>
      </c>
      <c r="H423">
        <v>-38.56</v>
      </c>
      <c r="I423">
        <v>23.37</v>
      </c>
      <c r="J423">
        <v>-6.75</v>
      </c>
      <c r="K423">
        <v>-0.83</v>
      </c>
      <c r="L423">
        <v>0.92</v>
      </c>
      <c r="M423">
        <v>-0.93</v>
      </c>
    </row>
    <row r="424" spans="1:13">
      <c r="A424" t="s">
        <v>0</v>
      </c>
      <c r="B424" t="s">
        <v>1</v>
      </c>
      <c r="C424">
        <v>-93</v>
      </c>
      <c r="D424">
        <v>5.75</v>
      </c>
      <c r="E424">
        <v>51289</v>
      </c>
      <c r="F424">
        <v>144.38999999999999</v>
      </c>
      <c r="G424">
        <v>23.07</v>
      </c>
      <c r="H424">
        <v>-38.19</v>
      </c>
      <c r="I424">
        <v>23.37</v>
      </c>
      <c r="J424">
        <v>-6.75</v>
      </c>
      <c r="K424">
        <v>-0.83</v>
      </c>
      <c r="L424">
        <v>0.92</v>
      </c>
      <c r="M424">
        <v>-0.93</v>
      </c>
    </row>
    <row r="425" spans="1:13">
      <c r="A425" t="s">
        <v>0</v>
      </c>
      <c r="B425" t="s">
        <v>1</v>
      </c>
      <c r="C425">
        <v>-93</v>
      </c>
      <c r="D425">
        <v>5.75</v>
      </c>
      <c r="E425">
        <v>51339</v>
      </c>
      <c r="F425">
        <v>144.9</v>
      </c>
      <c r="G425">
        <v>23.07</v>
      </c>
      <c r="H425">
        <v>-38.56</v>
      </c>
      <c r="I425">
        <v>23</v>
      </c>
      <c r="J425">
        <v>-6.75</v>
      </c>
      <c r="K425">
        <v>-0.83</v>
      </c>
      <c r="L425">
        <v>0.92</v>
      </c>
      <c r="M425">
        <v>-0.93</v>
      </c>
    </row>
    <row r="426" spans="1:13">
      <c r="A426" t="s">
        <v>0</v>
      </c>
      <c r="B426" t="s">
        <v>1</v>
      </c>
      <c r="C426">
        <v>-94</v>
      </c>
      <c r="D426">
        <v>5.5</v>
      </c>
      <c r="E426">
        <v>51389</v>
      </c>
      <c r="F426">
        <v>144.9</v>
      </c>
      <c r="G426">
        <v>23.03</v>
      </c>
      <c r="H426">
        <v>-38.5</v>
      </c>
      <c r="I426">
        <v>23</v>
      </c>
      <c r="J426">
        <v>-6.75</v>
      </c>
      <c r="K426">
        <v>-0.83</v>
      </c>
      <c r="L426">
        <v>0.92</v>
      </c>
      <c r="M426">
        <v>-0.93</v>
      </c>
    </row>
    <row r="427" spans="1:13">
      <c r="A427" t="s">
        <v>0</v>
      </c>
      <c r="B427" t="s">
        <v>1</v>
      </c>
      <c r="C427">
        <v>-93</v>
      </c>
      <c r="D427">
        <v>5.75</v>
      </c>
      <c r="E427">
        <v>51439</v>
      </c>
      <c r="F427">
        <v>144.37</v>
      </c>
      <c r="G427">
        <v>23.03</v>
      </c>
      <c r="H427">
        <v>-38.5</v>
      </c>
      <c r="I427">
        <v>23.37</v>
      </c>
      <c r="J427">
        <v>-6.75</v>
      </c>
      <c r="K427">
        <v>-0.83</v>
      </c>
      <c r="L427">
        <v>0.92</v>
      </c>
      <c r="M427">
        <v>-0.93</v>
      </c>
    </row>
    <row r="428" spans="1:13">
      <c r="A428" t="s">
        <v>0</v>
      </c>
      <c r="B428" t="s">
        <v>1</v>
      </c>
      <c r="C428">
        <v>-94</v>
      </c>
      <c r="D428">
        <v>5.25</v>
      </c>
      <c r="E428">
        <v>51489</v>
      </c>
      <c r="F428">
        <v>144.37</v>
      </c>
      <c r="G428">
        <v>23</v>
      </c>
      <c r="H428">
        <v>-39.69</v>
      </c>
      <c r="I428">
        <v>23.37</v>
      </c>
      <c r="J428">
        <v>-6.75</v>
      </c>
      <c r="K428">
        <v>-0.83</v>
      </c>
      <c r="L428">
        <v>0.92</v>
      </c>
      <c r="M428">
        <v>-0.93</v>
      </c>
    </row>
    <row r="429" spans="1:13">
      <c r="A429" t="s">
        <v>0</v>
      </c>
      <c r="B429" t="s">
        <v>1</v>
      </c>
      <c r="C429">
        <v>-94</v>
      </c>
      <c r="D429">
        <v>5.5</v>
      </c>
      <c r="E429">
        <v>51539</v>
      </c>
      <c r="F429">
        <v>145.13</v>
      </c>
      <c r="G429">
        <v>23</v>
      </c>
      <c r="H429">
        <v>-38.5</v>
      </c>
      <c r="I429">
        <v>23.75</v>
      </c>
      <c r="J429">
        <v>-6.75</v>
      </c>
      <c r="K429">
        <v>-0.83</v>
      </c>
      <c r="L429">
        <v>0.92</v>
      </c>
      <c r="M429">
        <v>-0.93</v>
      </c>
    </row>
    <row r="430" spans="1:13">
      <c r="A430" t="s">
        <v>0</v>
      </c>
      <c r="B430" t="s">
        <v>1</v>
      </c>
      <c r="C430">
        <v>-93</v>
      </c>
      <c r="D430">
        <v>4.75</v>
      </c>
      <c r="E430">
        <v>51588</v>
      </c>
      <c r="F430">
        <v>145.13</v>
      </c>
      <c r="G430">
        <v>23.05</v>
      </c>
      <c r="H430">
        <v>-38.5</v>
      </c>
      <c r="I430">
        <v>23.75</v>
      </c>
      <c r="J430">
        <v>-6.75</v>
      </c>
      <c r="K430">
        <v>-0.83</v>
      </c>
      <c r="L430">
        <v>0.92</v>
      </c>
      <c r="M430">
        <v>-0.93</v>
      </c>
    </row>
    <row r="431" spans="1:13">
      <c r="A431" t="s">
        <v>0</v>
      </c>
      <c r="B431" t="s">
        <v>1</v>
      </c>
      <c r="C431">
        <v>-93</v>
      </c>
      <c r="D431">
        <v>5.5</v>
      </c>
      <c r="E431">
        <v>51639</v>
      </c>
      <c r="F431">
        <v>145.4</v>
      </c>
      <c r="G431">
        <v>23.05</v>
      </c>
      <c r="H431">
        <v>-38.06</v>
      </c>
      <c r="I431">
        <v>22</v>
      </c>
      <c r="J431">
        <v>-6.75</v>
      </c>
      <c r="K431">
        <v>-0.83</v>
      </c>
      <c r="L431">
        <v>0.92</v>
      </c>
      <c r="M431">
        <v>-0.93</v>
      </c>
    </row>
    <row r="432" spans="1:13">
      <c r="A432" t="s">
        <v>0</v>
      </c>
      <c r="B432" t="s">
        <v>1</v>
      </c>
      <c r="C432">
        <v>-94</v>
      </c>
      <c r="D432">
        <v>5.75</v>
      </c>
      <c r="E432">
        <v>51689</v>
      </c>
      <c r="F432">
        <v>145.4</v>
      </c>
      <c r="G432">
        <v>23</v>
      </c>
      <c r="H432">
        <v>-38.5</v>
      </c>
      <c r="I432">
        <v>22</v>
      </c>
      <c r="J432">
        <v>-6.75</v>
      </c>
      <c r="K432">
        <v>-0.83</v>
      </c>
      <c r="L432">
        <v>0.92</v>
      </c>
      <c r="M432">
        <v>-0.93</v>
      </c>
    </row>
    <row r="433" spans="1:13">
      <c r="A433" t="s">
        <v>0</v>
      </c>
      <c r="B433" t="s">
        <v>1</v>
      </c>
      <c r="C433">
        <v>-93</v>
      </c>
      <c r="D433">
        <v>5.25</v>
      </c>
      <c r="E433">
        <v>51739</v>
      </c>
      <c r="F433">
        <v>144.32</v>
      </c>
      <c r="G433">
        <v>23</v>
      </c>
      <c r="H433">
        <v>-38.06</v>
      </c>
      <c r="I433">
        <v>23.06</v>
      </c>
      <c r="J433">
        <v>-6.75</v>
      </c>
      <c r="K433">
        <v>-0.83</v>
      </c>
      <c r="L433">
        <v>0.92</v>
      </c>
      <c r="M433">
        <v>-0.93</v>
      </c>
    </row>
    <row r="434" spans="1:13">
      <c r="A434" t="s">
        <v>0</v>
      </c>
      <c r="B434" t="s">
        <v>1</v>
      </c>
      <c r="C434">
        <v>-93</v>
      </c>
      <c r="D434">
        <v>5.25</v>
      </c>
      <c r="E434">
        <v>51753</v>
      </c>
      <c r="F434">
        <v>144.32</v>
      </c>
      <c r="G434">
        <v>23</v>
      </c>
      <c r="H434">
        <v>-38.06</v>
      </c>
      <c r="I434">
        <v>23.06</v>
      </c>
      <c r="J434">
        <v>-6.75</v>
      </c>
      <c r="K434">
        <v>-0.83</v>
      </c>
      <c r="L434">
        <v>0.92</v>
      </c>
      <c r="M434">
        <v>-0.93</v>
      </c>
    </row>
    <row r="435" spans="1:13">
      <c r="A435" t="s">
        <v>0</v>
      </c>
      <c r="B435" t="s">
        <v>1</v>
      </c>
      <c r="C435">
        <v>-94</v>
      </c>
      <c r="D435">
        <v>5.75</v>
      </c>
      <c r="E435">
        <v>51839</v>
      </c>
      <c r="F435">
        <v>145.09</v>
      </c>
      <c r="G435">
        <v>22.88</v>
      </c>
      <c r="H435">
        <v>-38.5</v>
      </c>
      <c r="I435">
        <v>23.37</v>
      </c>
      <c r="J435">
        <v>-6.75</v>
      </c>
      <c r="K435">
        <v>-0.83</v>
      </c>
      <c r="L435">
        <v>0.92</v>
      </c>
      <c r="M435">
        <v>-0.93</v>
      </c>
    </row>
    <row r="436" spans="1:13">
      <c r="A436" t="s">
        <v>0</v>
      </c>
      <c r="B436" t="s">
        <v>1</v>
      </c>
      <c r="C436">
        <v>-95</v>
      </c>
      <c r="D436">
        <v>5.75</v>
      </c>
      <c r="E436">
        <v>51889</v>
      </c>
      <c r="F436">
        <v>148.06</v>
      </c>
      <c r="G436">
        <v>22.98</v>
      </c>
      <c r="H436">
        <v>-38.880000000000003</v>
      </c>
      <c r="I436">
        <v>23.37</v>
      </c>
      <c r="J436">
        <v>-6.75</v>
      </c>
      <c r="K436">
        <v>-0.83</v>
      </c>
      <c r="L436">
        <v>0.92</v>
      </c>
      <c r="M436">
        <v>-0.93</v>
      </c>
    </row>
    <row r="437" spans="1:13">
      <c r="A437" t="s">
        <v>0</v>
      </c>
      <c r="B437" t="s">
        <v>1</v>
      </c>
      <c r="C437">
        <v>-94</v>
      </c>
      <c r="D437">
        <v>5.25</v>
      </c>
      <c r="E437">
        <v>51939</v>
      </c>
      <c r="F437">
        <v>145.71</v>
      </c>
      <c r="G437">
        <v>22.98</v>
      </c>
      <c r="H437">
        <v>-37.25</v>
      </c>
      <c r="I437">
        <v>23</v>
      </c>
      <c r="J437">
        <v>-6.75</v>
      </c>
      <c r="K437">
        <v>-0.83</v>
      </c>
      <c r="L437">
        <v>0.92</v>
      </c>
      <c r="M437">
        <v>-0.93</v>
      </c>
    </row>
    <row r="438" spans="1:13">
      <c r="A438" t="s">
        <v>0</v>
      </c>
      <c r="B438" t="s">
        <v>1</v>
      </c>
      <c r="C438">
        <v>-94</v>
      </c>
      <c r="D438">
        <v>6</v>
      </c>
      <c r="E438">
        <v>51988</v>
      </c>
      <c r="F438">
        <v>147.05000000000001</v>
      </c>
      <c r="G438">
        <v>22.91</v>
      </c>
      <c r="H438">
        <v>-38.5</v>
      </c>
      <c r="I438">
        <v>23</v>
      </c>
      <c r="J438">
        <v>-6.75</v>
      </c>
      <c r="K438">
        <v>-0.83</v>
      </c>
      <c r="L438">
        <v>0.92</v>
      </c>
      <c r="M438">
        <v>-0.93</v>
      </c>
    </row>
    <row r="439" spans="1:13">
      <c r="A439" t="s">
        <v>0</v>
      </c>
      <c r="B439" t="s">
        <v>1</v>
      </c>
      <c r="C439">
        <v>-93</v>
      </c>
      <c r="D439">
        <v>5.75</v>
      </c>
      <c r="E439">
        <v>52038</v>
      </c>
      <c r="F439">
        <v>145.49</v>
      </c>
      <c r="G439">
        <v>22.91</v>
      </c>
      <c r="H439">
        <v>-38.5</v>
      </c>
      <c r="I439">
        <v>22.25</v>
      </c>
      <c r="J439">
        <v>-6.75</v>
      </c>
      <c r="K439">
        <v>-0.83</v>
      </c>
      <c r="L439">
        <v>0.92</v>
      </c>
      <c r="M439">
        <v>-0.93</v>
      </c>
    </row>
    <row r="440" spans="1:13">
      <c r="A440" t="s">
        <v>0</v>
      </c>
      <c r="B440" t="s">
        <v>1</v>
      </c>
      <c r="C440">
        <v>-93</v>
      </c>
      <c r="D440">
        <v>5.75</v>
      </c>
      <c r="E440">
        <v>52088</v>
      </c>
      <c r="F440">
        <v>146.75</v>
      </c>
      <c r="G440">
        <v>22.93</v>
      </c>
      <c r="H440">
        <v>-38.06</v>
      </c>
      <c r="I440">
        <v>22.25</v>
      </c>
      <c r="J440">
        <v>-6.75</v>
      </c>
      <c r="K440">
        <v>-0.83</v>
      </c>
      <c r="L440">
        <v>0.92</v>
      </c>
      <c r="M440">
        <v>-0.93</v>
      </c>
    </row>
    <row r="441" spans="1:13">
      <c r="A441" t="s">
        <v>0</v>
      </c>
      <c r="B441" t="s">
        <v>1</v>
      </c>
      <c r="C441">
        <v>-93</v>
      </c>
      <c r="D441">
        <v>5.25</v>
      </c>
      <c r="E441">
        <v>52138</v>
      </c>
      <c r="F441">
        <v>144.71</v>
      </c>
      <c r="G441">
        <v>22.93</v>
      </c>
      <c r="H441">
        <v>-37.25</v>
      </c>
      <c r="I441">
        <v>24.5</v>
      </c>
      <c r="J441">
        <v>-6.75</v>
      </c>
      <c r="K441">
        <v>-0.83</v>
      </c>
      <c r="L441">
        <v>0.92</v>
      </c>
      <c r="M441">
        <v>-0.93</v>
      </c>
    </row>
    <row r="442" spans="1:13">
      <c r="A442" t="s">
        <v>0</v>
      </c>
      <c r="B442" t="s">
        <v>1</v>
      </c>
      <c r="C442">
        <v>-94</v>
      </c>
      <c r="D442">
        <v>5.5</v>
      </c>
      <c r="E442">
        <v>52189</v>
      </c>
      <c r="F442">
        <v>146.74</v>
      </c>
      <c r="G442">
        <v>23</v>
      </c>
      <c r="H442">
        <v>-38.06</v>
      </c>
      <c r="I442">
        <v>24.5</v>
      </c>
      <c r="J442">
        <v>-6.75</v>
      </c>
      <c r="K442">
        <v>-0.83</v>
      </c>
      <c r="L442">
        <v>0.92</v>
      </c>
      <c r="M442">
        <v>-0.93</v>
      </c>
    </row>
    <row r="443" spans="1:13">
      <c r="A443" t="s">
        <v>0</v>
      </c>
      <c r="B443" t="s">
        <v>1</v>
      </c>
      <c r="C443">
        <v>-94</v>
      </c>
      <c r="D443">
        <v>5.75</v>
      </c>
      <c r="E443">
        <v>52239</v>
      </c>
      <c r="F443">
        <v>144.91999999999999</v>
      </c>
      <c r="G443">
        <v>23</v>
      </c>
      <c r="H443">
        <v>-36.880000000000003</v>
      </c>
      <c r="I443">
        <v>23.75</v>
      </c>
      <c r="J443">
        <v>-6.75</v>
      </c>
      <c r="K443">
        <v>-0.83</v>
      </c>
      <c r="L443">
        <v>0.92</v>
      </c>
      <c r="M443">
        <v>-0.93</v>
      </c>
    </row>
    <row r="444" spans="1:13">
      <c r="A444" t="s">
        <v>0</v>
      </c>
      <c r="B444" t="s">
        <v>1</v>
      </c>
      <c r="C444">
        <v>-94</v>
      </c>
      <c r="D444">
        <v>5.5</v>
      </c>
      <c r="E444">
        <v>52289</v>
      </c>
      <c r="F444">
        <v>147.74</v>
      </c>
      <c r="G444">
        <v>22.95</v>
      </c>
      <c r="H444">
        <v>-38.5</v>
      </c>
      <c r="I444">
        <v>23.75</v>
      </c>
      <c r="J444">
        <v>-6.75</v>
      </c>
      <c r="K444">
        <v>-0.83</v>
      </c>
      <c r="L444">
        <v>0.92</v>
      </c>
      <c r="M444">
        <v>-0.93</v>
      </c>
    </row>
    <row r="445" spans="1:13">
      <c r="A445" t="s">
        <v>0</v>
      </c>
      <c r="B445" t="s">
        <v>1</v>
      </c>
      <c r="C445">
        <v>-95</v>
      </c>
      <c r="D445">
        <v>5.75</v>
      </c>
      <c r="E445">
        <v>52338</v>
      </c>
      <c r="F445">
        <v>146.63999999999999</v>
      </c>
      <c r="G445">
        <v>22.95</v>
      </c>
      <c r="H445">
        <v>-36.06</v>
      </c>
      <c r="I445">
        <v>25.19</v>
      </c>
      <c r="J445">
        <v>-6.75</v>
      </c>
      <c r="K445">
        <v>-0.83</v>
      </c>
      <c r="L445">
        <v>0.92</v>
      </c>
      <c r="M445">
        <v>-0.93</v>
      </c>
    </row>
    <row r="446" spans="1:13">
      <c r="A446" t="s">
        <v>0</v>
      </c>
      <c r="B446" t="s">
        <v>1</v>
      </c>
      <c r="C446">
        <v>-96</v>
      </c>
      <c r="D446">
        <v>5</v>
      </c>
      <c r="E446">
        <v>52389</v>
      </c>
      <c r="F446">
        <v>147.47999999999999</v>
      </c>
      <c r="G446">
        <v>22.95</v>
      </c>
      <c r="H446">
        <v>-36.380000000000003</v>
      </c>
      <c r="I446">
        <v>25.19</v>
      </c>
      <c r="J446">
        <v>-6.75</v>
      </c>
      <c r="K446">
        <v>-0.83</v>
      </c>
      <c r="L446">
        <v>0.92</v>
      </c>
      <c r="M446">
        <v>-0.93</v>
      </c>
    </row>
    <row r="447" spans="1:13">
      <c r="A447" t="s">
        <v>0</v>
      </c>
      <c r="B447" t="s">
        <v>1</v>
      </c>
      <c r="C447">
        <v>-96</v>
      </c>
      <c r="D447">
        <v>5.5</v>
      </c>
      <c r="E447">
        <v>52438</v>
      </c>
      <c r="F447">
        <v>146.47999999999999</v>
      </c>
      <c r="G447">
        <v>22.95</v>
      </c>
      <c r="H447">
        <v>-36.380000000000003</v>
      </c>
      <c r="I447">
        <v>27</v>
      </c>
      <c r="J447">
        <v>-6.75</v>
      </c>
      <c r="K447">
        <v>-0.83</v>
      </c>
      <c r="L447">
        <v>0.92</v>
      </c>
      <c r="M447">
        <v>-0.93</v>
      </c>
    </row>
    <row r="448" spans="1:13">
      <c r="A448" t="s">
        <v>0</v>
      </c>
      <c r="B448" t="s">
        <v>1</v>
      </c>
      <c r="C448">
        <v>-96</v>
      </c>
      <c r="D448">
        <v>5</v>
      </c>
      <c r="E448">
        <v>52489</v>
      </c>
      <c r="F448">
        <v>147.65</v>
      </c>
      <c r="G448">
        <v>22.84</v>
      </c>
      <c r="H448">
        <v>-36</v>
      </c>
      <c r="I448">
        <v>27</v>
      </c>
      <c r="J448">
        <v>-6.75</v>
      </c>
      <c r="K448">
        <v>-0.83</v>
      </c>
      <c r="L448">
        <v>0.92</v>
      </c>
      <c r="M448">
        <v>0.03</v>
      </c>
    </row>
    <row r="449" spans="1:13">
      <c r="A449" t="s">
        <v>0</v>
      </c>
      <c r="B449" t="s">
        <v>1</v>
      </c>
      <c r="C449">
        <v>-96</v>
      </c>
      <c r="D449">
        <v>5.25</v>
      </c>
      <c r="E449">
        <v>52538</v>
      </c>
      <c r="F449">
        <v>145.19999999999999</v>
      </c>
      <c r="G449">
        <v>22.84</v>
      </c>
      <c r="H449">
        <v>-36.380000000000003</v>
      </c>
      <c r="I449">
        <v>26.25</v>
      </c>
      <c r="J449">
        <v>-6.75</v>
      </c>
      <c r="K449">
        <v>-0.83</v>
      </c>
      <c r="L449">
        <v>0.92</v>
      </c>
      <c r="M449">
        <v>0.03</v>
      </c>
    </row>
    <row r="450" spans="1:13">
      <c r="A450" t="s">
        <v>0</v>
      </c>
      <c r="B450" t="s">
        <v>1</v>
      </c>
      <c r="C450">
        <v>-95</v>
      </c>
      <c r="D450">
        <v>4.75</v>
      </c>
      <c r="E450">
        <v>52588</v>
      </c>
      <c r="F450">
        <v>146.4</v>
      </c>
      <c r="G450">
        <v>22.88</v>
      </c>
      <c r="H450">
        <v>-37.56</v>
      </c>
      <c r="I450">
        <v>26.25</v>
      </c>
      <c r="J450">
        <v>-6.75</v>
      </c>
      <c r="K450">
        <v>-0.83</v>
      </c>
      <c r="L450">
        <v>0.17</v>
      </c>
      <c r="M450">
        <v>-0.09</v>
      </c>
    </row>
    <row r="451" spans="1:13">
      <c r="A451" t="s">
        <v>0</v>
      </c>
      <c r="B451" t="s">
        <v>1</v>
      </c>
      <c r="C451">
        <v>-95</v>
      </c>
      <c r="D451">
        <v>4.5</v>
      </c>
      <c r="E451">
        <v>52638</v>
      </c>
      <c r="F451">
        <v>144.6</v>
      </c>
      <c r="G451">
        <v>22.88</v>
      </c>
      <c r="H451">
        <v>-36.380000000000003</v>
      </c>
      <c r="I451">
        <v>25.56</v>
      </c>
      <c r="J451">
        <v>-6.75</v>
      </c>
      <c r="K451">
        <v>-0.83</v>
      </c>
      <c r="L451">
        <v>0.17</v>
      </c>
      <c r="M451">
        <v>0.05</v>
      </c>
    </row>
    <row r="452" spans="1:13">
      <c r="A452" t="s">
        <v>0</v>
      </c>
      <c r="B452" t="s">
        <v>1</v>
      </c>
      <c r="C452">
        <v>-95</v>
      </c>
      <c r="D452">
        <v>4.5</v>
      </c>
      <c r="E452">
        <v>52688</v>
      </c>
      <c r="F452">
        <v>147.53</v>
      </c>
      <c r="G452">
        <v>23.05</v>
      </c>
      <c r="H452">
        <v>-36.380000000000003</v>
      </c>
      <c r="I452">
        <v>25.56</v>
      </c>
      <c r="J452">
        <v>-6.75</v>
      </c>
      <c r="K452">
        <v>-0.27</v>
      </c>
      <c r="L452">
        <v>0.04</v>
      </c>
      <c r="M452">
        <v>0.42</v>
      </c>
    </row>
    <row r="453" spans="1:13">
      <c r="A453" t="s">
        <v>0</v>
      </c>
      <c r="B453" t="s">
        <v>1</v>
      </c>
      <c r="C453">
        <v>-95</v>
      </c>
      <c r="D453">
        <v>4.5</v>
      </c>
      <c r="E453">
        <v>52702</v>
      </c>
      <c r="F453">
        <v>147.53</v>
      </c>
      <c r="G453">
        <v>23.05</v>
      </c>
      <c r="H453">
        <v>-36.380000000000003</v>
      </c>
      <c r="I453">
        <v>25.56</v>
      </c>
      <c r="J453">
        <v>-6.75</v>
      </c>
      <c r="K453">
        <v>-0.27</v>
      </c>
      <c r="L453">
        <v>0.04</v>
      </c>
      <c r="M453">
        <v>0.42</v>
      </c>
    </row>
    <row r="454" spans="1:13">
      <c r="A454" t="s">
        <v>0</v>
      </c>
      <c r="B454" t="s">
        <v>1</v>
      </c>
      <c r="C454">
        <v>-96</v>
      </c>
      <c r="D454">
        <v>4.75</v>
      </c>
      <c r="E454">
        <v>52738</v>
      </c>
      <c r="F454">
        <v>145.82</v>
      </c>
      <c r="G454">
        <v>23.05</v>
      </c>
      <c r="H454">
        <v>-36</v>
      </c>
      <c r="I454">
        <v>26.19</v>
      </c>
      <c r="J454">
        <v>-6.75</v>
      </c>
      <c r="K454">
        <v>-0.27</v>
      </c>
      <c r="L454">
        <v>0.28999999999999998</v>
      </c>
      <c r="M454">
        <v>-0.14000000000000001</v>
      </c>
    </row>
    <row r="455" spans="1:13">
      <c r="A455" t="s">
        <v>0</v>
      </c>
      <c r="B455" t="s">
        <v>1</v>
      </c>
      <c r="C455">
        <v>-96</v>
      </c>
      <c r="D455">
        <v>4.75</v>
      </c>
      <c r="E455">
        <v>52788</v>
      </c>
      <c r="F455">
        <v>147.59</v>
      </c>
      <c r="G455">
        <v>23.05</v>
      </c>
      <c r="H455">
        <v>-36.380000000000003</v>
      </c>
      <c r="I455">
        <v>26.19</v>
      </c>
      <c r="J455">
        <v>-23.06</v>
      </c>
      <c r="K455">
        <v>-0.31</v>
      </c>
      <c r="L455">
        <v>0.08</v>
      </c>
      <c r="M455">
        <v>0.02</v>
      </c>
    </row>
    <row r="456" spans="1:13">
      <c r="A456" t="s">
        <v>0</v>
      </c>
      <c r="B456" t="s">
        <v>1</v>
      </c>
      <c r="C456">
        <v>-96</v>
      </c>
      <c r="D456">
        <v>4.75</v>
      </c>
      <c r="E456">
        <v>52838</v>
      </c>
      <c r="F456">
        <v>144.96</v>
      </c>
      <c r="G456">
        <v>23.05</v>
      </c>
      <c r="H456">
        <v>-36.380000000000003</v>
      </c>
      <c r="I456">
        <v>25.19</v>
      </c>
      <c r="J456">
        <v>-23.06</v>
      </c>
      <c r="K456">
        <v>-0.28000000000000003</v>
      </c>
      <c r="L456">
        <v>0.08</v>
      </c>
      <c r="M456">
        <v>-0.5</v>
      </c>
    </row>
    <row r="457" spans="1:13">
      <c r="A457" t="s">
        <v>0</v>
      </c>
      <c r="B457" t="s">
        <v>1</v>
      </c>
      <c r="C457">
        <v>-96</v>
      </c>
      <c r="D457">
        <v>4.75</v>
      </c>
      <c r="E457">
        <v>52853</v>
      </c>
      <c r="F457">
        <v>144.96</v>
      </c>
      <c r="G457">
        <v>23.05</v>
      </c>
      <c r="H457">
        <v>-36.380000000000003</v>
      </c>
      <c r="I457">
        <v>25.19</v>
      </c>
      <c r="J457">
        <v>-23.06</v>
      </c>
      <c r="K457">
        <v>-0.28000000000000003</v>
      </c>
      <c r="L457">
        <v>0.08</v>
      </c>
      <c r="M457">
        <v>-0.5</v>
      </c>
    </row>
    <row r="458" spans="1:13">
      <c r="A458" t="s">
        <v>0</v>
      </c>
      <c r="B458" t="s">
        <v>1</v>
      </c>
      <c r="C458">
        <v>-96</v>
      </c>
      <c r="D458">
        <v>4.25</v>
      </c>
      <c r="E458">
        <v>52938</v>
      </c>
      <c r="F458">
        <v>146.54</v>
      </c>
      <c r="G458">
        <v>22.93</v>
      </c>
      <c r="H458">
        <v>-35.19</v>
      </c>
      <c r="I458">
        <v>25.06</v>
      </c>
      <c r="J458">
        <v>-20.69</v>
      </c>
      <c r="K458">
        <v>-0.52</v>
      </c>
      <c r="L458">
        <v>-0.13</v>
      </c>
      <c r="M458">
        <v>0.75</v>
      </c>
    </row>
    <row r="459" spans="1:13">
      <c r="A459" t="s">
        <v>0</v>
      </c>
      <c r="B459" t="s">
        <v>1</v>
      </c>
      <c r="C459">
        <v>-95</v>
      </c>
      <c r="D459">
        <v>5</v>
      </c>
      <c r="E459">
        <v>52989</v>
      </c>
      <c r="F459">
        <v>147.38</v>
      </c>
      <c r="G459">
        <v>22.95</v>
      </c>
      <c r="H459">
        <v>-36</v>
      </c>
      <c r="I459">
        <v>25.5</v>
      </c>
      <c r="J459">
        <v>-21.87</v>
      </c>
      <c r="K459">
        <v>-0.3</v>
      </c>
      <c r="L459">
        <v>0.1</v>
      </c>
      <c r="M459">
        <v>0.26</v>
      </c>
    </row>
    <row r="460" spans="1:13">
      <c r="A460" t="s">
        <v>0</v>
      </c>
      <c r="B460" t="s">
        <v>1</v>
      </c>
      <c r="C460">
        <v>-95</v>
      </c>
      <c r="D460">
        <v>4.75</v>
      </c>
      <c r="E460">
        <v>53038</v>
      </c>
      <c r="F460">
        <v>145.63999999999999</v>
      </c>
      <c r="G460">
        <v>22.95</v>
      </c>
      <c r="H460">
        <v>-36.25</v>
      </c>
      <c r="I460">
        <v>25.87</v>
      </c>
      <c r="J460">
        <v>-21</v>
      </c>
      <c r="K460">
        <v>-0.61</v>
      </c>
      <c r="L460">
        <v>0.47</v>
      </c>
      <c r="M460">
        <v>0.67</v>
      </c>
    </row>
    <row r="461" spans="1:13">
      <c r="A461" t="s">
        <v>0</v>
      </c>
      <c r="B461" t="s">
        <v>1</v>
      </c>
      <c r="C461">
        <v>-94</v>
      </c>
      <c r="D461">
        <v>4.75</v>
      </c>
      <c r="E461">
        <v>53088</v>
      </c>
      <c r="F461">
        <v>145.61000000000001</v>
      </c>
      <c r="G461">
        <v>23</v>
      </c>
      <c r="H461">
        <v>-36.25</v>
      </c>
      <c r="I461">
        <v>24.69</v>
      </c>
      <c r="J461">
        <v>-19.190000000000001</v>
      </c>
      <c r="K461">
        <v>-0.84</v>
      </c>
      <c r="L461">
        <v>0.18</v>
      </c>
      <c r="M461">
        <v>0.23</v>
      </c>
    </row>
    <row r="462" spans="1:13">
      <c r="A462" t="s">
        <v>0</v>
      </c>
      <c r="B462" t="s">
        <v>1</v>
      </c>
      <c r="C462">
        <v>-96</v>
      </c>
      <c r="D462">
        <v>4.5</v>
      </c>
      <c r="E462">
        <v>53138</v>
      </c>
      <c r="F462">
        <v>145.11000000000001</v>
      </c>
      <c r="G462">
        <v>23</v>
      </c>
      <c r="H462">
        <v>-35.06</v>
      </c>
      <c r="I462">
        <v>24.37</v>
      </c>
      <c r="J462">
        <v>-19.5</v>
      </c>
      <c r="K462">
        <v>-0.82</v>
      </c>
      <c r="L462">
        <v>0.38</v>
      </c>
      <c r="M462">
        <v>-0.18</v>
      </c>
    </row>
    <row r="463" spans="1:13">
      <c r="A463" t="s">
        <v>0</v>
      </c>
      <c r="B463" t="s">
        <v>1</v>
      </c>
      <c r="C463">
        <v>-95</v>
      </c>
      <c r="D463">
        <v>4.5</v>
      </c>
      <c r="E463">
        <v>53188</v>
      </c>
      <c r="F463">
        <v>145.19</v>
      </c>
      <c r="G463">
        <v>23</v>
      </c>
      <c r="H463">
        <v>-35.5</v>
      </c>
      <c r="I463">
        <v>24.37</v>
      </c>
      <c r="J463">
        <v>-19</v>
      </c>
      <c r="K463">
        <v>0.28999999999999998</v>
      </c>
      <c r="L463">
        <v>-0.18</v>
      </c>
      <c r="M463">
        <v>-0.01</v>
      </c>
    </row>
    <row r="464" spans="1:13">
      <c r="A464" t="s">
        <v>0</v>
      </c>
      <c r="B464" t="s">
        <v>1</v>
      </c>
      <c r="C464">
        <v>-95</v>
      </c>
      <c r="D464">
        <v>5.25</v>
      </c>
      <c r="E464">
        <v>53238</v>
      </c>
      <c r="F464">
        <v>145.31</v>
      </c>
      <c r="G464">
        <v>23</v>
      </c>
      <c r="H464">
        <v>-35.75</v>
      </c>
      <c r="I464">
        <v>25.87</v>
      </c>
      <c r="J464">
        <v>-19.37</v>
      </c>
      <c r="K464">
        <v>-0.13</v>
      </c>
      <c r="L464">
        <v>0.23</v>
      </c>
      <c r="M464">
        <v>0.47</v>
      </c>
    </row>
    <row r="465" spans="1:13">
      <c r="A465" t="s">
        <v>0</v>
      </c>
      <c r="B465" t="s">
        <v>1</v>
      </c>
      <c r="C465">
        <v>-95</v>
      </c>
      <c r="D465">
        <v>5.25</v>
      </c>
      <c r="E465">
        <v>53251</v>
      </c>
      <c r="F465">
        <v>145.31</v>
      </c>
      <c r="G465">
        <v>23</v>
      </c>
      <c r="H465">
        <v>-35.75</v>
      </c>
      <c r="I465">
        <v>25.87</v>
      </c>
      <c r="J465">
        <v>-19.37</v>
      </c>
      <c r="K465">
        <v>-0.13</v>
      </c>
      <c r="L465">
        <v>0.23</v>
      </c>
      <c r="M465">
        <v>0.47</v>
      </c>
    </row>
    <row r="466" spans="1:13">
      <c r="A466" t="s">
        <v>0</v>
      </c>
      <c r="B466" t="s">
        <v>1</v>
      </c>
      <c r="C466">
        <v>-95</v>
      </c>
      <c r="D466">
        <v>5.25</v>
      </c>
      <c r="E466">
        <v>53288</v>
      </c>
      <c r="F466">
        <v>147.54</v>
      </c>
      <c r="G466">
        <v>22.95</v>
      </c>
      <c r="H466">
        <v>-35.380000000000003</v>
      </c>
      <c r="I466">
        <v>25</v>
      </c>
      <c r="J466">
        <v>-18.190000000000001</v>
      </c>
      <c r="K466">
        <v>-0.08</v>
      </c>
      <c r="L466">
        <v>0.03</v>
      </c>
      <c r="M466">
        <v>-0.32</v>
      </c>
    </row>
    <row r="467" spans="1:13">
      <c r="A467" t="s">
        <v>0</v>
      </c>
      <c r="B467" t="s">
        <v>1</v>
      </c>
      <c r="C467">
        <v>-94</v>
      </c>
      <c r="D467">
        <v>5.25</v>
      </c>
      <c r="E467">
        <v>53338</v>
      </c>
      <c r="F467">
        <v>145.59</v>
      </c>
      <c r="G467">
        <v>22.95</v>
      </c>
      <c r="H467">
        <v>-35</v>
      </c>
      <c r="I467">
        <v>25.37</v>
      </c>
      <c r="J467">
        <v>-19</v>
      </c>
      <c r="K467">
        <v>-0.56000000000000005</v>
      </c>
      <c r="L467">
        <v>0.09</v>
      </c>
      <c r="M467">
        <v>0.63</v>
      </c>
    </row>
    <row r="468" spans="1:13">
      <c r="A468" t="s">
        <v>0</v>
      </c>
      <c r="B468" t="s">
        <v>1</v>
      </c>
      <c r="C468">
        <v>-94</v>
      </c>
      <c r="D468">
        <v>5</v>
      </c>
      <c r="E468">
        <v>53388</v>
      </c>
      <c r="F468">
        <v>148.46</v>
      </c>
      <c r="G468">
        <v>22.95</v>
      </c>
      <c r="H468">
        <v>-35.75</v>
      </c>
      <c r="I468">
        <v>24.25</v>
      </c>
      <c r="J468">
        <v>-19.690000000000001</v>
      </c>
      <c r="K468">
        <v>0.08</v>
      </c>
      <c r="L468">
        <v>0.24</v>
      </c>
      <c r="M468">
        <v>-0.11</v>
      </c>
    </row>
    <row r="469" spans="1:13">
      <c r="A469" t="s">
        <v>0</v>
      </c>
      <c r="B469" t="s">
        <v>1</v>
      </c>
      <c r="C469">
        <v>-94</v>
      </c>
      <c r="D469">
        <v>5</v>
      </c>
      <c r="E469">
        <v>53437</v>
      </c>
      <c r="F469">
        <v>145.59</v>
      </c>
      <c r="G469">
        <v>22.95</v>
      </c>
      <c r="H469">
        <v>-36.19</v>
      </c>
      <c r="I469">
        <v>24.56</v>
      </c>
      <c r="J469">
        <v>-19</v>
      </c>
      <c r="K469">
        <v>-0.67</v>
      </c>
      <c r="L469">
        <v>-0.21</v>
      </c>
      <c r="M469">
        <v>0.28000000000000003</v>
      </c>
    </row>
    <row r="470" spans="1:13">
      <c r="A470" t="s">
        <v>0</v>
      </c>
      <c r="B470" t="s">
        <v>1</v>
      </c>
      <c r="C470">
        <v>-94</v>
      </c>
      <c r="D470">
        <v>5.25</v>
      </c>
      <c r="E470">
        <v>53488</v>
      </c>
      <c r="F470">
        <v>147.47999999999999</v>
      </c>
      <c r="G470">
        <v>23.05</v>
      </c>
      <c r="H470">
        <v>-36.19</v>
      </c>
      <c r="I470">
        <v>24.25</v>
      </c>
      <c r="J470">
        <v>-20.37</v>
      </c>
      <c r="K470">
        <v>-0.16</v>
      </c>
      <c r="L470">
        <v>-0.22</v>
      </c>
      <c r="M470">
        <v>-0.05</v>
      </c>
    </row>
    <row r="471" spans="1:13">
      <c r="A471" t="s">
        <v>0</v>
      </c>
      <c r="B471" t="s">
        <v>1</v>
      </c>
      <c r="C471">
        <v>-94</v>
      </c>
      <c r="D471">
        <v>5</v>
      </c>
      <c r="E471">
        <v>53537</v>
      </c>
      <c r="F471">
        <v>144.79</v>
      </c>
      <c r="G471">
        <v>23.05</v>
      </c>
      <c r="H471">
        <v>-36.56</v>
      </c>
      <c r="I471">
        <v>23.87</v>
      </c>
      <c r="J471">
        <v>-20.37</v>
      </c>
      <c r="K471">
        <v>0.74</v>
      </c>
      <c r="L471">
        <v>-0.21</v>
      </c>
      <c r="M471">
        <v>-0.1</v>
      </c>
    </row>
    <row r="472" spans="1:13">
      <c r="A472" t="s">
        <v>0</v>
      </c>
      <c r="B472" t="s">
        <v>1</v>
      </c>
      <c r="C472">
        <v>-95</v>
      </c>
      <c r="D472">
        <v>5</v>
      </c>
      <c r="E472">
        <v>53588</v>
      </c>
      <c r="F472">
        <v>144.49</v>
      </c>
      <c r="G472">
        <v>23</v>
      </c>
      <c r="H472">
        <v>-35.380000000000003</v>
      </c>
      <c r="I472">
        <v>23.87</v>
      </c>
      <c r="J472">
        <v>-20.75</v>
      </c>
      <c r="K472">
        <v>0.53</v>
      </c>
      <c r="L472">
        <v>-0.33</v>
      </c>
      <c r="M472">
        <v>0.27</v>
      </c>
    </row>
    <row r="473" spans="1:13">
      <c r="A473" t="s">
        <v>0</v>
      </c>
      <c r="B473" t="s">
        <v>1</v>
      </c>
      <c r="C473">
        <v>-96</v>
      </c>
      <c r="D473">
        <v>5</v>
      </c>
      <c r="E473">
        <v>53638</v>
      </c>
      <c r="F473">
        <v>144.24</v>
      </c>
      <c r="G473">
        <v>23</v>
      </c>
      <c r="H473">
        <v>-36.56</v>
      </c>
      <c r="I473">
        <v>24.56</v>
      </c>
      <c r="J473">
        <v>-20.75</v>
      </c>
      <c r="K473">
        <v>0.48</v>
      </c>
      <c r="L473">
        <v>0.21</v>
      </c>
      <c r="M473">
        <v>0.4</v>
      </c>
    </row>
    <row r="474" spans="1:13">
      <c r="A474" t="s">
        <v>0</v>
      </c>
      <c r="B474" t="s">
        <v>1</v>
      </c>
      <c r="C474">
        <v>-95</v>
      </c>
      <c r="D474">
        <v>5.25</v>
      </c>
      <c r="E474">
        <v>53687</v>
      </c>
      <c r="F474">
        <v>144.87</v>
      </c>
      <c r="G474">
        <v>23.05</v>
      </c>
      <c r="H474">
        <v>-36.06</v>
      </c>
      <c r="I474">
        <v>23.56</v>
      </c>
      <c r="J474">
        <v>-21.5</v>
      </c>
      <c r="K474">
        <v>0.91</v>
      </c>
      <c r="L474">
        <v>0</v>
      </c>
      <c r="M474">
        <v>-0.02</v>
      </c>
    </row>
    <row r="475" spans="1:13">
      <c r="A475" t="s">
        <v>0</v>
      </c>
      <c r="B475" t="s">
        <v>1</v>
      </c>
      <c r="C475">
        <v>-95</v>
      </c>
      <c r="D475">
        <v>5.25</v>
      </c>
      <c r="E475">
        <v>53701</v>
      </c>
      <c r="F475">
        <v>144.87</v>
      </c>
      <c r="G475">
        <v>23.05</v>
      </c>
      <c r="H475">
        <v>-36.06</v>
      </c>
      <c r="I475">
        <v>23.56</v>
      </c>
      <c r="J475">
        <v>-21.5</v>
      </c>
      <c r="K475">
        <v>0.91</v>
      </c>
      <c r="L475">
        <v>0</v>
      </c>
      <c r="M475">
        <v>-0.02</v>
      </c>
    </row>
    <row r="476" spans="1:13">
      <c r="A476" t="s">
        <v>0</v>
      </c>
      <c r="B476" t="s">
        <v>1</v>
      </c>
      <c r="C476">
        <v>-94</v>
      </c>
      <c r="D476">
        <v>4.75</v>
      </c>
      <c r="E476">
        <v>53738</v>
      </c>
      <c r="F476">
        <v>145.71</v>
      </c>
      <c r="G476">
        <v>23.05</v>
      </c>
      <c r="H476">
        <v>-36.880000000000003</v>
      </c>
      <c r="I476">
        <v>24.25</v>
      </c>
      <c r="J476">
        <v>-22.5</v>
      </c>
      <c r="K476">
        <v>0.79</v>
      </c>
      <c r="L476">
        <v>-0.36</v>
      </c>
      <c r="M476">
        <v>0.24</v>
      </c>
    </row>
    <row r="477" spans="1:13">
      <c r="A477" t="s">
        <v>0</v>
      </c>
      <c r="B477" t="s">
        <v>1</v>
      </c>
      <c r="C477">
        <v>-94</v>
      </c>
      <c r="D477">
        <v>5.25</v>
      </c>
      <c r="E477">
        <v>53788</v>
      </c>
      <c r="F477">
        <v>147.33000000000001</v>
      </c>
      <c r="G477">
        <v>23.03</v>
      </c>
      <c r="H477">
        <v>-36.06</v>
      </c>
      <c r="I477">
        <v>23.56</v>
      </c>
      <c r="J477">
        <v>-23.56</v>
      </c>
      <c r="K477">
        <v>7.0000000000000007E-2</v>
      </c>
      <c r="L477">
        <v>-0.47</v>
      </c>
      <c r="M477">
        <v>0.21</v>
      </c>
    </row>
    <row r="478" spans="1:13">
      <c r="A478" t="s">
        <v>0</v>
      </c>
      <c r="B478" t="s">
        <v>1</v>
      </c>
      <c r="C478">
        <v>-94</v>
      </c>
      <c r="D478">
        <v>6</v>
      </c>
      <c r="E478">
        <v>53837</v>
      </c>
      <c r="F478">
        <v>145.24</v>
      </c>
      <c r="G478">
        <v>23.03</v>
      </c>
      <c r="H478">
        <v>-36.56</v>
      </c>
      <c r="I478">
        <v>24.25</v>
      </c>
      <c r="J478">
        <v>-22.87</v>
      </c>
      <c r="K478">
        <v>0.56000000000000005</v>
      </c>
      <c r="L478">
        <v>-0.13</v>
      </c>
      <c r="M478">
        <v>0.14000000000000001</v>
      </c>
    </row>
    <row r="479" spans="1:13">
      <c r="A479" t="s">
        <v>0</v>
      </c>
      <c r="B479" t="s">
        <v>1</v>
      </c>
      <c r="C479">
        <v>-94</v>
      </c>
      <c r="D479">
        <v>5.75</v>
      </c>
      <c r="E479">
        <v>53888</v>
      </c>
      <c r="F479">
        <v>146.49</v>
      </c>
      <c r="G479">
        <v>23.05</v>
      </c>
      <c r="H479">
        <v>-37.75</v>
      </c>
      <c r="I479">
        <v>23.19</v>
      </c>
      <c r="J479">
        <v>-23.56</v>
      </c>
      <c r="K479">
        <v>1.1399999999999999</v>
      </c>
      <c r="L479">
        <v>-0.17</v>
      </c>
      <c r="M479">
        <v>0.2</v>
      </c>
    </row>
    <row r="480" spans="1:13">
      <c r="A480" t="s">
        <v>0</v>
      </c>
      <c r="B480" t="s">
        <v>1</v>
      </c>
      <c r="C480">
        <v>-94</v>
      </c>
      <c r="D480">
        <v>5.75</v>
      </c>
      <c r="E480">
        <v>53937</v>
      </c>
      <c r="F480">
        <v>145.63</v>
      </c>
      <c r="G480">
        <v>23.05</v>
      </c>
      <c r="H480">
        <v>-37</v>
      </c>
      <c r="I480">
        <v>23.25</v>
      </c>
      <c r="J480">
        <v>-22.5</v>
      </c>
      <c r="K480">
        <v>0.49</v>
      </c>
      <c r="L480">
        <v>-0.41</v>
      </c>
      <c r="M480">
        <v>0.33</v>
      </c>
    </row>
    <row r="481" spans="1:13">
      <c r="A481" t="s">
        <v>0</v>
      </c>
      <c r="B481" t="s">
        <v>1</v>
      </c>
      <c r="C481">
        <v>-95</v>
      </c>
      <c r="D481">
        <v>5.5</v>
      </c>
      <c r="E481">
        <v>53988</v>
      </c>
      <c r="F481">
        <v>145.72</v>
      </c>
      <c r="G481">
        <v>23.05</v>
      </c>
      <c r="H481">
        <v>-37.69</v>
      </c>
      <c r="I481">
        <v>24</v>
      </c>
      <c r="J481">
        <v>-24</v>
      </c>
      <c r="K481">
        <v>0.73</v>
      </c>
      <c r="L481">
        <v>-0.01</v>
      </c>
      <c r="M481">
        <v>-0.32</v>
      </c>
    </row>
    <row r="482" spans="1:13">
      <c r="A482" t="s">
        <v>0</v>
      </c>
      <c r="B482" t="s">
        <v>1</v>
      </c>
      <c r="C482">
        <v>-95</v>
      </c>
      <c r="D482">
        <v>5.25</v>
      </c>
      <c r="E482">
        <v>54037</v>
      </c>
      <c r="F482">
        <v>145.1</v>
      </c>
      <c r="G482">
        <v>23.05</v>
      </c>
      <c r="H482">
        <v>-36.56</v>
      </c>
      <c r="I482">
        <v>24</v>
      </c>
      <c r="J482">
        <v>-23.25</v>
      </c>
      <c r="K482">
        <v>1.1499999999999999</v>
      </c>
      <c r="L482">
        <v>0.4</v>
      </c>
      <c r="M482">
        <v>-0.94</v>
      </c>
    </row>
    <row r="483" spans="1:13">
      <c r="A483" t="s">
        <v>0</v>
      </c>
      <c r="B483" t="s">
        <v>1</v>
      </c>
      <c r="C483">
        <v>-96</v>
      </c>
      <c r="D483">
        <v>4.75</v>
      </c>
      <c r="E483">
        <v>54087</v>
      </c>
      <c r="F483">
        <v>145.11000000000001</v>
      </c>
      <c r="G483">
        <v>23.1</v>
      </c>
      <c r="H483">
        <v>-36.56</v>
      </c>
      <c r="I483">
        <v>23.25</v>
      </c>
      <c r="J483">
        <v>-23.25</v>
      </c>
      <c r="K483">
        <v>0.69</v>
      </c>
      <c r="L483">
        <v>-0.13</v>
      </c>
      <c r="M483">
        <v>-1.06</v>
      </c>
    </row>
    <row r="484" spans="1:13">
      <c r="A484" t="s">
        <v>0</v>
      </c>
      <c r="B484" t="s">
        <v>1</v>
      </c>
      <c r="C484">
        <v>-95</v>
      </c>
      <c r="D484">
        <v>4</v>
      </c>
      <c r="E484">
        <v>54137</v>
      </c>
      <c r="F484">
        <v>145.06</v>
      </c>
      <c r="G484">
        <v>23.1</v>
      </c>
      <c r="H484">
        <v>-36.06</v>
      </c>
      <c r="I484">
        <v>24.69</v>
      </c>
      <c r="J484">
        <v>-22.87</v>
      </c>
      <c r="K484">
        <v>-0.33</v>
      </c>
      <c r="L484">
        <v>-0.4</v>
      </c>
      <c r="M484">
        <v>0.23</v>
      </c>
    </row>
    <row r="485" spans="1:13">
      <c r="A485" t="s">
        <v>0</v>
      </c>
      <c r="B485" t="s">
        <v>1</v>
      </c>
      <c r="C485">
        <v>-97</v>
      </c>
      <c r="D485">
        <v>5</v>
      </c>
      <c r="E485">
        <v>54187</v>
      </c>
      <c r="F485">
        <v>144.9</v>
      </c>
      <c r="G485">
        <v>23.07</v>
      </c>
      <c r="H485">
        <v>-35.25</v>
      </c>
      <c r="I485">
        <v>24.69</v>
      </c>
      <c r="J485">
        <v>-22.5</v>
      </c>
      <c r="K485">
        <v>1.1000000000000001</v>
      </c>
      <c r="L485">
        <v>-0.34</v>
      </c>
      <c r="M485">
        <v>-0.73</v>
      </c>
    </row>
    <row r="486" spans="1:13">
      <c r="A486" t="s">
        <v>0</v>
      </c>
      <c r="B486" t="s">
        <v>1</v>
      </c>
      <c r="C486">
        <v>-98</v>
      </c>
      <c r="D486">
        <v>5.5</v>
      </c>
      <c r="E486">
        <v>54237</v>
      </c>
      <c r="F486">
        <v>145.41</v>
      </c>
      <c r="G486">
        <v>23.07</v>
      </c>
      <c r="H486">
        <v>-34.75</v>
      </c>
      <c r="I486">
        <v>24.69</v>
      </c>
      <c r="J486">
        <v>-21.75</v>
      </c>
      <c r="K486">
        <v>-0.12</v>
      </c>
      <c r="L486">
        <v>-0.33</v>
      </c>
      <c r="M486">
        <v>0.38</v>
      </c>
    </row>
    <row r="487" spans="1:13">
      <c r="A487" t="s">
        <v>0</v>
      </c>
      <c r="B487" t="s">
        <v>1</v>
      </c>
      <c r="C487">
        <v>-98</v>
      </c>
      <c r="D487">
        <v>4</v>
      </c>
      <c r="E487">
        <v>54287</v>
      </c>
      <c r="F487">
        <v>147.52000000000001</v>
      </c>
      <c r="G487">
        <v>23.12</v>
      </c>
      <c r="H487">
        <v>-36</v>
      </c>
      <c r="I487">
        <v>26.19</v>
      </c>
      <c r="J487">
        <v>-23.19</v>
      </c>
      <c r="K487">
        <v>0.21</v>
      </c>
      <c r="L487">
        <v>-0.09</v>
      </c>
      <c r="M487">
        <v>0.11</v>
      </c>
    </row>
    <row r="488" spans="1:13">
      <c r="A488" t="s">
        <v>0</v>
      </c>
      <c r="B488" t="s">
        <v>1</v>
      </c>
      <c r="C488">
        <v>-99</v>
      </c>
      <c r="D488">
        <v>4</v>
      </c>
      <c r="E488">
        <v>54338</v>
      </c>
      <c r="F488">
        <v>145.74</v>
      </c>
      <c r="G488">
        <v>23.12</v>
      </c>
      <c r="H488">
        <v>-35.19</v>
      </c>
      <c r="I488">
        <v>26.75</v>
      </c>
      <c r="J488">
        <v>-21.69</v>
      </c>
      <c r="K488">
        <v>0.46</v>
      </c>
      <c r="L488">
        <v>-0.31</v>
      </c>
      <c r="M488">
        <v>-0.37</v>
      </c>
    </row>
    <row r="489" spans="1:13">
      <c r="A489" t="s">
        <v>0</v>
      </c>
      <c r="B489" t="s">
        <v>1</v>
      </c>
      <c r="C489">
        <v>-99</v>
      </c>
      <c r="D489">
        <v>2.75</v>
      </c>
      <c r="E489">
        <v>54388</v>
      </c>
      <c r="F489">
        <v>145.82</v>
      </c>
      <c r="G489">
        <v>23.14</v>
      </c>
      <c r="H489">
        <v>-32.69</v>
      </c>
      <c r="I489">
        <v>26.37</v>
      </c>
      <c r="J489">
        <v>-21.69</v>
      </c>
      <c r="K489">
        <v>0.28000000000000003</v>
      </c>
      <c r="L489">
        <v>-0.47</v>
      </c>
      <c r="M489">
        <v>0.11</v>
      </c>
    </row>
    <row r="490" spans="1:13">
      <c r="A490" t="s">
        <v>0</v>
      </c>
      <c r="B490" t="s">
        <v>1</v>
      </c>
      <c r="C490">
        <v>-99</v>
      </c>
      <c r="D490">
        <v>4</v>
      </c>
      <c r="E490">
        <v>54437</v>
      </c>
      <c r="F490">
        <v>146.06</v>
      </c>
      <c r="G490">
        <v>23.14</v>
      </c>
      <c r="H490">
        <v>-32.380000000000003</v>
      </c>
      <c r="I490">
        <v>28.37</v>
      </c>
      <c r="J490">
        <v>-21.37</v>
      </c>
      <c r="K490">
        <v>0.39</v>
      </c>
      <c r="L490">
        <v>-0.4</v>
      </c>
      <c r="M490">
        <v>-0.24</v>
      </c>
    </row>
    <row r="491" spans="1:13">
      <c r="A491" t="s">
        <v>0</v>
      </c>
      <c r="B491" t="s">
        <v>1</v>
      </c>
      <c r="C491">
        <v>-99</v>
      </c>
      <c r="D491">
        <v>3.5</v>
      </c>
      <c r="E491">
        <v>54538</v>
      </c>
      <c r="F491">
        <v>145.37</v>
      </c>
      <c r="G491">
        <v>23.14</v>
      </c>
      <c r="H491">
        <v>-32.19</v>
      </c>
      <c r="I491">
        <v>27.25</v>
      </c>
      <c r="J491">
        <v>-20.5</v>
      </c>
      <c r="K491">
        <v>-0.02</v>
      </c>
      <c r="L491">
        <v>-0.24</v>
      </c>
      <c r="M491">
        <v>-0.04</v>
      </c>
    </row>
    <row r="492" spans="1:13">
      <c r="A492" t="s">
        <v>0</v>
      </c>
      <c r="B492" t="s">
        <v>1</v>
      </c>
      <c r="C492">
        <v>-99</v>
      </c>
      <c r="D492">
        <v>3.75</v>
      </c>
      <c r="E492">
        <v>54587</v>
      </c>
      <c r="F492">
        <v>145.93</v>
      </c>
      <c r="G492">
        <v>23.14</v>
      </c>
      <c r="H492">
        <v>-30.87</v>
      </c>
      <c r="I492">
        <v>28</v>
      </c>
      <c r="J492">
        <v>-20.059999999999999</v>
      </c>
      <c r="K492">
        <v>-0.63</v>
      </c>
      <c r="L492">
        <v>0</v>
      </c>
      <c r="M492">
        <v>0.83</v>
      </c>
    </row>
    <row r="493" spans="1:13">
      <c r="A493" t="s">
        <v>0</v>
      </c>
      <c r="B493" t="s">
        <v>1</v>
      </c>
      <c r="C493">
        <v>-100</v>
      </c>
      <c r="D493">
        <v>4.5</v>
      </c>
      <c r="E493">
        <v>54637</v>
      </c>
      <c r="F493">
        <v>145.01</v>
      </c>
      <c r="G493">
        <v>23.14</v>
      </c>
      <c r="H493">
        <v>-31.06</v>
      </c>
      <c r="I493">
        <v>28.69</v>
      </c>
      <c r="J493">
        <v>-18.690000000000001</v>
      </c>
      <c r="K493">
        <v>0.09</v>
      </c>
      <c r="L493">
        <v>0.04</v>
      </c>
      <c r="M493">
        <v>0.05</v>
      </c>
    </row>
    <row r="494" spans="1:13">
      <c r="A494" t="s">
        <v>0</v>
      </c>
      <c r="B494" t="s">
        <v>1</v>
      </c>
      <c r="C494">
        <v>-100</v>
      </c>
      <c r="D494">
        <v>3.75</v>
      </c>
      <c r="E494">
        <v>54687</v>
      </c>
      <c r="F494">
        <v>145.22999999999999</v>
      </c>
      <c r="G494">
        <v>23.19</v>
      </c>
      <c r="H494">
        <v>-30.25</v>
      </c>
      <c r="I494">
        <v>27.69</v>
      </c>
      <c r="J494">
        <v>-20</v>
      </c>
      <c r="K494">
        <v>-0.66</v>
      </c>
      <c r="L494">
        <v>0.06</v>
      </c>
      <c r="M494">
        <v>0.77</v>
      </c>
    </row>
    <row r="495" spans="1:13">
      <c r="A495" t="s">
        <v>0</v>
      </c>
      <c r="B495" t="s">
        <v>1</v>
      </c>
      <c r="C495">
        <v>-100</v>
      </c>
      <c r="D495">
        <v>3.75</v>
      </c>
      <c r="E495">
        <v>54700</v>
      </c>
      <c r="F495">
        <v>145.22999999999999</v>
      </c>
      <c r="G495">
        <v>23.19</v>
      </c>
      <c r="H495">
        <v>-30.25</v>
      </c>
      <c r="I495">
        <v>27.69</v>
      </c>
      <c r="J495">
        <v>-20</v>
      </c>
      <c r="K495">
        <v>-0.66</v>
      </c>
      <c r="L495">
        <v>0.06</v>
      </c>
      <c r="M495">
        <v>0.77</v>
      </c>
    </row>
    <row r="496" spans="1:13">
      <c r="A496" t="s">
        <v>0</v>
      </c>
      <c r="B496" t="s">
        <v>1</v>
      </c>
      <c r="C496">
        <v>-100</v>
      </c>
      <c r="D496">
        <v>3.5</v>
      </c>
      <c r="E496">
        <v>54787</v>
      </c>
      <c r="F496">
        <v>145.38999999999999</v>
      </c>
      <c r="G496">
        <v>23.19</v>
      </c>
      <c r="H496">
        <v>-30.06</v>
      </c>
      <c r="I496">
        <v>27.69</v>
      </c>
      <c r="J496">
        <v>-17.75</v>
      </c>
      <c r="K496">
        <v>-0.46</v>
      </c>
      <c r="L496">
        <v>0.37</v>
      </c>
      <c r="M496">
        <v>0.12</v>
      </c>
    </row>
    <row r="497" spans="1:13">
      <c r="A497" t="s">
        <v>0</v>
      </c>
      <c r="B497" t="s">
        <v>1</v>
      </c>
      <c r="C497">
        <v>-100</v>
      </c>
      <c r="D497">
        <v>3.75</v>
      </c>
      <c r="E497">
        <v>54837</v>
      </c>
      <c r="F497">
        <v>145.31</v>
      </c>
      <c r="G497">
        <v>23.19</v>
      </c>
      <c r="H497">
        <v>-30.5</v>
      </c>
      <c r="I497">
        <v>26.5</v>
      </c>
      <c r="J497">
        <v>-17.5</v>
      </c>
      <c r="K497">
        <v>-0.92</v>
      </c>
      <c r="L497">
        <v>0.38</v>
      </c>
      <c r="M497">
        <v>-0.02</v>
      </c>
    </row>
    <row r="498" spans="1:13">
      <c r="A498" t="s">
        <v>0</v>
      </c>
      <c r="B498" t="s">
        <v>1</v>
      </c>
      <c r="C498">
        <v>-99</v>
      </c>
      <c r="D498">
        <v>4</v>
      </c>
      <c r="E498">
        <v>54887</v>
      </c>
      <c r="F498">
        <v>146.02000000000001</v>
      </c>
      <c r="G498">
        <v>23.22</v>
      </c>
      <c r="H498">
        <v>-31.25</v>
      </c>
      <c r="I498">
        <v>27.75</v>
      </c>
      <c r="J498">
        <v>-18.059999999999999</v>
      </c>
      <c r="K498">
        <v>-0.47</v>
      </c>
      <c r="L498">
        <v>0.45</v>
      </c>
      <c r="M498">
        <v>-0.14000000000000001</v>
      </c>
    </row>
    <row r="499" spans="1:13">
      <c r="A499" t="s">
        <v>0</v>
      </c>
      <c r="B499" t="s">
        <v>1</v>
      </c>
      <c r="C499">
        <v>-99</v>
      </c>
      <c r="D499">
        <v>4</v>
      </c>
      <c r="E499">
        <v>54901</v>
      </c>
      <c r="F499">
        <v>146.02000000000001</v>
      </c>
      <c r="G499">
        <v>23.22</v>
      </c>
      <c r="H499">
        <v>-31.25</v>
      </c>
      <c r="I499">
        <v>27.75</v>
      </c>
      <c r="J499">
        <v>-18.059999999999999</v>
      </c>
      <c r="K499">
        <v>-0.47</v>
      </c>
      <c r="L499">
        <v>0.45</v>
      </c>
      <c r="M499">
        <v>-0.14000000000000001</v>
      </c>
    </row>
    <row r="500" spans="1:13">
      <c r="A500" t="s">
        <v>0</v>
      </c>
      <c r="B500" t="s">
        <v>1</v>
      </c>
      <c r="C500">
        <v>-99</v>
      </c>
      <c r="D500">
        <v>3.75</v>
      </c>
      <c r="E500">
        <v>54937</v>
      </c>
      <c r="F500">
        <v>145.72</v>
      </c>
      <c r="G500">
        <v>23.22</v>
      </c>
      <c r="H500">
        <v>-30.37</v>
      </c>
      <c r="I500">
        <v>27</v>
      </c>
      <c r="J500">
        <v>-18.5</v>
      </c>
      <c r="K500">
        <v>-0.59</v>
      </c>
      <c r="L500">
        <v>0.24</v>
      </c>
      <c r="M500">
        <v>0.22</v>
      </c>
    </row>
    <row r="501" spans="1:13">
      <c r="A501" t="s">
        <v>0</v>
      </c>
      <c r="B501" t="s">
        <v>1</v>
      </c>
      <c r="C501">
        <v>-101</v>
      </c>
      <c r="D501">
        <v>3</v>
      </c>
      <c r="E501">
        <v>54987</v>
      </c>
      <c r="F501">
        <v>145.09899999999999</v>
      </c>
      <c r="G501">
        <v>27</v>
      </c>
      <c r="H501">
        <v>-18</v>
      </c>
      <c r="I501">
        <v>23.24</v>
      </c>
      <c r="J501">
        <v>-31.187000000000001</v>
      </c>
      <c r="K501">
        <v>-0.72</v>
      </c>
      <c r="L501">
        <v>0.39</v>
      </c>
      <c r="M501">
        <v>-0.5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81381-AD66-4F8A-8880-A2DC35004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Analysis</vt:lpstr>
      <vt:lpstr>Orientaion vs RSSI</vt:lpstr>
      <vt:lpstr>SystemDataCommunicationModule</vt:lpstr>
      <vt:lpstr>AirDataCommunicationModule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wai wai</cp:lastModifiedBy>
  <dcterms:created xsi:type="dcterms:W3CDTF">2015-06-05T18:19:34Z</dcterms:created>
  <dcterms:modified xsi:type="dcterms:W3CDTF">2023-07-05T18:55:05Z</dcterms:modified>
</cp:coreProperties>
</file>