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<sst xmlns="http://schemas.openxmlformats.org/spreadsheetml/2006/main" count="63" uniqueCount="58">
  <si>
    <t>AdministrativeBudget</t>
  </si>
  <si>
    <t>Version: 1.1.0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</si>
  <si>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</si>
  <si>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</si>
  <si>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</si>
  <si>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</si>
  <si>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</si>
  <si>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</si>
  <si>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</si>
  <si>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</si>
  <si>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</si>
  <si>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</si>
  <si>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</si>
  <si>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</si>
  <si>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</si>
  <si>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</si>
  <si>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</si>
  <si>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</si>
  <si>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</si>
  <si>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</si>
  <si>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</si>
  <si>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</si>
  <si>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</si>
  <si>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</si>
  <si>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</si>
  <si>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</si>
  <si>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</si>
  <si>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</si>
  <si>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</si>
  <si>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</si>
  <si>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</si>
  <si>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</si>
  <si>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</si>
  <si>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</si>
  <si>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</si>
  <si>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</si>
  <si>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</si>
  <si>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</si>
  <si>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</si>
  <si>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</si>
  <si>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</si>
  <si>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</si>
  <si>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</si>
  <si>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</si>
  <si>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</si>
  <si>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</si>
  <si>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</si>
  <si>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</si>
  <si>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</si>
  <si>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Comments</t>
  </si>
  <si>
    <t>Budget Summary</t>
  </si>
  <si>
    <t>A worksheet that summarizes the details of the administrative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</si>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</sst>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R-1C09]\ #,##0.00;[RED][$R-1C09]\-#,##0.00;&quot;&quot;"/>
    <numFmt numFmtId="166" formatCode="[$R-1C09]\ #,##0;[RED][$R-1C09]\-#,##0;&quot;&quot;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/>
      <c r="C12" s="8"/>
    </row>
    <row r="13" customFormat="false" ht="13.8" hidden="false" customHeight="false" outlineLevel="0" collapsed="false">
      <c r="A13" s="11" t="s">
        <v>26</v>
      </c>
      <c r="B13" s="12" t="s">
        <v>27</v>
      </c>
    </row>
    <row r="14" customFormat="false" ht="13.8" hidden="false" customHeight="false" outlineLevel="0" collapsed="false">
      <c r="A14" s="9" t="s">
        <v>28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29</v>
      </c>
      <c r="B16" s="14" t="s">
        <v>30</v>
      </c>
      <c r="C16" s="15" t="s">
        <v>31</v>
      </c>
      <c r="E16" s="0" t="s">
        <v>32</v>
      </c>
      <c r="G16" s="0" t="s">
        <v>33</v>
      </c>
      <c r="H16" s="0" t="s">
        <v>34</v>
      </c>
      <c r="I16" s="0" t="s">
        <v>35</v>
      </c>
    </row>
    <row r="17" customFormat="false" ht="12.8" hidden="false" customHeight="false" outlineLevel="0" collapsed="false">
      <c r="A17" s="16" t="s">
        <v>36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0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161</v>
      </c>
      <c r="I17" s="0" t="n">
        <v>1</v>
      </c>
    </row>
    <row r="18" customFormat="false" ht="12.8" hidden="false" customHeight="false" outlineLevel="0" collapsed="false">
      <c r="A18" s="20"/>
      <c r="B18" s="20"/>
      <c r="C18" s="21"/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0</v>
      </c>
      <c r="I18" s="0" t="n">
        <f aca="false">H17+I17</f>
        <v>162</v>
      </c>
    </row>
    <row r="19" customFormat="false" ht="12.8" hidden="false" customHeight="false" outlineLevel="0" collapsed="false">
      <c r="A19" s="20"/>
      <c r="B19" s="20"/>
      <c r="C19" s="21"/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0</v>
      </c>
      <c r="I19" s="0" t="n">
        <f aca="false">H18+I18</f>
        <v>162</v>
      </c>
    </row>
    <row r="20" customFormat="false" ht="12.8" hidden="false" customHeight="false" outlineLevel="0" collapsed="false">
      <c r="A20" s="20"/>
      <c r="B20" s="20"/>
      <c r="C20" s="21"/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0</v>
      </c>
      <c r="I20" s="0" t="n">
        <f aca="false">H19+I19</f>
        <v>162</v>
      </c>
    </row>
    <row r="21" customFormat="false" ht="12.8" hidden="false" customHeight="false" outlineLevel="0" collapsed="false">
      <c r="A21" s="20"/>
      <c r="B21" s="20"/>
      <c r="C21" s="21"/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0</v>
      </c>
      <c r="I21" s="0" t="n">
        <f aca="false">H20+I20</f>
        <v>162</v>
      </c>
    </row>
    <row r="22" customFormat="false" ht="12.8" hidden="false" customHeight="false" outlineLevel="0" collapsed="false">
      <c r="A22" s="20"/>
      <c r="B22" s="20"/>
      <c r="C22" s="21"/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0</v>
      </c>
      <c r="I22" s="0" t="n">
        <f aca="false">H21+I21</f>
        <v>162</v>
      </c>
    </row>
    <row r="23" customFormat="false" ht="12.8" hidden="false" customHeight="false" outlineLevel="0" collapsed="false">
      <c r="A23" s="20"/>
      <c r="B23" s="20"/>
      <c r="C23" s="21"/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0</v>
      </c>
      <c r="I23" s="0" t="n">
        <f aca="false">H22+I22</f>
        <v>162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0</v>
      </c>
      <c r="I24" s="0" t="n">
        <f aca="false">H23+I23</f>
        <v>162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0</v>
      </c>
      <c r="I25" s="0" t="n">
        <f aca="false">H24+I24</f>
        <v>162</v>
      </c>
    </row>
    <row r="26" customFormat="false" ht="12.8" hidden="false" customHeight="false" outlineLevel="0" collapsed="false">
      <c r="A26" s="20"/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0</v>
      </c>
      <c r="F26" s="0" t="n">
        <f aca="false">ROW(F26)</f>
        <v>26</v>
      </c>
      <c r="G26" s="0" t="n">
        <f aca="false">G25+IF(ISBLANK(A26),0,1)</f>
        <v>17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/>
      <c r="C27" s="21"/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17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/>
      <c r="C28" s="21"/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17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/>
      <c r="C29" s="21"/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17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/>
      <c r="C30" s="21"/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17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17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/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0</v>
      </c>
      <c r="F32" s="0" t="n">
        <f aca="false">ROW(F32)</f>
        <v>32</v>
      </c>
      <c r="G32" s="0" t="n">
        <f aca="false">G31+IF(ISBLANK(A32),0,1)</f>
        <v>17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/>
      <c r="C33" s="21"/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17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/>
      <c r="C34" s="21"/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17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/>
      <c r="C35" s="21"/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17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/>
      <c r="C36" s="21"/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17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/>
      <c r="C37" s="21"/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17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/>
      <c r="C38" s="21"/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17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/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0</v>
      </c>
      <c r="F39" s="0" t="n">
        <f aca="false">ROW(F39)</f>
        <v>39</v>
      </c>
      <c r="G39" s="0" t="n">
        <f aca="false">G38+IF(ISBLANK(A39),0,1)</f>
        <v>17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/>
      <c r="C40" s="21"/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17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17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/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0</v>
      </c>
      <c r="F42" s="0" t="n">
        <f aca="false">ROW(F42)</f>
        <v>42</v>
      </c>
      <c r="G42" s="0" t="n">
        <f aca="false">G41+IF(ISBLANK(A42),0,1)</f>
        <v>17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/>
      <c r="C43" s="21"/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17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/>
      <c r="C44" s="21"/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17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/>
      <c r="C45" s="21"/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17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/>
      <c r="C46" s="21"/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17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/>
      <c r="C47" s="21"/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17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/>
      <c r="C48" s="21"/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17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/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0</v>
      </c>
      <c r="F49" s="0" t="n">
        <f aca="false">ROW(F49)</f>
        <v>49</v>
      </c>
      <c r="G49" s="0" t="n">
        <f aca="false">G48+IF(ISBLANK(A49),0,1)</f>
        <v>17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/>
      <c r="C50" s="21"/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17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17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/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0</v>
      </c>
      <c r="F52" s="0" t="n">
        <f aca="false">ROW(F52)</f>
        <v>52</v>
      </c>
      <c r="G52" s="0" t="n">
        <f aca="false">G51+IF(ISBLANK(A52),0,1)</f>
        <v>17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/>
      <c r="C53" s="21"/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17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/>
      <c r="C54" s="21"/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17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/>
      <c r="C55" s="21"/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17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/>
      <c r="C56" s="21"/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17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/>
      <c r="C57" s="21"/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17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/>
      <c r="C58" s="21"/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17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/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0</v>
      </c>
      <c r="F59" s="0" t="n">
        <f aca="false">ROW(F59)</f>
        <v>59</v>
      </c>
      <c r="G59" s="0" t="n">
        <f aca="false">G58+IF(ISBLANK(A59),0,1)</f>
        <v>17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/>
      <c r="C60" s="21"/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17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17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/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0</v>
      </c>
      <c r="F62" s="0" t="n">
        <f aca="false">ROW(F62)</f>
        <v>62</v>
      </c>
      <c r="G62" s="0" t="n">
        <f aca="false">G61+IF(ISBLANK(A62),0,1)</f>
        <v>17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/>
      <c r="C63" s="21"/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17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17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17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17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17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17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17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17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17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17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17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17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17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17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0</v>
      </c>
      <c r="E77" s="22" t="n">
        <f aca="false">SUM(E17:E76)</f>
        <v>0</v>
      </c>
      <c r="F77" s="0" t="n">
        <f aca="false">ROW(F77)</f>
        <v>77</v>
      </c>
      <c r="G77" s="0" t="n">
        <f aca="false">G76+IF(ISBLANK(A77),0,1)</f>
        <v>17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17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17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17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17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17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17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17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17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17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17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17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17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17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17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17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17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17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17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17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17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17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17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17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17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17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17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17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17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17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17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17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17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17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17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17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17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17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17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17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17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17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17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17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17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17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17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17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17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17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17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17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17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17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17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17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17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17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17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17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17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17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17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17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17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17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17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17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17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17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17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17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17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17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17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17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17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17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17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17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17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17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17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17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17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17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17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17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17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17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17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17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17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17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17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17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17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17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17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17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17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6.9642857142857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37</v>
      </c>
      <c r="B1" s="6"/>
      <c r="C1" s="6"/>
      <c r="D1" s="6"/>
    </row>
    <row r="2" customFormat="false" ht="12.8" hidden="false" customHeight="false" outlineLevel="0" collapsed="false">
      <c r="A2" s="5" t="s">
        <v>38</v>
      </c>
      <c r="B2" s="5"/>
      <c r="C2" s="5"/>
      <c r="D2" s="5"/>
    </row>
    <row r="3" customFormat="false" ht="12.8" hidden="false" customHeight="false" outlineLevel="0" collapsed="false">
      <c r="A3" s="5" t="s">
        <v>39</v>
      </c>
      <c r="B3" s="5"/>
      <c r="C3" s="5"/>
      <c r="D3" s="5"/>
    </row>
    <row r="4" customFormat="false" ht="12.8" hidden="false" customHeight="false" outlineLevel="0" collapsed="false">
      <c r="A4" s="5" t="s">
        <v>40</v>
      </c>
      <c r="B4" s="5"/>
      <c r="C4" s="5"/>
      <c r="D4" s="5"/>
    </row>
    <row r="5" customFormat="false" ht="12.8" hidden="false" customHeight="false" outlineLevel="0" collapsed="false">
      <c r="A5" s="5" t="s">
        <v>41</v>
      </c>
      <c r="B5" s="5"/>
      <c r="C5" s="5"/>
      <c r="D5" s="5"/>
    </row>
    <row r="6" customFormat="false" ht="12.8" hidden="false" customHeight="false" outlineLevel="0" collapsed="false">
      <c r="A6" s="5" t="s">
        <v>42</v>
      </c>
      <c r="B6" s="5"/>
      <c r="C6" s="5"/>
      <c r="D6" s="5"/>
    </row>
    <row r="7" customFormat="false" ht="12.8" hidden="false" customHeight="false" outlineLevel="0" collapsed="false">
      <c r="A7" s="5" t="s">
        <v>43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44</v>
      </c>
      <c r="B10" s="24" t="n">
        <v>0.065</v>
      </c>
    </row>
    <row r="13" customFormat="false" ht="13.8" hidden="false" customHeight="false" outlineLevel="0" collapsed="false">
      <c r="A13" s="14" t="s">
        <v>29</v>
      </c>
      <c r="B13" s="14" t="s">
        <v>30</v>
      </c>
      <c r="C13" s="14" t="s">
        <v>45</v>
      </c>
      <c r="D13" s="14" t="s">
        <v>46</v>
      </c>
      <c r="E13" s="14" t="s">
        <v>47</v>
      </c>
      <c r="F13" s="0" t="s">
        <v>48</v>
      </c>
      <c r="G13" s="14" t="s">
        <v>49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1" t="n">
        <f aca="false">IF(C14="",0,(1+$B$10)*C14)</f>
        <v>0</v>
      </c>
      <c r="E14" s="25" t="str">
        <f aca="false">IF(C14="", IF(D14=0,"", "You should not specify an amount."), D14/C14-1)</f>
        <v/>
      </c>
      <c r="F14" s="0" t="n">
        <f aca="false">IF(A14="",0,SUM(D15:D$73)-SUM(F15:F$73))</f>
        <v>0</v>
      </c>
      <c r="G14" s="20"/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/>
      </c>
      <c r="C15" s="19" t="str">
        <f aca="false">IF(ISBLANK('Previous Year Financials'!C18),"",'Previous Year Financials'!C18)</f>
        <v/>
      </c>
      <c r="D15" s="21" t="n">
        <f aca="false">IF(C15="",0,(1+$B$10)*C15)</f>
        <v>0</v>
      </c>
      <c r="E15" s="25" t="str">
        <f aca="false">IF(C15="", IF(D15=0,"", "You should not specify an amount."), IF(C15=0, "",D15/C15-1))</f>
        <v/>
      </c>
      <c r="F15" s="0" t="n">
        <f aca="false">IF(A15="",0,SUM(D16:D$73)-SUM(F16:F$73))</f>
        <v>0</v>
      </c>
      <c r="G15" s="20"/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/>
      </c>
      <c r="C16" s="19" t="str">
        <f aca="false">IF(ISBLANK('Previous Year Financials'!C19),"",'Previous Year Financials'!C19)</f>
        <v/>
      </c>
      <c r="D16" s="21" t="n">
        <f aca="false">IF(C16="",0,(1+$B$10)*C16)</f>
        <v>0</v>
      </c>
      <c r="E16" s="25" t="str">
        <f aca="false">IF(C16="", IF(D16=0,"", "You should not specify an amount."), IF(C16=0, "",D16/C16-1))</f>
        <v/>
      </c>
      <c r="F16" s="0" t="n">
        <f aca="false">IF(A16="",0,SUM(D17:D$73)-SUM(F17:F$73))</f>
        <v>0</v>
      </c>
      <c r="G16" s="20"/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/>
      </c>
      <c r="C17" s="19" t="str">
        <f aca="false">IF(ISBLANK('Previous Year Financials'!C20),"",'Previous Year Financials'!C20)</f>
        <v/>
      </c>
      <c r="D17" s="21" t="n">
        <f aca="false">IF(C17="",0,(1+$B$10)*C17)</f>
        <v>0</v>
      </c>
      <c r="E17" s="25" t="str">
        <f aca="false">IF(C17="", IF(D17=0,"", "You should not specify an amount."), IF(C17=0, "",D17/C17-1))</f>
        <v/>
      </c>
      <c r="F17" s="0" t="n">
        <f aca="false">IF(A17="",0,SUM(D18:D$73)-SUM(F18:F$73))</f>
        <v>0</v>
      </c>
      <c r="G17" s="20"/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/>
      </c>
      <c r="C18" s="19" t="str">
        <f aca="false">IF(ISBLANK('Previous Year Financials'!C21),"",'Previous Year Financials'!C21)</f>
        <v/>
      </c>
      <c r="D18" s="21" t="n">
        <f aca="false">IF(C18="",0,(1+$B$10)*C18)</f>
        <v>0</v>
      </c>
      <c r="E18" s="25" t="str">
        <f aca="false">IF(C18="", IF(D18=0,"", "You should not specify an amount."), IF(C18=0, "",D18/C18-1))</f>
        <v/>
      </c>
      <c r="F18" s="0" t="n">
        <f aca="false">IF(A18="",0,SUM(D19:D$73)-SUM(F19:F$73))</f>
        <v>0</v>
      </c>
      <c r="G18" s="20"/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/>
      </c>
      <c r="C19" s="19" t="str">
        <f aca="false">IF(ISBLANK('Previous Year Financials'!C22),"",'Previous Year Financials'!C22)</f>
        <v/>
      </c>
      <c r="D19" s="21" t="n">
        <f aca="false">IF(C19="",0,(1+$B$10)*C19)</f>
        <v>0</v>
      </c>
      <c r="E19" s="25" t="str">
        <f aca="false">IF(C19="", IF(D19=0,"", "You should not specify an amount."), IF(C19=0, "",D19/C19-1))</f>
        <v/>
      </c>
      <c r="F19" s="0" t="n">
        <f aca="false">IF(A19="",0,SUM(D20:D$73)-SUM(F20:F$73))</f>
        <v>0</v>
      </c>
      <c r="G19" s="20"/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/>
      </c>
      <c r="C20" s="19" t="str">
        <f aca="false">IF(ISBLANK('Previous Year Financials'!C23),"",'Previous Year Financials'!C23)</f>
        <v/>
      </c>
      <c r="D20" s="21" t="n">
        <f aca="false">IF(C20="",0,(1+$B$10)*C20)</f>
        <v>0</v>
      </c>
      <c r="E20" s="25" t="str">
        <f aca="false">IF(C20="", IF(D20=0,"", "You should not specify an amount."), IF(C20=0, "",D20/C20-1))</f>
        <v/>
      </c>
      <c r="F20" s="0" t="n">
        <f aca="false">IF(A20="",0,SUM(D21:D$73)-SUM(F21:F$73))</f>
        <v>0</v>
      </c>
      <c r="G20" s="20"/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1" t="n">
        <f aca="false">IF(C21="",0,(1+$B$10)*C21)</f>
        <v>0</v>
      </c>
      <c r="E21" s="25" t="str">
        <f aca="false">IF(C21="", IF(D21=0,"", "You should not specify an amount."), IF(C21=0, "",D21/C21-1))</f>
        <v/>
      </c>
      <c r="F21" s="0" t="n">
        <f aca="false">IF(A21="",0,SUM(D22:D$73)-SUM(F22:F$73))</f>
        <v>0</v>
      </c>
      <c r="G21" s="20"/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1" t="n">
        <f aca="false">IF(C22="",0,(1+$B$10)*C22)</f>
        <v>0</v>
      </c>
      <c r="E22" s="25" t="str">
        <f aca="false">IF(C22="", IF(D22=0,"", "You should not specify an amount."), IF(C22=0, "",D22/C22-1))</f>
        <v/>
      </c>
      <c r="F22" s="0" t="n">
        <f aca="false">IF(A22="",0,SUM(D23:D$73)-SUM(F23:F$73))</f>
        <v>0</v>
      </c>
      <c r="G22" s="20"/>
    </row>
    <row r="23" customFormat="false" ht="12.8" hidden="false" customHeight="false" outlineLevel="0" collapsed="false">
      <c r="A23" s="0" t="str">
        <f aca="false">IF(ISBLANK('Previous Year Financials'!A26),"",'Previous Year Financials'!A26)</f>
        <v/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1" t="n">
        <f aca="false">IF(C23="",0,(1+$B$10)*C23)</f>
        <v>0</v>
      </c>
      <c r="E23" s="25" t="str">
        <f aca="false">IF(C23="", IF(D23=0,"", "You should not specify an amount."), IF(C23=0, "",D23/C23-1))</f>
        <v/>
      </c>
      <c r="F23" s="0" t="n">
        <f aca="false">IF(A23="",0,SUM(D24:D$73)-SUM(F24:F$73))</f>
        <v>0</v>
      </c>
      <c r="G23" s="20"/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/>
      </c>
      <c r="C24" s="19" t="str">
        <f aca="false">IF(ISBLANK('Previous Year Financials'!C27),"",'Previous Year Financials'!C27)</f>
        <v/>
      </c>
      <c r="D24" s="21" t="n">
        <f aca="false">IF(C24="",0,(1+$B$10)*C24)</f>
        <v>0</v>
      </c>
      <c r="E24" s="25" t="str">
        <f aca="false">IF(C24="", IF(D24=0,"", "You should not specify an amount."), IF(C24=0, "",D24/C24-1))</f>
        <v/>
      </c>
      <c r="F24" s="0" t="n">
        <f aca="false">IF(A24="",0,SUM(D25:D$73)-SUM(F25:F$73))</f>
        <v>0</v>
      </c>
      <c r="G24" s="20"/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/>
      </c>
      <c r="C25" s="19" t="str">
        <f aca="false">IF(ISBLANK('Previous Year Financials'!C28),"",'Previous Year Financials'!C28)</f>
        <v/>
      </c>
      <c r="D25" s="21" t="n">
        <f aca="false">IF(C25="",0,(1+$B$10)*C25)</f>
        <v>0</v>
      </c>
      <c r="E25" s="25" t="str">
        <f aca="false">IF(C25="", IF(D25=0,"", "You should not specify an amount."), IF(C25=0, "",D25/C25-1))</f>
        <v/>
      </c>
      <c r="F25" s="0" t="n">
        <f aca="false">IF(A25="",0,SUM(D26:D$73)-SUM(F26:F$73))</f>
        <v>0</v>
      </c>
      <c r="G25" s="20"/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/>
      </c>
      <c r="C26" s="19" t="str">
        <f aca="false">IF(ISBLANK('Previous Year Financials'!C29),"",'Previous Year Financials'!C29)</f>
        <v/>
      </c>
      <c r="D26" s="21" t="n">
        <f aca="false">IF(C26="",0,(1+$B$10)*C26)</f>
        <v>0</v>
      </c>
      <c r="E26" s="25" t="str">
        <f aca="false">IF(C26="", IF(D26=0,"", "You should not specify an amount."), IF(C26=0, "",D26/C26-1))</f>
        <v/>
      </c>
      <c r="F26" s="0" t="n">
        <f aca="false">IF(A26="",0,SUM(D27:D$73)-SUM(F27:F$73))</f>
        <v>0</v>
      </c>
      <c r="G26" s="20"/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/>
      </c>
      <c r="C27" s="19" t="str">
        <f aca="false">IF(ISBLANK('Previous Year Financials'!C30),"",'Previous Year Financials'!C30)</f>
        <v/>
      </c>
      <c r="D27" s="21" t="n">
        <f aca="false">IF(C27="",0,(1+$B$10)*C27)</f>
        <v>0</v>
      </c>
      <c r="E27" s="25" t="str">
        <f aca="false">IF(C27="", IF(D27=0,"", "You should not specify an amount."), IF(C27=0, "",D27/C27-1))</f>
        <v/>
      </c>
      <c r="F27" s="0" t="n">
        <f aca="false">IF(A27="",0,SUM(D28:D$73)-SUM(F28:F$73))</f>
        <v>0</v>
      </c>
      <c r="G27" s="20"/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1" t="n">
        <f aca="false">IF(C28="",0,(1+$B$10)*C28)</f>
        <v>0</v>
      </c>
      <c r="E28" s="25" t="str">
        <f aca="false">IF(C28="", IF(D28=0,"", "You should not specify an amount."), IF(C28=0, "",D28/C28-1))</f>
        <v/>
      </c>
      <c r="F28" s="0" t="n">
        <f aca="false">IF(A28="",0,SUM(D29:D$73)-SUM(F29:F$73))</f>
        <v>0</v>
      </c>
      <c r="G28" s="20"/>
    </row>
    <row r="29" customFormat="false" ht="12.8" hidden="false" customHeight="false" outlineLevel="0" collapsed="false">
      <c r="A29" s="0" t="str">
        <f aca="false">IF(ISBLANK('Previous Year Financials'!A32),"",'Previous Year Financials'!A32)</f>
        <v/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1" t="n">
        <f aca="false">IF(C29="",0,(1+$B$10)*C29)</f>
        <v>0</v>
      </c>
      <c r="E29" s="25" t="str">
        <f aca="false">IF(C29="", IF(D29=0,"", "You should not specify an amount."), IF(C29=0, "",D29/C29-1))</f>
        <v/>
      </c>
      <c r="F29" s="0" t="n">
        <f aca="false">IF(A29="",0,SUM(D30:D$73)-SUM(F30:F$73))</f>
        <v>0</v>
      </c>
      <c r="G29" s="20"/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/>
      </c>
      <c r="C30" s="19" t="str">
        <f aca="false">IF(ISBLANK('Previous Year Financials'!C33),"",'Previous Year Financials'!C33)</f>
        <v/>
      </c>
      <c r="D30" s="21" t="n">
        <f aca="false">IF(C30="",0,(1+$B$10)*C30)</f>
        <v>0</v>
      </c>
      <c r="E30" s="25" t="str">
        <f aca="false">IF(C30="", IF(D30=0,"", "You should not specify an amount."), IF(C30=0, "",D30/C30-1))</f>
        <v/>
      </c>
      <c r="F30" s="0" t="n">
        <f aca="false">IF(A30="",0,SUM(D31:D$73)-SUM(F31:F$73))</f>
        <v>0</v>
      </c>
      <c r="G30" s="20"/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/>
      </c>
      <c r="C31" s="19" t="str">
        <f aca="false">IF(ISBLANK('Previous Year Financials'!C34),"",'Previous Year Financials'!C34)</f>
        <v/>
      </c>
      <c r="D31" s="21" t="n">
        <f aca="false">IF(C31="",0,(1+$B$10)*C31)</f>
        <v>0</v>
      </c>
      <c r="E31" s="25" t="str">
        <f aca="false">IF(C31="", IF(D31=0,"", "You should not specify an amount."), IF(C31=0, "",D31/C31-1))</f>
        <v/>
      </c>
      <c r="F31" s="0" t="n">
        <f aca="false">IF(A31="",0,SUM(D32:D$73)-SUM(F32:F$73))</f>
        <v>0</v>
      </c>
      <c r="G31" s="20"/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/>
      </c>
      <c r="C32" s="19" t="str">
        <f aca="false">IF(ISBLANK('Previous Year Financials'!C35),"",'Previous Year Financials'!C35)</f>
        <v/>
      </c>
      <c r="D32" s="21" t="n">
        <f aca="false">IF(C32="",0,(1+$B$10)*C32)</f>
        <v>0</v>
      </c>
      <c r="E32" s="25" t="str">
        <f aca="false">IF(C32="", IF(D32=0,"", "You should not specify an amount."), IF(C32=0, "",D32/C32-1))</f>
        <v/>
      </c>
      <c r="F32" s="0" t="n">
        <f aca="false">IF(A32="",0,SUM(D33:D$73)-SUM(F33:F$73))</f>
        <v>0</v>
      </c>
      <c r="G32" s="20"/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/>
      </c>
      <c r="C33" s="19" t="str">
        <f aca="false">IF(ISBLANK('Previous Year Financials'!C36),"",'Previous Year Financials'!C36)</f>
        <v/>
      </c>
      <c r="D33" s="21" t="n">
        <f aca="false">IF(C33="",0,(1+$B$10)*C33)</f>
        <v>0</v>
      </c>
      <c r="E33" s="25" t="str">
        <f aca="false">IF(C33="", IF(D33=0,"", "You should not specify an amount."), IF(C33=0, "",D33/C33-1))</f>
        <v/>
      </c>
      <c r="F33" s="0" t="n">
        <f aca="false">IF(A33="",0,SUM(D34:D$73)-SUM(F34:F$73))</f>
        <v>0</v>
      </c>
      <c r="G33" s="20"/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/>
      </c>
      <c r="C34" s="19" t="str">
        <f aca="false">IF(ISBLANK('Previous Year Financials'!C37),"",'Previous Year Financials'!C37)</f>
        <v/>
      </c>
      <c r="D34" s="21" t="n">
        <f aca="false">IF(C34="",0,(1+$B$10)*C34)</f>
        <v>0</v>
      </c>
      <c r="E34" s="25" t="str">
        <f aca="false">IF(C34="", IF(D34=0,"", "You should not specify an amount."), IF(C34=0, "",D34/C34-1))</f>
        <v/>
      </c>
      <c r="F34" s="0" t="n">
        <f aca="false">IF(A34="",0,SUM(D35:D$73)-SUM(F35:F$73))</f>
        <v>0</v>
      </c>
      <c r="G34" s="20"/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/>
      </c>
      <c r="C35" s="19" t="str">
        <f aca="false">IF(ISBLANK('Previous Year Financials'!C38),"",'Previous Year Financials'!C38)</f>
        <v/>
      </c>
      <c r="D35" s="21" t="n">
        <f aca="false">IF(C35="",0,(1+$B$10)*C35)</f>
        <v>0</v>
      </c>
      <c r="E35" s="25" t="str">
        <f aca="false">IF(C35="", IF(D35=0,"", "You should not specify an amount."), IF(C35=0, "",D35/C35-1))</f>
        <v/>
      </c>
      <c r="F35" s="0" t="n">
        <f aca="false">IF(A35="",0,SUM(D36:D$73)-SUM(F36:F$73))</f>
        <v>0</v>
      </c>
      <c r="G35" s="20"/>
    </row>
    <row r="36" customFormat="false" ht="12.8" hidden="false" customHeight="false" outlineLevel="0" collapsed="false">
      <c r="A36" s="0" t="str">
        <f aca="false">IF(ISBLANK('Previous Year Financials'!A39),"",'Previous Year Financials'!A39)</f>
        <v/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1" t="n">
        <f aca="false">IF(C36="",0,(1+$B$10)*C36)</f>
        <v>0</v>
      </c>
      <c r="E36" s="25" t="str">
        <f aca="false">IF(C36="", IF(D36=0,"", "You should not specify an amount."), IF(C36=0, "",D36/C36-1))</f>
        <v/>
      </c>
      <c r="F36" s="0" t="n">
        <f aca="false">IF(A36="",0,SUM(D37:D$73)-SUM(F37:F$73))</f>
        <v>0</v>
      </c>
      <c r="G36" s="20"/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/>
      </c>
      <c r="C37" s="19" t="str">
        <f aca="false">IF(ISBLANK('Previous Year Financials'!C40),"",'Previous Year Financials'!C40)</f>
        <v/>
      </c>
      <c r="D37" s="21" t="n">
        <f aca="false">IF(C37="",0,(1+$B$10)*C37)</f>
        <v>0</v>
      </c>
      <c r="E37" s="25" t="str">
        <f aca="false">IF(C37="", IF(D37=0,"", "You should not specify an amount."), IF(C37=0, "",D37/C37-1))</f>
        <v/>
      </c>
      <c r="F37" s="0" t="n">
        <f aca="false">IF(A37="",0,SUM(D38:D$73)-SUM(F38:F$73))</f>
        <v>0</v>
      </c>
      <c r="G37" s="20"/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1" t="n">
        <f aca="false">IF(C38="",0,(1+$B$10)*C38)</f>
        <v>0</v>
      </c>
      <c r="E38" s="25" t="str">
        <f aca="false">IF(C38="", IF(D38=0,"", "You should not specify an amount."), IF(C38=0, "",D38/C38-1))</f>
        <v/>
      </c>
      <c r="F38" s="0" t="n">
        <f aca="false">IF(A38="",0,SUM(D39:D$73)-SUM(F39:F$73))</f>
        <v>0</v>
      </c>
      <c r="G38" s="20"/>
    </row>
    <row r="39" customFormat="false" ht="12.8" hidden="false" customHeight="false" outlineLevel="0" collapsed="false">
      <c r="A39" s="0" t="str">
        <f aca="false">IF(ISBLANK('Previous Year Financials'!A42),"",'Previous Year Financials'!A42)</f>
        <v/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1" t="n">
        <f aca="false">IF(C39="",0,(1+$B$10)*C39)</f>
        <v>0</v>
      </c>
      <c r="E39" s="25" t="str">
        <f aca="false">IF(C39="", IF(D39=0,"", "You should not specify an amount."), IF(C39=0, "",D39/C39-1))</f>
        <v/>
      </c>
      <c r="F39" s="0" t="n">
        <f aca="false">IF(A39="",0,SUM(D40:D$73)-SUM(F40:F$73))</f>
        <v>0</v>
      </c>
      <c r="G39" s="20"/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/>
      </c>
      <c r="C40" s="19" t="str">
        <f aca="false">IF(ISBLANK('Previous Year Financials'!C43),"",'Previous Year Financials'!C43)</f>
        <v/>
      </c>
      <c r="D40" s="21" t="n">
        <f aca="false">IF(C40="",0,(1+$B$10)*C40)</f>
        <v>0</v>
      </c>
      <c r="E40" s="25" t="str">
        <f aca="false">IF(C40="", IF(D40=0,"", "You should not specify an amount."), IF(C40=0, "",D40/C40-1))</f>
        <v/>
      </c>
      <c r="F40" s="0" t="n">
        <f aca="false">IF(A40="",0,SUM(D41:D$73)-SUM(F41:F$73))</f>
        <v>0</v>
      </c>
      <c r="G40" s="20"/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/>
      </c>
      <c r="C41" s="19" t="str">
        <f aca="false">IF(ISBLANK('Previous Year Financials'!C44),"",'Previous Year Financials'!C44)</f>
        <v/>
      </c>
      <c r="D41" s="21" t="n">
        <f aca="false">IF(C41="",0,(1+$B$10)*C41)</f>
        <v>0</v>
      </c>
      <c r="E41" s="25" t="str">
        <f aca="false">IF(C41="", IF(D41=0,"", "You should not specify an amount."), IF(C41=0, "",D41/C41-1))</f>
        <v/>
      </c>
      <c r="F41" s="0" t="n">
        <f aca="false">IF(A41="",0,SUM(D42:D$73)-SUM(F42:F$73))</f>
        <v>0</v>
      </c>
      <c r="G41" s="20"/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/>
      </c>
      <c r="C42" s="19" t="str">
        <f aca="false">IF(ISBLANK('Previous Year Financials'!C45),"",'Previous Year Financials'!C45)</f>
        <v/>
      </c>
      <c r="D42" s="21" t="n">
        <f aca="false">IF(C42="",0,(1+$B$10)*C42)</f>
        <v>0</v>
      </c>
      <c r="E42" s="25" t="str">
        <f aca="false">IF(C42="", IF(D42=0,"", "You should not specify an amount."), IF(C42=0, "",D42/C42-1))</f>
        <v/>
      </c>
      <c r="F42" s="0" t="n">
        <f aca="false">IF(A42="",0,SUM(D43:D$73)-SUM(F43:F$73))</f>
        <v>0</v>
      </c>
      <c r="G42" s="20"/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/>
      </c>
      <c r="C43" s="19" t="str">
        <f aca="false">IF(ISBLANK('Previous Year Financials'!C46),"",'Previous Year Financials'!C46)</f>
        <v/>
      </c>
      <c r="D43" s="21" t="n">
        <f aca="false">IF(C43="",0,(1+$B$10)*C43)</f>
        <v>0</v>
      </c>
      <c r="E43" s="25" t="str">
        <f aca="false">IF(C43="", IF(D43=0,"", "You should not specify an amount."), IF(C43=0, "",D43/C43-1))</f>
        <v/>
      </c>
      <c r="F43" s="0" t="n">
        <f aca="false">IF(A43="",0,SUM(D44:D$73)-SUM(F44:F$73))</f>
        <v>0</v>
      </c>
      <c r="G43" s="20"/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/>
      </c>
      <c r="C44" s="19" t="str">
        <f aca="false">IF(ISBLANK('Previous Year Financials'!C47),"",'Previous Year Financials'!C47)</f>
        <v/>
      </c>
      <c r="D44" s="21" t="n">
        <f aca="false">IF(C44="",0,(1+$B$10)*C44)</f>
        <v>0</v>
      </c>
      <c r="E44" s="25" t="str">
        <f aca="false">IF(C44="", IF(D44=0,"", "You should not specify an amount."), IF(C44=0, "",D44/C44-1))</f>
        <v/>
      </c>
      <c r="F44" s="0" t="n">
        <f aca="false">IF(A44="",0,SUM(D45:D$73)-SUM(F45:F$73))</f>
        <v>0</v>
      </c>
      <c r="G44" s="20"/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/>
      </c>
      <c r="C45" s="19" t="str">
        <f aca="false">IF(ISBLANK('Previous Year Financials'!C48),"",'Previous Year Financials'!C48)</f>
        <v/>
      </c>
      <c r="D45" s="21" t="n">
        <f aca="false">IF(C45="",0,(1+$B$10)*C45)</f>
        <v>0</v>
      </c>
      <c r="E45" s="25" t="str">
        <f aca="false">IF(C45="", IF(D45=0,"", "You should not specify an amount."), IF(C45=0, "",D45/C45-1))</f>
        <v/>
      </c>
      <c r="F45" s="0" t="n">
        <f aca="false">IF(A45="",0,SUM(D46:D$73)-SUM(F46:F$73))</f>
        <v>0</v>
      </c>
      <c r="G45" s="20"/>
    </row>
    <row r="46" customFormat="false" ht="12.8" hidden="false" customHeight="false" outlineLevel="0" collapsed="false">
      <c r="A46" s="0" t="str">
        <f aca="false">IF(ISBLANK('Previous Year Financials'!A49),"",'Previous Year Financials'!A49)</f>
        <v/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1" t="n">
        <f aca="false">IF(C46="",0,(1+$B$10)*C46)</f>
        <v>0</v>
      </c>
      <c r="E46" s="25" t="str">
        <f aca="false">IF(C46="", IF(D46=0,"", "You should not specify an amount."), IF(C46=0, "",D46/C46-1))</f>
        <v/>
      </c>
      <c r="F46" s="0" t="n">
        <f aca="false">IF(A46="",0,SUM(D47:D$73)-SUM(F47:F$73))</f>
        <v>0</v>
      </c>
      <c r="G46" s="20"/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/>
      </c>
      <c r="C47" s="19" t="str">
        <f aca="false">IF(ISBLANK('Previous Year Financials'!C50),"",'Previous Year Financials'!C50)</f>
        <v/>
      </c>
      <c r="D47" s="21" t="n">
        <f aca="false">IF(C47="",0,(1+$B$10)*C47)</f>
        <v>0</v>
      </c>
      <c r="E47" s="25" t="str">
        <f aca="false">IF(C47="", IF(D47=0,"", "You should not specify an amount."), IF(C47=0, "",D47/C47-1))</f>
        <v/>
      </c>
      <c r="F47" s="0" t="n">
        <f aca="false">IF(A47="",0,SUM(D48:D$73)-SUM(F48:F$73))</f>
        <v>0</v>
      </c>
      <c r="G47" s="20"/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1" t="n">
        <f aca="false">IF(C48="",0,(1+$B$10)*C48)</f>
        <v>0</v>
      </c>
      <c r="E48" s="25" t="str">
        <f aca="false">IF(C48="", IF(D48=0,"", "You should not specify an amount."), IF(C48=0, "",D48/C48-1))</f>
        <v/>
      </c>
      <c r="F48" s="0" t="n">
        <f aca="false">IF(A48="",0,SUM(D49:D$73)-SUM(F49:F$73))</f>
        <v>0</v>
      </c>
      <c r="G48" s="20"/>
    </row>
    <row r="49" customFormat="false" ht="12.8" hidden="false" customHeight="false" outlineLevel="0" collapsed="false">
      <c r="A49" s="0" t="str">
        <f aca="false">IF(ISBLANK('Previous Year Financials'!A52),"",'Previous Year Financials'!A52)</f>
        <v/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1" t="n">
        <f aca="false">IF(C49="",0,(1+$B$10)*C49)</f>
        <v>0</v>
      </c>
      <c r="E49" s="25" t="str">
        <f aca="false">IF(C49="", IF(D49=0,"", "You should not specify an amount."), IF(C49=0, "",D49/C49-1))</f>
        <v/>
      </c>
      <c r="F49" s="0" t="n">
        <f aca="false">IF(A49="",0,SUM(D50:D$73)-SUM(F50:F$73))</f>
        <v>0</v>
      </c>
      <c r="G49" s="20"/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/>
      </c>
      <c r="C50" s="19" t="str">
        <f aca="false">IF(ISBLANK('Previous Year Financials'!C53),"",'Previous Year Financials'!C53)</f>
        <v/>
      </c>
      <c r="D50" s="21" t="n">
        <f aca="false">IF(C50="",0,(1+$B$10)*C50)</f>
        <v>0</v>
      </c>
      <c r="E50" s="25" t="str">
        <f aca="false">IF(C50="", IF(D50=0,"", "You should not specify an amount."), IF(C50=0, "",D50/C50-1))</f>
        <v/>
      </c>
      <c r="F50" s="0" t="n">
        <f aca="false">IF(A50="",0,SUM(D51:D$73)-SUM(F51:F$73))</f>
        <v>0</v>
      </c>
      <c r="G50" s="20"/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/>
      </c>
      <c r="C51" s="19" t="str">
        <f aca="false">IF(ISBLANK('Previous Year Financials'!C54),"",'Previous Year Financials'!C54)</f>
        <v/>
      </c>
      <c r="D51" s="21" t="n">
        <f aca="false">IF(C51="",0,(1+$B$10)*C51)</f>
        <v>0</v>
      </c>
      <c r="E51" s="25" t="str">
        <f aca="false">IF(C51="", IF(D51=0,"", "You should not specify an amount."), IF(C51=0, "",D51/C51-1))</f>
        <v/>
      </c>
      <c r="F51" s="0" t="n">
        <f aca="false">IF(A51="",0,SUM(D52:D$73)-SUM(F52:F$73))</f>
        <v>0</v>
      </c>
      <c r="G51" s="20"/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/>
      </c>
      <c r="C52" s="19" t="str">
        <f aca="false">IF(ISBLANK('Previous Year Financials'!C55),"",'Previous Year Financials'!C55)</f>
        <v/>
      </c>
      <c r="D52" s="21" t="n">
        <f aca="false">IF(C52="",0,(1+$B$10)*C52)</f>
        <v>0</v>
      </c>
      <c r="E52" s="25" t="str">
        <f aca="false">IF(C52="", IF(D52=0,"", "You should not specify an amount."), IF(C52=0, "",D52/C52-1))</f>
        <v/>
      </c>
      <c r="F52" s="0" t="n">
        <f aca="false">IF(A52="",0,SUM(D53:D$73)-SUM(F53:F$73))</f>
        <v>0</v>
      </c>
      <c r="G52" s="20"/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/>
      </c>
      <c r="C53" s="19" t="str">
        <f aca="false">IF(ISBLANK('Previous Year Financials'!C56),"",'Previous Year Financials'!C56)</f>
        <v/>
      </c>
      <c r="D53" s="21" t="n">
        <f aca="false">IF(C53="",0,(1+$B$10)*C53)</f>
        <v>0</v>
      </c>
      <c r="E53" s="25" t="str">
        <f aca="false">IF(C53="", IF(D53=0,"", "You should not specify an amount."), IF(C53=0, "",D53/C53-1))</f>
        <v/>
      </c>
      <c r="F53" s="0" t="n">
        <f aca="false">IF(A53="",0,SUM(D54:D$73)-SUM(F54:F$73))</f>
        <v>0</v>
      </c>
      <c r="G53" s="20"/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/>
      </c>
      <c r="C54" s="19" t="str">
        <f aca="false">IF(ISBLANK('Previous Year Financials'!C57),"",'Previous Year Financials'!C57)</f>
        <v/>
      </c>
      <c r="D54" s="21" t="n">
        <f aca="false">IF(C54="",0,(1+$B$10)*C54)</f>
        <v>0</v>
      </c>
      <c r="E54" s="25" t="str">
        <f aca="false">IF(C54="", IF(D54=0,"", "You should not specify an amount."), IF(C54=0, "",D54/C54-1))</f>
        <v/>
      </c>
      <c r="F54" s="0" t="n">
        <f aca="false">IF(A54="",0,SUM(D55:D$73)-SUM(F55:F$73))</f>
        <v>0</v>
      </c>
      <c r="G54" s="20"/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/>
      </c>
      <c r="C55" s="19" t="str">
        <f aca="false">IF(ISBLANK('Previous Year Financials'!C58),"",'Previous Year Financials'!C58)</f>
        <v/>
      </c>
      <c r="D55" s="21" t="n">
        <f aca="false">IF(C55="",0,(1+$B$10)*C55)</f>
        <v>0</v>
      </c>
      <c r="E55" s="25" t="str">
        <f aca="false">IF(C55="", IF(D55=0,"", "You should not specify an amount."), IF(C55=0, "",D55/C55-1))</f>
        <v/>
      </c>
      <c r="F55" s="0" t="n">
        <f aca="false">IF(A55="",0,SUM(D56:D$73)-SUM(F56:F$73))</f>
        <v>0</v>
      </c>
      <c r="G55" s="20"/>
    </row>
    <row r="56" customFormat="false" ht="12.8" hidden="false" customHeight="false" outlineLevel="0" collapsed="false">
      <c r="A56" s="0" t="str">
        <f aca="false">IF(ISBLANK('Previous Year Financials'!A59),"",'Previous Year Financials'!A59)</f>
        <v/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1" t="n">
        <f aca="false">IF(C56="",0,(1+$B$10)*C56)</f>
        <v>0</v>
      </c>
      <c r="E56" s="25" t="str">
        <f aca="false">IF(C56="", IF(D56=0,"", "You should not specify an amount."), IF(C56=0, "",D56/C56-1))</f>
        <v/>
      </c>
      <c r="F56" s="0" t="n">
        <f aca="false">IF(A56="",0,SUM(D57:D$73)-SUM(F57:F$73))</f>
        <v>0</v>
      </c>
      <c r="G56" s="20"/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/>
      </c>
      <c r="C57" s="19" t="str">
        <f aca="false">IF(ISBLANK('Previous Year Financials'!C60),"",'Previous Year Financials'!C60)</f>
        <v/>
      </c>
      <c r="D57" s="21" t="n">
        <f aca="false">IF(C57="",0,(1+$B$10)*C57)</f>
        <v>0</v>
      </c>
      <c r="E57" s="25" t="str">
        <f aca="false">IF(C57="", IF(D57=0,"", "You should not specify an amount."), IF(C57=0, "",D57/C57-1))</f>
        <v/>
      </c>
      <c r="F57" s="0" t="n">
        <f aca="false">IF(A57="",0,SUM(D58:D$73)-SUM(F58:F$73))</f>
        <v>0</v>
      </c>
      <c r="G57" s="20"/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1" t="n">
        <f aca="false">IF(C58="",0,(1+$B$10)*C58)</f>
        <v>0</v>
      </c>
      <c r="E58" s="25" t="str">
        <f aca="false">IF(C58="", IF(D58=0,"", "You should not specify an amount."), IF(C58=0, "",D58/C58-1))</f>
        <v/>
      </c>
      <c r="F58" s="0" t="n">
        <f aca="false">IF(A58="",0,SUM(D59:D$73)-SUM(F59:F$73))</f>
        <v>0</v>
      </c>
      <c r="G58" s="20"/>
    </row>
    <row r="59" customFormat="false" ht="12.8" hidden="false" customHeight="false" outlineLevel="0" collapsed="false">
      <c r="A59" s="0" t="str">
        <f aca="false">IF(ISBLANK('Previous Year Financials'!A62),"",'Previous Year Financials'!A62)</f>
        <v/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1" t="n">
        <f aca="false">IF(C59="",0,(1+$B$10)*C59)</f>
        <v>0</v>
      </c>
      <c r="E59" s="25" t="str">
        <f aca="false">IF(C59="", IF(D59=0,"", "You should not specify an amount."), IF(C59=0, "",D59/C59-1))</f>
        <v/>
      </c>
      <c r="F59" s="0" t="n">
        <f aca="false">IF(A59="",0,SUM(D60:D$73)-SUM(F60:F$73))</f>
        <v>0</v>
      </c>
      <c r="G59" s="20"/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/>
      </c>
      <c r="C60" s="19" t="str">
        <f aca="false">IF(ISBLANK('Previous Year Financials'!C63),"",'Previous Year Financials'!C63)</f>
        <v/>
      </c>
      <c r="D60" s="21" t="n">
        <f aca="false">IF(C60="",0,(1+$B$10)*C60)</f>
        <v>0</v>
      </c>
      <c r="E60" s="25" t="str">
        <f aca="false">IF(C60="", IF(D60=0,"", "You should not specify an amount."), IF(C60=0, "",D60/C60-1))</f>
        <v/>
      </c>
      <c r="F60" s="0" t="n">
        <f aca="false">IF(A60="",0,SUM(D61:D$73)-SUM(F61:F$73))</f>
        <v>0</v>
      </c>
      <c r="G60" s="20"/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1" t="n">
        <f aca="false">IF(C61="",0,(1+$B$10)*C61)</f>
        <v>0</v>
      </c>
      <c r="E61" s="25" t="str">
        <f aca="false">IF(C61="", IF(D61=0,"", "You should not specify an amount."), IF(C61=0, "",D61/C61-1))</f>
        <v/>
      </c>
      <c r="F61" s="0" t="n">
        <f aca="false">IF(A61="",0,SUM(D62:D$73)-SUM(F62:F$73))</f>
        <v>0</v>
      </c>
      <c r="G61" s="20"/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1" t="n">
        <f aca="false">IF(C62="",0,(1+$B$10)*C62)</f>
        <v>0</v>
      </c>
      <c r="E62" s="25" t="str">
        <f aca="false">IF(C62="", IF(D62=0,"", "You should not specify an amount."), IF(C62=0, "",D62/C62-1))</f>
        <v/>
      </c>
      <c r="F62" s="0" t="n">
        <f aca="false">IF(A62="",0,SUM(D63:D$73)-SUM(F63:F$73))</f>
        <v>0</v>
      </c>
      <c r="G62" s="20"/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1" t="n">
        <f aca="false">IF(C63="",0,(1+$B$10)*C63)</f>
        <v>0</v>
      </c>
      <c r="E63" s="25" t="str">
        <f aca="false">IF(C63="", IF(D63=0,"", "You should not specify an amount."), IF(C63=0, "",D63/C63-1))</f>
        <v/>
      </c>
      <c r="F63" s="0" t="n">
        <f aca="false">IF(A63="",0,SUM(D64:D$73)-SUM(F64:F$73))</f>
        <v>0</v>
      </c>
      <c r="G63" s="20"/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1" t="n">
        <f aca="false">IF(C64="",0,(1+$B$10)*C64)</f>
        <v>0</v>
      </c>
      <c r="E64" s="25" t="str">
        <f aca="false">IF(C64="", IF(D64=0,"", "You should not specify an amount."), IF(C64=0, "",D64/C64-1))</f>
        <v/>
      </c>
      <c r="F64" s="0" t="n">
        <f aca="false">IF(A64="",0,SUM(D65:D$73)-SUM(F65:F$73))</f>
        <v>0</v>
      </c>
      <c r="G64" s="20"/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1" t="n">
        <f aca="false">IF(C65="",0,(1+$B$10)*C65)</f>
        <v>0</v>
      </c>
      <c r="E65" s="25" t="str">
        <f aca="false">IF(C65="", IF(D65=0,"", "You should not specify an amount."), IF(C65=0, "",D65/C65-1))</f>
        <v/>
      </c>
      <c r="F65" s="0" t="n">
        <f aca="false">IF(A65="",0,SUM(D66:D$73)-SUM(F66:F$73))</f>
        <v>0</v>
      </c>
      <c r="G65" s="20"/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1" t="n">
        <f aca="false">IF(C66="",0,(1+$B$10)*C66)</f>
        <v>0</v>
      </c>
      <c r="E66" s="25" t="str">
        <f aca="false">IF(C66="", IF(D66=0,"", "You should not specify an amount."), IF(C66=0, "",D66/C66-1))</f>
        <v/>
      </c>
      <c r="F66" s="0" t="n">
        <f aca="false">IF(A66="",0,SUM(D67:D$73)-SUM(F67:F$73))</f>
        <v>0</v>
      </c>
      <c r="G66" s="20"/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1" t="n">
        <f aca="false">IF(C67="",0,(1+$B$10)*C67)</f>
        <v>0</v>
      </c>
      <c r="E67" s="25" t="str">
        <f aca="false">IF(C67="", IF(D67=0,"", "You should not specify an amount."), IF(C67=0, "",D67/C67-1))</f>
        <v/>
      </c>
      <c r="F67" s="0" t="n">
        <f aca="false">IF(A67="",0,SUM(D68:D$73)-SUM(F68:F$73))</f>
        <v>0</v>
      </c>
      <c r="G67" s="20"/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1" t="n">
        <f aca="false">IF(C68="",0,(1+$B$10)*C68)</f>
        <v>0</v>
      </c>
      <c r="E68" s="25" t="str">
        <f aca="false">IF(C68="", IF(D68=0,"", "You should not specify an amount."), IF(C68=0, "",D68/C68-1))</f>
        <v/>
      </c>
      <c r="F68" s="0" t="n">
        <f aca="false">IF(A68="",0,SUM(D69:D$73)-SUM(F69:F$73))</f>
        <v>0</v>
      </c>
      <c r="G68" s="20"/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1" t="n">
        <f aca="false">IF(C69="",0,(1+$B$10)*C69)</f>
        <v>0</v>
      </c>
      <c r="E69" s="25" t="str">
        <f aca="false">IF(C69="", IF(D69=0,"", "You should not specify an amount."), IF(C69=0, "",D69/C69-1))</f>
        <v/>
      </c>
      <c r="F69" s="0" t="n">
        <f aca="false">IF(A69="",0,SUM(D70:D$73)-SUM(F70:F$73))</f>
        <v>0</v>
      </c>
      <c r="G69" s="20"/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1" t="n">
        <f aca="false">IF(C70="",0,(1+$B$10)*C70)</f>
        <v>0</v>
      </c>
      <c r="E70" s="25" t="str">
        <f aca="false">IF(C70="", IF(D70=0,"", "You should not specify an amount."), IF(C70=0, "",D70/C70-1))</f>
        <v/>
      </c>
      <c r="F70" s="0" t="n">
        <f aca="false">IF(A70="",0,SUM(D71:D$73)-SUM(F71:F$73))</f>
        <v>0</v>
      </c>
      <c r="G70" s="20"/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1" t="n">
        <f aca="false">IF(C71="",0,(1+$B$10)*C71)</f>
        <v>0</v>
      </c>
      <c r="E71" s="25" t="str">
        <f aca="false">IF(C71="", IF(D71=0,"", "You should not specify an amount."), IF(C71=0, "",D71/C71-1))</f>
        <v/>
      </c>
      <c r="F71" s="0" t="n">
        <f aca="false">IF(A71="",0,SUM(D72:D$73)-SUM(F72:F$73))</f>
        <v>0</v>
      </c>
      <c r="G71" s="20"/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1" t="n">
        <f aca="false">IF(C72="",0,(1+$B$10)*C72)</f>
        <v>0</v>
      </c>
      <c r="E72" s="25" t="str">
        <f aca="false">IF(C72="", IF(D72=0,"", "You should not specify an amount."), IF(C72=0, "",D72/C72-1))</f>
        <v/>
      </c>
      <c r="F72" s="0" t="n">
        <f aca="false">IF(A72="",0,SUM(D73:D$73)-SUM(F73:F$73))</f>
        <v>0</v>
      </c>
      <c r="G72" s="20"/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1" t="n">
        <f aca="false">IF(C73="",0,(1+$B$10)*C73)</f>
        <v>0</v>
      </c>
      <c r="E73" s="25" t="str">
        <f aca="false">IF(C73="", IF(D73=0,"", "You should not specify an amount."), IF(C73=0, "",D73/C73-1))</f>
        <v/>
      </c>
      <c r="F73" s="0" t="n">
        <f aca="false">IF(A73="",0,SUM(D74:D$73)-SUM(F74:F$73))</f>
        <v>0</v>
      </c>
      <c r="G73" s="20"/>
    </row>
    <row r="74" customFormat="false" ht="12.8" hidden="true" customHeight="false" outlineLevel="0" collapsed="false">
      <c r="C74" s="0" t="n">
        <f aca="false">SUM(C14:C73)</f>
        <v>0</v>
      </c>
      <c r="D74" s="0" t="n">
        <f aca="false">SUM(D14:D73)</f>
        <v>0</v>
      </c>
      <c r="E74" s="0" t="e">
        <f aca="false">IF(C74="", "", D74/C74-1)</f>
        <v>#DIV/0!</v>
      </c>
      <c r="F74" s="0" t="n">
        <f aca="false">SUM(F14:F73)</f>
        <v>0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true" max="5" min="4" style="0" width="0"/>
    <col collapsed="false" hidden="false" max="6" min="6" style="0" width="21.5357142857143"/>
    <col collapsed="false" hidden="false" max="7" min="7" style="0" width="11.5357142857143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50</v>
      </c>
      <c r="B1" s="6"/>
      <c r="C1" s="6"/>
      <c r="D1" s="6"/>
    </row>
    <row r="2" customFormat="false" ht="12.8" hidden="false" customHeight="false" outlineLevel="0" collapsed="false">
      <c r="A2" s="5" t="s">
        <v>51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5" customFormat="false" ht="12.8" hidden="false" customHeight="false" outlineLevel="0" collapsed="false">
      <c r="A5" s="26" t="str">
        <f aca="false">IF('Previous Year Financials'!$B$13&lt;&gt;"Yes", "The " &amp;'Previous Year Financials'!$B$14 &amp; " figures had not been audited when the budget was prepared.", "")</f>
        <v>The 2017 figures had not been audited when the budget was prepared.</v>
      </c>
      <c r="B5" s="26"/>
      <c r="C5" s="26"/>
      <c r="D5" s="26"/>
      <c r="E5" s="26"/>
      <c r="F5" s="26"/>
    </row>
    <row r="7" customFormat="false" ht="15" hidden="false" customHeight="false" outlineLevel="0" collapsed="false">
      <c r="A7" s="27" t="s">
        <v>50</v>
      </c>
    </row>
    <row r="8" customFormat="false" ht="12.8" hidden="false" customHeight="false" outlineLevel="0" collapsed="false">
      <c r="A8" s="0" t="s">
        <v>52</v>
      </c>
      <c r="B8" s="28" t="n">
        <f aca="false">'Budget Planner'!D74</f>
        <v>0</v>
      </c>
    </row>
    <row r="9" customFormat="false" ht="12.8" hidden="false" customHeight="false" outlineLevel="0" collapsed="false">
      <c r="A9" s="0" t="s">
        <v>53</v>
      </c>
      <c r="B9" s="28" t="n">
        <f aca="false">'Budget Planner'!C74</f>
        <v>0</v>
      </c>
    </row>
    <row r="10" customFormat="false" ht="12.8" hidden="false" customHeight="false" outlineLevel="0" collapsed="false">
      <c r="A10" s="0" t="s">
        <v>54</v>
      </c>
      <c r="B10" s="25" t="e">
        <f aca="false">B8/B9-1</f>
        <v>#DIV/0!</v>
      </c>
    </row>
    <row r="12" customFormat="false" ht="15" hidden="false" customHeight="false" outlineLevel="0" collapsed="false">
      <c r="A12" s="27" t="s">
        <v>55</v>
      </c>
    </row>
    <row r="13" customFormat="false" ht="13.8" hidden="false" customHeight="false" outlineLevel="0" collapsed="false">
      <c r="A13" s="14" t="s">
        <v>29</v>
      </c>
      <c r="B13" s="14" t="s">
        <v>31</v>
      </c>
      <c r="C13" s="14" t="s">
        <v>56</v>
      </c>
      <c r="D13" s="29"/>
      <c r="E13" s="29" t="s">
        <v>57</v>
      </c>
      <c r="F13" s="14" t="str">
        <f aca="false">("Change from " &amp;'Previous Year Financials'!B14)</f>
        <v>Change from 2017</v>
      </c>
    </row>
    <row r="14" customFormat="false" ht="12.8" hidden="false" customHeight="false" outlineLevel="0" collapsed="false">
      <c r="A14" s="30" t="str">
        <f aca="false">INDEX('Previous Year Financials'!A$17:A$202,'Previous Year Financials'!I17)</f>
        <v>Repairs and Maintenance</v>
      </c>
      <c r="B14" s="31" t="n">
        <f aca="false">INDEX('Budget Planner'!F$14:F$181,'Previous Year Financials'!I17)</f>
        <v>0</v>
      </c>
      <c r="C14" s="32" t="e">
        <f aca="false">B14/$B$8</f>
        <v>#DIV/0!</v>
      </c>
      <c r="D14" s="30"/>
      <c r="E14" s="30" t="n">
        <f aca="false">INDEX('Previous Year Financials'!E$17:E$186,'Previous Year Financials'!I17)</f>
        <v>0</v>
      </c>
      <c r="F14" s="32" t="str">
        <f aca="false">IF(B14&lt;&gt;0,IF(E14&lt;&gt;0,B14/E14-1,""),"")</f>
        <v/>
      </c>
      <c r="H14" s="18"/>
      <c r="I14" s="18"/>
    </row>
    <row r="15" customFormat="false" ht="12.8" hidden="false" customHeight="false" outlineLevel="0" collapsed="false">
      <c r="A15" s="30" t="n">
        <f aca="false">INDEX('Previous Year Financials'!A$17:A$202,'Previous Year Financials'!I18)</f>
        <v>0</v>
      </c>
      <c r="B15" s="31" t="n">
        <f aca="false">INDEX('Budget Planner'!F$14:F$181,'Previous Year Financials'!I18)</f>
        <v>0</v>
      </c>
      <c r="C15" s="32" t="e">
        <f aca="false">B15/$B$8</f>
        <v>#DIV/0!</v>
      </c>
      <c r="D15" s="30"/>
      <c r="E15" s="30" t="n">
        <f aca="false">INDEX('Previous Year Financials'!E$17:E$186,'Previous Year Financials'!I18)</f>
        <v>0</v>
      </c>
      <c r="F15" s="32" t="str">
        <f aca="false">IF(B15&lt;&gt;0,IF(E15&lt;&gt;0,B15/E15-1,""),"")</f>
        <v/>
      </c>
      <c r="G15" s="26"/>
      <c r="H15" s="18"/>
      <c r="I15" s="18"/>
    </row>
    <row r="16" customFormat="false" ht="12.8" hidden="false" customHeight="false" outlineLevel="0" collapsed="false">
      <c r="A16" s="30" t="n">
        <f aca="false">INDEX('Previous Year Financials'!A$17:A$202,'Previous Year Financials'!I19)</f>
        <v>0</v>
      </c>
      <c r="B16" s="31" t="n">
        <f aca="false">INDEX('Budget Planner'!F$14:F$181,'Previous Year Financials'!I19)</f>
        <v>0</v>
      </c>
      <c r="C16" s="32" t="e">
        <f aca="false">B16/$B$8</f>
        <v>#DIV/0!</v>
      </c>
      <c r="D16" s="30"/>
      <c r="E16" s="30" t="n">
        <f aca="false">INDEX('Previous Year Financials'!E$17:E$186,'Previous Year Financials'!I19)</f>
        <v>0</v>
      </c>
      <c r="F16" s="32" t="str">
        <f aca="false">IF(B16&lt;&gt;0,IF(E16&lt;&gt;0,B16/E16-1,""),"")</f>
        <v/>
      </c>
    </row>
    <row r="17" customFormat="false" ht="12.8" hidden="false" customHeight="false" outlineLevel="0" collapsed="false">
      <c r="A17" s="30" t="n">
        <f aca="false">INDEX('Previous Year Financials'!A$17:A$202,'Previous Year Financials'!I20)</f>
        <v>0</v>
      </c>
      <c r="B17" s="31" t="n">
        <f aca="false">INDEX('Budget Planner'!F$14:F$181,'Previous Year Financials'!I20)</f>
        <v>0</v>
      </c>
      <c r="C17" s="32" t="e">
        <f aca="false">B17/$B$8</f>
        <v>#DIV/0!</v>
      </c>
      <c r="D17" s="30"/>
      <c r="E17" s="30" t="n">
        <f aca="false">INDEX('Previous Year Financials'!E$17:E$186,'Previous Year Financials'!I20)</f>
        <v>0</v>
      </c>
      <c r="F17" s="32" t="str">
        <f aca="false">IF(B17&lt;&gt;0,IF(E17&lt;&gt;0,B17/E17-1,""),"")</f>
        <v/>
      </c>
    </row>
    <row r="18" customFormat="false" ht="12.8" hidden="false" customHeight="false" outlineLevel="0" collapsed="false">
      <c r="A18" s="30" t="n">
        <f aca="false">INDEX('Previous Year Financials'!A$17:A$202,'Previous Year Financials'!I21)</f>
        <v>0</v>
      </c>
      <c r="B18" s="31" t="n">
        <f aca="false">INDEX('Budget Planner'!F$14:F$181,'Previous Year Financials'!I21)</f>
        <v>0</v>
      </c>
      <c r="C18" s="32" t="e">
        <f aca="false">B18/$B$8</f>
        <v>#DIV/0!</v>
      </c>
      <c r="D18" s="30"/>
      <c r="E18" s="30" t="n">
        <f aca="false">INDEX('Previous Year Financials'!E$17:E$186,'Previous Year Financials'!I21)</f>
        <v>0</v>
      </c>
      <c r="F18" s="32" t="str">
        <f aca="false">IF(B18&lt;&gt;0,IF(E18&lt;&gt;0,B18/E18-1,""),"")</f>
        <v/>
      </c>
    </row>
    <row r="19" customFormat="false" ht="12.8" hidden="false" customHeight="false" outlineLevel="0" collapsed="false">
      <c r="A19" s="30" t="n">
        <f aca="false">INDEX('Previous Year Financials'!A$17:A$202,'Previous Year Financials'!I22)</f>
        <v>0</v>
      </c>
      <c r="B19" s="31" t="n">
        <f aca="false">INDEX('Budget Planner'!F$14:F$181,'Previous Year Financials'!I22)</f>
        <v>0</v>
      </c>
      <c r="C19" s="32" t="e">
        <f aca="false">B19/$B$8</f>
        <v>#DIV/0!</v>
      </c>
      <c r="D19" s="30"/>
      <c r="E19" s="30" t="n">
        <f aca="false">INDEX('Previous Year Financials'!E$17:E$186,'Previous Year Financials'!I22)</f>
        <v>0</v>
      </c>
      <c r="F19" s="32" t="str">
        <f aca="false">IF(B19&lt;&gt;0,IF(E19&lt;&gt;0,B19/E19-1,""),"")</f>
        <v/>
      </c>
    </row>
    <row r="20" customFormat="false" ht="12.8" hidden="false" customHeight="false" outlineLevel="0" collapsed="false">
      <c r="A20" s="30" t="n">
        <f aca="false">INDEX('Previous Year Financials'!A$17:A$202,'Previous Year Financials'!I23)</f>
        <v>0</v>
      </c>
      <c r="B20" s="31" t="n">
        <f aca="false">INDEX('Budget Planner'!F$14:F$181,'Previous Year Financials'!I23)</f>
        <v>0</v>
      </c>
      <c r="C20" s="32" t="e">
        <f aca="false">B20/$B$8</f>
        <v>#DIV/0!</v>
      </c>
      <c r="D20" s="30"/>
      <c r="E20" s="30" t="n">
        <f aca="false">INDEX('Previous Year Financials'!E$17:E$186,'Previous Year Financials'!I23)</f>
        <v>0</v>
      </c>
      <c r="F20" s="32" t="str">
        <f aca="false">IF(B20&lt;&gt;0,IF(E20&lt;&gt;0,B20/E20-1,""),"")</f>
        <v/>
      </c>
    </row>
    <row r="21" customFormat="false" ht="12.8" hidden="false" customHeight="false" outlineLevel="0" collapsed="false">
      <c r="A21" s="30" t="n">
        <f aca="false">INDEX('Previous Year Financials'!A$17:A$202,'Previous Year Financials'!I24)</f>
        <v>0</v>
      </c>
      <c r="B21" s="31" t="n">
        <f aca="false">INDEX('Budget Planner'!F$14:F$181,'Previous Year Financials'!I24)</f>
        <v>0</v>
      </c>
      <c r="C21" s="32" t="e">
        <f aca="false">B21/$B$8</f>
        <v>#DIV/0!</v>
      </c>
      <c r="D21" s="30"/>
      <c r="E21" s="30" t="n">
        <f aca="false">INDEX('Previous Year Financials'!E$17:E$186,'Previous Year Financials'!I24)</f>
        <v>0</v>
      </c>
      <c r="F21" s="32" t="str">
        <f aca="false">IF(B21&lt;&gt;0,IF(E21&lt;&gt;0,B21/E21-1,""),"")</f>
        <v/>
      </c>
    </row>
    <row r="22" customFormat="false" ht="12.8" hidden="false" customHeight="false" outlineLevel="0" collapsed="false">
      <c r="A22" s="30" t="n">
        <f aca="false">INDEX('Previous Year Financials'!A$17:A$202,'Previous Year Financials'!I25)</f>
        <v>0</v>
      </c>
      <c r="B22" s="31" t="n">
        <f aca="false">INDEX('Budget Planner'!F$14:F$181,'Previous Year Financials'!I25)</f>
        <v>0</v>
      </c>
      <c r="C22" s="32" t="e">
        <f aca="false">B22/$B$8</f>
        <v>#DIV/0!</v>
      </c>
      <c r="D22" s="30"/>
      <c r="E22" s="30" t="n">
        <f aca="false">INDEX('Previous Year Financials'!E$17:E$186,'Previous Year Financials'!I25)</f>
        <v>0</v>
      </c>
      <c r="F22" s="32" t="str">
        <f aca="false">IF(B22&lt;&gt;0,IF(E22&lt;&gt;0,B22/E22-1,""),"")</f>
        <v/>
      </c>
    </row>
    <row r="23" customFormat="false" ht="12.8" hidden="false" customHeight="false" outlineLevel="0" collapsed="false">
      <c r="A23" s="30" t="n">
        <f aca="false">INDEX('Previous Year Financials'!A$17:A$202,'Previous Year Financials'!I26)</f>
        <v>0</v>
      </c>
      <c r="B23" s="31" t="n">
        <f aca="false">INDEX('Budget Planner'!F$14:F$181,'Previous Year Financials'!I26)</f>
        <v>0</v>
      </c>
      <c r="C23" s="32" t="e">
        <f aca="false">B23/$B$8</f>
        <v>#DIV/0!</v>
      </c>
      <c r="D23" s="30"/>
      <c r="E23" s="30" t="n">
        <f aca="false">INDEX('Previous Year Financials'!E$17:E$186,'Previous Year Financials'!I26)</f>
        <v>0</v>
      </c>
      <c r="F23" s="32" t="str">
        <f aca="false">IF(B23&lt;&gt;0,IF(E23&lt;&gt;0,B23/E23-1,""),"")</f>
        <v/>
      </c>
    </row>
    <row r="24" customFormat="false" ht="12.8" hidden="false" customHeight="false" outlineLevel="0" collapsed="false">
      <c r="A24" s="30" t="n">
        <f aca="false">INDEX('Previous Year Financials'!A$17:A$202,'Previous Year Financials'!I27)</f>
        <v>0</v>
      </c>
      <c r="B24" s="31" t="n">
        <f aca="false">INDEX('Budget Planner'!F$14:F$181,'Previous Year Financials'!I27)</f>
        <v>0</v>
      </c>
      <c r="C24" s="32" t="e">
        <f aca="false">B24/$B$8</f>
        <v>#DIV/0!</v>
      </c>
      <c r="D24" s="30"/>
      <c r="E24" s="30" t="n">
        <f aca="false">INDEX('Previous Year Financials'!E$17:E$186,'Previous Year Financials'!I27)</f>
        <v>0</v>
      </c>
      <c r="F24" s="32" t="str">
        <f aca="false">IF(B24&lt;&gt;0,IF(E24&lt;&gt;0,B24/E24-1,""),"")</f>
        <v/>
      </c>
    </row>
    <row r="25" customFormat="false" ht="12.8" hidden="false" customHeight="false" outlineLevel="0" collapsed="false">
      <c r="A25" s="30" t="n">
        <f aca="false">INDEX('Previous Year Financials'!A$17:A$202,'Previous Year Financials'!I28)</f>
        <v>0</v>
      </c>
      <c r="B25" s="31" t="n">
        <f aca="false">INDEX('Budget Planner'!F$14:F$181,'Previous Year Financials'!I28)</f>
        <v>0</v>
      </c>
      <c r="C25" s="32" t="e">
        <f aca="false">B25/$B$8</f>
        <v>#DIV/0!</v>
      </c>
      <c r="D25" s="30"/>
      <c r="E25" s="30" t="n">
        <f aca="false">INDEX('Previous Year Financials'!E$17:E$186,'Previous Year Financials'!I28)</f>
        <v>0</v>
      </c>
      <c r="F25" s="32" t="str">
        <f aca="false">IF(B25&lt;&gt;0,IF(E25&lt;&gt;0,B25/E25-1,""),"")</f>
        <v/>
      </c>
    </row>
    <row r="26" customFormat="false" ht="12.8" hidden="false" customHeight="false" outlineLevel="0" collapsed="false">
      <c r="A26" s="30" t="n">
        <f aca="false">INDEX('Previous Year Financials'!A$17:A$202,'Previous Year Financials'!I29)</f>
        <v>0</v>
      </c>
      <c r="B26" s="31" t="n">
        <f aca="false">INDEX('Budget Planner'!F$14:F$181,'Previous Year Financials'!I29)</f>
        <v>0</v>
      </c>
      <c r="C26" s="32" t="e">
        <f aca="false">B26/$B$8</f>
        <v>#DIV/0!</v>
      </c>
      <c r="D26" s="30"/>
      <c r="E26" s="30" t="n">
        <f aca="false">INDEX('Previous Year Financials'!E$17:E$186,'Previous Year Financials'!I29)</f>
        <v>0</v>
      </c>
      <c r="F26" s="32" t="str">
        <f aca="false">IF(B26&lt;&gt;0,IF(E26&lt;&gt;0,B26/E26-1,""),"")</f>
        <v/>
      </c>
    </row>
    <row r="27" customFormat="false" ht="12.8" hidden="false" customHeight="false" outlineLevel="0" collapsed="false">
      <c r="A27" s="30" t="n">
        <f aca="false">INDEX('Previous Year Financials'!A$17:A$202,'Previous Year Financials'!I30)</f>
        <v>0</v>
      </c>
      <c r="B27" s="31" t="n">
        <f aca="false">INDEX('Budget Planner'!F$14:F$181,'Previous Year Financials'!I30)</f>
        <v>0</v>
      </c>
      <c r="C27" s="32" t="e">
        <f aca="false">B27/$B$8</f>
        <v>#DIV/0!</v>
      </c>
      <c r="D27" s="30"/>
      <c r="E27" s="30" t="n">
        <f aca="false">INDEX('Previous Year Financials'!E$17:E$186,'Previous Year Financials'!I30)</f>
        <v>0</v>
      </c>
      <c r="F27" s="32" t="str">
        <f aca="false">IF(B27&lt;&gt;0,IF(E27&lt;&gt;0,B27/E27-1,""),"")</f>
        <v/>
      </c>
    </row>
    <row r="28" customFormat="false" ht="12.8" hidden="false" customHeight="false" outlineLevel="0" collapsed="false">
      <c r="A28" s="30" t="n">
        <f aca="false">INDEX('Previous Year Financials'!A$17:A$202,'Previous Year Financials'!I31)</f>
        <v>0</v>
      </c>
      <c r="B28" s="31" t="n">
        <f aca="false">INDEX('Budget Planner'!F$14:F$181,'Previous Year Financials'!I31)</f>
        <v>0</v>
      </c>
      <c r="C28" s="32" t="e">
        <f aca="false">B28/$B$8</f>
        <v>#DIV/0!</v>
      </c>
      <c r="D28" s="30"/>
      <c r="E28" s="30" t="n">
        <f aca="false">INDEX('Previous Year Financials'!E$17:E$186,'Previous Year Financials'!I31)</f>
        <v>0</v>
      </c>
      <c r="F28" s="32" t="str">
        <f aca="false">IF(B28&lt;&gt;0,IF(E28&lt;&gt;0,B28/E28-1,""),"")</f>
        <v/>
      </c>
    </row>
    <row r="29" customFormat="false" ht="12.8" hidden="false" customHeight="false" outlineLevel="0" collapsed="false">
      <c r="A29" s="30" t="n">
        <f aca="false">INDEX('Previous Year Financials'!A$17:A$202,'Previous Year Financials'!I32)</f>
        <v>0</v>
      </c>
      <c r="B29" s="31" t="n">
        <f aca="false">INDEX('Budget Planner'!F$14:F$181,'Previous Year Financials'!I32)</f>
        <v>0</v>
      </c>
      <c r="C29" s="32" t="e">
        <f aca="false">B29/$B$8</f>
        <v>#DIV/0!</v>
      </c>
      <c r="D29" s="30"/>
      <c r="E29" s="30" t="n">
        <f aca="false">INDEX('Previous Year Financials'!E$17:E$186,'Previous Year Financials'!I32)</f>
        <v>0</v>
      </c>
      <c r="F29" s="32" t="str">
        <f aca="false">IF(B29&lt;&gt;0,IF(E29&lt;&gt;0,B29/E29-1,""),"")</f>
        <v/>
      </c>
    </row>
    <row r="30" customFormat="false" ht="12.8" hidden="false" customHeight="false" outlineLevel="0" collapsed="false">
      <c r="A30" s="30" t="n">
        <f aca="false">INDEX('Previous Year Financials'!A$17:A$202,'Previous Year Financials'!I33)</f>
        <v>0</v>
      </c>
      <c r="B30" s="31" t="n">
        <f aca="false">INDEX('Budget Planner'!F$14:F$181,'Previous Year Financials'!I33)</f>
        <v>0</v>
      </c>
      <c r="C30" s="32" t="e">
        <f aca="false">B30/$B$8</f>
        <v>#DIV/0!</v>
      </c>
      <c r="D30" s="30"/>
      <c r="E30" s="30" t="n">
        <f aca="false">INDEX('Previous Year Financials'!E$17:E$186,'Previous Year Financials'!I33)</f>
        <v>0</v>
      </c>
      <c r="F30" s="32" t="str">
        <f aca="false">IF(B30&lt;&gt;0,IF(E30&lt;&gt;0,B30/E30-1,""),"")</f>
        <v/>
      </c>
    </row>
    <row r="31" customFormat="false" ht="12.8" hidden="false" customHeight="false" outlineLevel="0" collapsed="false">
      <c r="A31" s="30" t="n">
        <f aca="false">INDEX('Previous Year Financials'!A$17:A$202,'Previous Year Financials'!I34)</f>
        <v>0</v>
      </c>
      <c r="B31" s="31" t="n">
        <f aca="false">INDEX('Budget Planner'!F$14:F$181,'Previous Year Financials'!I34)</f>
        <v>0</v>
      </c>
      <c r="C31" s="32" t="e">
        <f aca="false">B31/$B$8</f>
        <v>#DIV/0!</v>
      </c>
      <c r="D31" s="30"/>
      <c r="E31" s="30" t="n">
        <f aca="false">INDEX('Previous Year Financials'!E$17:E$186,'Previous Year Financials'!I34)</f>
        <v>0</v>
      </c>
      <c r="F31" s="32" t="str">
        <f aca="false">IF(B31&lt;&gt;0,IF(E31&lt;&gt;0,B31/E31-1,""),"")</f>
        <v/>
      </c>
    </row>
    <row r="32" customFormat="false" ht="12.8" hidden="false" customHeight="false" outlineLevel="0" collapsed="false">
      <c r="A32" s="30" t="n">
        <f aca="false">INDEX('Previous Year Financials'!A$17:A$202,'Previous Year Financials'!I35)</f>
        <v>0</v>
      </c>
      <c r="B32" s="31" t="n">
        <f aca="false">INDEX('Budget Planner'!F$14:F$181,'Previous Year Financials'!I35)</f>
        <v>0</v>
      </c>
      <c r="C32" s="32" t="e">
        <f aca="false">B32/$B$8</f>
        <v>#DIV/0!</v>
      </c>
      <c r="D32" s="30"/>
      <c r="E32" s="30" t="n">
        <f aca="false">INDEX('Previous Year Financials'!E$17:E$186,'Previous Year Financials'!I35)</f>
        <v>0</v>
      </c>
      <c r="F32" s="32" t="str">
        <f aca="false">IF(B32&lt;&gt;0,IF(E32&lt;&gt;0,B32/E32-1,""),"")</f>
        <v/>
      </c>
    </row>
    <row r="33" customFormat="false" ht="12.8" hidden="false" customHeight="false" outlineLevel="0" collapsed="false">
      <c r="A33" s="30" t="n">
        <f aca="false">INDEX('Previous Year Financials'!A$17:A$202,'Previous Year Financials'!I36)</f>
        <v>0</v>
      </c>
      <c r="B33" s="31" t="n">
        <f aca="false">INDEX('Budget Planner'!F$14:F$181,'Previous Year Financials'!I36)</f>
        <v>0</v>
      </c>
      <c r="C33" s="32" t="e">
        <f aca="false">B33/$B$8</f>
        <v>#DIV/0!</v>
      </c>
      <c r="D33" s="30"/>
      <c r="E33" s="30" t="n">
        <f aca="false">INDEX('Previous Year Financials'!E$17:E$186,'Previous Year Financials'!I36)</f>
        <v>0</v>
      </c>
      <c r="F33" s="32" t="str">
        <f aca="false">IF(B33&lt;&gt;0,IF(E33&lt;&gt;0,B33/E33-1,""),"")</f>
        <v/>
      </c>
    </row>
    <row r="34" customFormat="false" ht="12.8" hidden="false" customHeight="false" outlineLevel="0" collapsed="false">
      <c r="A34" s="30" t="n">
        <f aca="false">INDEX('Previous Year Financials'!A$17:A$202,'Previous Year Financials'!I37)</f>
        <v>0</v>
      </c>
      <c r="B34" s="31" t="n">
        <f aca="false">INDEX('Budget Planner'!F$14:F$181,'Previous Year Financials'!I37)</f>
        <v>0</v>
      </c>
      <c r="C34" s="32" t="e">
        <f aca="false">B34/$B$8</f>
        <v>#DIV/0!</v>
      </c>
      <c r="D34" s="30"/>
      <c r="E34" s="30" t="n">
        <f aca="false">INDEX('Previous Year Financials'!E$17:E$186,'Previous Year Financials'!I37)</f>
        <v>0</v>
      </c>
      <c r="F34" s="32" t="str">
        <f aca="false">IF(B34&lt;&gt;0,IF(E34&lt;&gt;0,B34/E34-1,""),"")</f>
        <v/>
      </c>
    </row>
    <row r="35" customFormat="false" ht="12.8" hidden="false" customHeight="false" outlineLevel="0" collapsed="false">
      <c r="A35" s="30" t="n">
        <f aca="false">INDEX('Previous Year Financials'!A$17:A$202,'Previous Year Financials'!I38)</f>
        <v>0</v>
      </c>
      <c r="B35" s="31" t="n">
        <f aca="false">INDEX('Budget Planner'!F$14:F$181,'Previous Year Financials'!I38)</f>
        <v>0</v>
      </c>
      <c r="C35" s="32" t="e">
        <f aca="false">B35/$B$8</f>
        <v>#DIV/0!</v>
      </c>
      <c r="D35" s="30"/>
      <c r="E35" s="30" t="n">
        <f aca="false">INDEX('Previous Year Financials'!E$17:E$186,'Previous Year Financials'!I38)</f>
        <v>0</v>
      </c>
      <c r="F35" s="32" t="str">
        <f aca="false">IF(B35&lt;&gt;0,IF(E35&lt;&gt;0,B35/E35-1,""),"")</f>
        <v/>
      </c>
    </row>
    <row r="36" customFormat="false" ht="12.8" hidden="false" customHeight="false" outlineLevel="0" collapsed="false">
      <c r="A36" s="30" t="n">
        <f aca="false">INDEX('Previous Year Financials'!A$17:A$202,'Previous Year Financials'!I39)</f>
        <v>0</v>
      </c>
      <c r="B36" s="31" t="n">
        <f aca="false">INDEX('Budget Planner'!F$14:F$181,'Previous Year Financials'!I39)</f>
        <v>0</v>
      </c>
      <c r="C36" s="32" t="e">
        <f aca="false">B36/$B$8</f>
        <v>#DIV/0!</v>
      </c>
      <c r="D36" s="30"/>
      <c r="E36" s="30" t="n">
        <f aca="false">INDEX('Previous Year Financials'!E$17:E$186,'Previous Year Financials'!I39)</f>
        <v>0</v>
      </c>
      <c r="F36" s="32" t="str">
        <f aca="false">IF(B36&lt;&gt;0,IF(E36&lt;&gt;0,B36/E36-1,""),"")</f>
        <v/>
      </c>
    </row>
    <row r="37" customFormat="false" ht="12.8" hidden="false" customHeight="false" outlineLevel="0" collapsed="false">
      <c r="A37" s="30" t="n">
        <f aca="false">INDEX('Previous Year Financials'!A$17:A$202,'Previous Year Financials'!I40)</f>
        <v>0</v>
      </c>
      <c r="B37" s="31" t="n">
        <f aca="false">INDEX('Budget Planner'!F$14:F$181,'Previous Year Financials'!I40)</f>
        <v>0</v>
      </c>
      <c r="C37" s="32" t="e">
        <f aca="false">B37/$B$8</f>
        <v>#DIV/0!</v>
      </c>
      <c r="D37" s="30"/>
      <c r="E37" s="30" t="n">
        <f aca="false">INDEX('Previous Year Financials'!E$17:E$186,'Previous Year Financials'!I40)</f>
        <v>0</v>
      </c>
      <c r="F37" s="32" t="str">
        <f aca="false">IF(B37&lt;&gt;0,IF(E37&lt;&gt;0,B37/E37-1,""),"")</f>
        <v/>
      </c>
    </row>
    <row r="38" customFormat="false" ht="12.8" hidden="false" customHeight="false" outlineLevel="0" collapsed="false">
      <c r="A38" s="30" t="n">
        <f aca="false">INDEX('Previous Year Financials'!A$17:A$202,'Previous Year Financials'!I41)</f>
        <v>0</v>
      </c>
      <c r="B38" s="31" t="n">
        <f aca="false">INDEX('Budget Planner'!F$14:F$181,'Previous Year Financials'!I41)</f>
        <v>0</v>
      </c>
      <c r="C38" s="32" t="e">
        <f aca="false">B38/$B$8</f>
        <v>#DIV/0!</v>
      </c>
      <c r="D38" s="30"/>
      <c r="E38" s="30" t="n">
        <f aca="false">INDEX('Previous Year Financials'!E$17:E$186,'Previous Year Financials'!I41)</f>
        <v>0</v>
      </c>
      <c r="F38" s="32" t="str">
        <f aca="false">IF(B38&lt;&gt;0,IF(E38&lt;&gt;0,B38/E38-1,""),"")</f>
        <v/>
      </c>
    </row>
    <row r="39" customFormat="false" ht="12.8" hidden="false" customHeight="false" outlineLevel="0" collapsed="false">
      <c r="A39" s="30" t="n">
        <f aca="false">INDEX('Previous Year Financials'!A$17:A$202,'Previous Year Financials'!I42)</f>
        <v>0</v>
      </c>
      <c r="B39" s="31" t="n">
        <f aca="false">INDEX('Budget Planner'!F$14:F$181,'Previous Year Financials'!I42)</f>
        <v>0</v>
      </c>
      <c r="C39" s="32" t="e">
        <f aca="false">B39/$B$8</f>
        <v>#DIV/0!</v>
      </c>
      <c r="D39" s="30"/>
      <c r="E39" s="30" t="n">
        <f aca="false">INDEX('Previous Year Financials'!E$17:E$186,'Previous Year Financials'!I42)</f>
        <v>0</v>
      </c>
      <c r="F39" s="32" t="str">
        <f aca="false">IF(B39&lt;&gt;0,IF(E39&lt;&gt;0,B39/E39-1,""),"")</f>
        <v/>
      </c>
    </row>
    <row r="40" customFormat="false" ht="12.8" hidden="false" customHeight="false" outlineLevel="0" collapsed="false">
      <c r="A40" s="30" t="n">
        <f aca="false">INDEX('Previous Year Financials'!A$17:A$202,'Previous Year Financials'!I43)</f>
        <v>0</v>
      </c>
      <c r="B40" s="31" t="n">
        <f aca="false">INDEX('Budget Planner'!F$14:F$181,'Previous Year Financials'!I43)</f>
        <v>0</v>
      </c>
      <c r="C40" s="32" t="e">
        <f aca="false">B40/$B$8</f>
        <v>#DIV/0!</v>
      </c>
      <c r="D40" s="30"/>
      <c r="E40" s="30" t="n">
        <f aca="false">INDEX('Previous Year Financials'!E$17:E$186,'Previous Year Financials'!I43)</f>
        <v>0</v>
      </c>
      <c r="F40" s="32" t="str">
        <f aca="false">IF(B40&lt;&gt;0,IF(E40&lt;&gt;0,B40/E40-1,""),"")</f>
        <v/>
      </c>
    </row>
    <row r="41" customFormat="false" ht="12.8" hidden="false" customHeight="false" outlineLevel="0" collapsed="false">
      <c r="A41" s="30" t="n">
        <f aca="false">INDEX('Previous Year Financials'!A$17:A$202,'Previous Year Financials'!I44)</f>
        <v>0</v>
      </c>
      <c r="B41" s="31" t="n">
        <f aca="false">INDEX('Budget Planner'!F$14:F$181,'Previous Year Financials'!I44)</f>
        <v>0</v>
      </c>
      <c r="C41" s="32" t="e">
        <f aca="false">B41/$B$8</f>
        <v>#DIV/0!</v>
      </c>
      <c r="D41" s="30"/>
      <c r="E41" s="30" t="n">
        <f aca="false">INDEX('Previous Year Financials'!E$17:E$186,'Previous Year Financials'!I44)</f>
        <v>0</v>
      </c>
      <c r="F41" s="32" t="str">
        <f aca="false">IF(B41&lt;&gt;0,IF(E41&lt;&gt;0,B41/E41-1,""),"")</f>
        <v/>
      </c>
    </row>
    <row r="42" customFormat="false" ht="12.8" hidden="false" customHeight="false" outlineLevel="0" collapsed="false">
      <c r="A42" s="30" t="n">
        <f aca="false">INDEX('Previous Year Financials'!A$17:A$202,'Previous Year Financials'!I45)</f>
        <v>0</v>
      </c>
      <c r="B42" s="31" t="n">
        <f aca="false">INDEX('Budget Planner'!F$14:F$181,'Previous Year Financials'!I45)</f>
        <v>0</v>
      </c>
      <c r="C42" s="32" t="e">
        <f aca="false">B42/$B$8</f>
        <v>#DIV/0!</v>
      </c>
      <c r="D42" s="30"/>
      <c r="E42" s="30" t="n">
        <f aca="false">INDEX('Previous Year Financials'!E$17:E$186,'Previous Year Financials'!I45)</f>
        <v>0</v>
      </c>
      <c r="F42" s="32" t="str">
        <f aca="false">IF(B42&lt;&gt;0,IF(E42&lt;&gt;0,B42/E42-1,""),"")</f>
        <v/>
      </c>
    </row>
    <row r="43" customFormat="false" ht="12.8" hidden="false" customHeight="false" outlineLevel="0" collapsed="false">
      <c r="A43" s="30" t="n">
        <f aca="false">INDEX('Previous Year Financials'!A$17:A$202,'Previous Year Financials'!I46)</f>
        <v>0</v>
      </c>
      <c r="B43" s="31" t="n">
        <f aca="false">INDEX('Budget Planner'!F$14:F$181,'Previous Year Financials'!I46)</f>
        <v>0</v>
      </c>
      <c r="C43" s="32" t="e">
        <f aca="false">B43/$B$8</f>
        <v>#DIV/0!</v>
      </c>
      <c r="D43" s="30"/>
      <c r="E43" s="30" t="n">
        <f aca="false">INDEX('Previous Year Financials'!E$17:E$186,'Previous Year Financials'!I46)</f>
        <v>0</v>
      </c>
      <c r="F43" s="32" t="str">
        <f aca="false">IF(B43&lt;&gt;0,IF(E43&lt;&gt;0,B43/E43-1,""),"")</f>
        <v/>
      </c>
    </row>
    <row r="44" customFormat="false" ht="12.8" hidden="false" customHeight="false" outlineLevel="0" collapsed="false">
      <c r="A44" s="30" t="n">
        <f aca="false">INDEX('Previous Year Financials'!A$17:A$202,'Previous Year Financials'!I47)</f>
        <v>0</v>
      </c>
      <c r="B44" s="31" t="n">
        <f aca="false">INDEX('Budget Planner'!F$14:F$181,'Previous Year Financials'!I47)</f>
        <v>0</v>
      </c>
      <c r="C44" s="32" t="e">
        <f aca="false">B44/$B$8</f>
        <v>#DIV/0!</v>
      </c>
      <c r="D44" s="30"/>
      <c r="E44" s="30" t="n">
        <f aca="false">INDEX('Previous Year Financials'!E$17:E$186,'Previous Year Financials'!I47)</f>
        <v>0</v>
      </c>
      <c r="F44" s="32" t="str">
        <f aca="false">IF(B44&lt;&gt;0,IF(E44&lt;&gt;0,B44/E44-1,""),"")</f>
        <v/>
      </c>
    </row>
    <row r="45" customFormat="false" ht="12.8" hidden="false" customHeight="false" outlineLevel="0" collapsed="false">
      <c r="A45" s="30" t="n">
        <f aca="false">INDEX('Previous Year Financials'!A$17:A$202,'Previous Year Financials'!I48)</f>
        <v>0</v>
      </c>
      <c r="B45" s="31" t="n">
        <f aca="false">INDEX('Budget Planner'!F$14:F$181,'Previous Year Financials'!I48)</f>
        <v>0</v>
      </c>
      <c r="C45" s="32" t="e">
        <f aca="false">B45/$B$8</f>
        <v>#DIV/0!</v>
      </c>
      <c r="D45" s="30"/>
      <c r="E45" s="30" t="n">
        <f aca="false">INDEX('Previous Year Financials'!E$17:E$186,'Previous Year Financials'!I48)</f>
        <v>0</v>
      </c>
      <c r="F45" s="32" t="str">
        <f aca="false">IF(B45&lt;&gt;0,IF(E45&lt;&gt;0,B45/E45-1,""),"")</f>
        <v/>
      </c>
    </row>
    <row r="46" customFormat="false" ht="12.8" hidden="false" customHeight="false" outlineLevel="0" collapsed="false">
      <c r="A46" s="30" t="n">
        <f aca="false">INDEX('Previous Year Financials'!A$17:A$202,'Previous Year Financials'!I49)</f>
        <v>0</v>
      </c>
      <c r="B46" s="31" t="n">
        <f aca="false">INDEX('Budget Planner'!F$14:F$181,'Previous Year Financials'!I49)</f>
        <v>0</v>
      </c>
      <c r="C46" s="32" t="e">
        <f aca="false">B46/$B$8</f>
        <v>#DIV/0!</v>
      </c>
      <c r="D46" s="30"/>
      <c r="E46" s="30" t="n">
        <f aca="false">INDEX('Previous Year Financials'!E$17:E$186,'Previous Year Financials'!I49)</f>
        <v>0</v>
      </c>
      <c r="F46" s="32" t="str">
        <f aca="false">IF(B46&lt;&gt;0,IF(E46&lt;&gt;0,B46/E46-1,""),"")</f>
        <v/>
      </c>
    </row>
    <row r="47" customFormat="false" ht="12.8" hidden="false" customHeight="false" outlineLevel="0" collapsed="false">
      <c r="A47" s="30" t="n">
        <f aca="false">INDEX('Previous Year Financials'!A$17:A$202,'Previous Year Financials'!I50)</f>
        <v>0</v>
      </c>
      <c r="B47" s="31" t="n">
        <f aca="false">INDEX('Budget Planner'!F$14:F$181,'Previous Year Financials'!I50)</f>
        <v>0</v>
      </c>
      <c r="C47" s="32" t="e">
        <f aca="false">B47/$B$8</f>
        <v>#DIV/0!</v>
      </c>
      <c r="D47" s="30"/>
      <c r="E47" s="30" t="n">
        <f aca="false">INDEX('Previous Year Financials'!E$17:E$186,'Previous Year Financials'!I50)</f>
        <v>0</v>
      </c>
      <c r="F47" s="32" t="str">
        <f aca="false">IF(B47&lt;&gt;0,IF(E47&lt;&gt;0,B47/E47-1,""),"")</f>
        <v/>
      </c>
    </row>
    <row r="48" customFormat="false" ht="12.8" hidden="false" customHeight="false" outlineLevel="0" collapsed="false">
      <c r="A48" s="30" t="n">
        <f aca="false">INDEX('Previous Year Financials'!A$17:A$202,'Previous Year Financials'!I51)</f>
        <v>0</v>
      </c>
      <c r="B48" s="31" t="n">
        <f aca="false">INDEX('Budget Planner'!F$14:F$181,'Previous Year Financials'!I51)</f>
        <v>0</v>
      </c>
      <c r="C48" s="32" t="e">
        <f aca="false">B48/$B$8</f>
        <v>#DIV/0!</v>
      </c>
      <c r="D48" s="30"/>
      <c r="E48" s="30" t="n">
        <f aca="false">INDEX('Previous Year Financials'!E$17:E$186,'Previous Year Financials'!I51)</f>
        <v>0</v>
      </c>
      <c r="F48" s="32" t="str">
        <f aca="false">IF(B48&lt;&gt;0,IF(E48&lt;&gt;0,B48/E48-1,""),"")</f>
        <v/>
      </c>
    </row>
    <row r="49" customFormat="false" ht="12.8" hidden="false" customHeight="false" outlineLevel="0" collapsed="false">
      <c r="A49" s="30" t="n">
        <f aca="false">INDEX('Previous Year Financials'!A$17:A$202,'Previous Year Financials'!I52)</f>
        <v>0</v>
      </c>
      <c r="B49" s="31" t="n">
        <f aca="false">INDEX('Budget Planner'!F$14:F$181,'Previous Year Financials'!I52)</f>
        <v>0</v>
      </c>
      <c r="C49" s="32" t="e">
        <f aca="false">B49/$B$8</f>
        <v>#DIV/0!</v>
      </c>
      <c r="D49" s="30"/>
      <c r="E49" s="30" t="n">
        <f aca="false">INDEX('Previous Year Financials'!E$17:E$186,'Previous Year Financials'!I52)</f>
        <v>0</v>
      </c>
      <c r="F49" s="32" t="str">
        <f aca="false">IF(B49&lt;&gt;0,IF(E49&lt;&gt;0,B49/E49-1,""),"")</f>
        <v/>
      </c>
    </row>
    <row r="50" customFormat="false" ht="12.8" hidden="false" customHeight="false" outlineLevel="0" collapsed="false">
      <c r="A50" s="30" t="n">
        <f aca="false">INDEX('Previous Year Financials'!A$17:A$202,'Previous Year Financials'!I53)</f>
        <v>0</v>
      </c>
      <c r="B50" s="31" t="n">
        <f aca="false">INDEX('Budget Planner'!F$14:F$181,'Previous Year Financials'!I53)</f>
        <v>0</v>
      </c>
      <c r="C50" s="32" t="e">
        <f aca="false">B50/$B$8</f>
        <v>#DIV/0!</v>
      </c>
      <c r="D50" s="30"/>
      <c r="E50" s="30" t="n">
        <f aca="false">INDEX('Previous Year Financials'!E$17:E$186,'Previous Year Financials'!I53)</f>
        <v>0</v>
      </c>
      <c r="F50" s="32" t="str">
        <f aca="false">IF(B50&lt;&gt;0,IF(E50&lt;&gt;0,B50/E50-1,""),"")</f>
        <v/>
      </c>
    </row>
    <row r="51" customFormat="false" ht="12.8" hidden="false" customHeight="false" outlineLevel="0" collapsed="false">
      <c r="A51" s="30" t="n">
        <f aca="false">INDEX('Previous Year Financials'!A$17:A$202,'Previous Year Financials'!I54)</f>
        <v>0</v>
      </c>
      <c r="B51" s="31" t="n">
        <f aca="false">INDEX('Budget Planner'!F$14:F$181,'Previous Year Financials'!I54)</f>
        <v>0</v>
      </c>
      <c r="C51" s="32" t="e">
        <f aca="false">B51/$B$8</f>
        <v>#DIV/0!</v>
      </c>
      <c r="D51" s="30"/>
      <c r="E51" s="30" t="n">
        <f aca="false">INDEX('Previous Year Financials'!E$17:E$186,'Previous Year Financials'!I54)</f>
        <v>0</v>
      </c>
      <c r="F51" s="32" t="str">
        <f aca="false">IF(B51&lt;&gt;0,IF(E51&lt;&gt;0,B51/E51-1,""),"")</f>
        <v/>
      </c>
    </row>
    <row r="52" customFormat="false" ht="12.8" hidden="false" customHeight="false" outlineLevel="0" collapsed="false">
      <c r="A52" s="30" t="n">
        <f aca="false">INDEX('Previous Year Financials'!A$17:A$202,'Previous Year Financials'!I55)</f>
        <v>0</v>
      </c>
      <c r="B52" s="31" t="n">
        <f aca="false">INDEX('Budget Planner'!F$14:F$181,'Previous Year Financials'!I55)</f>
        <v>0</v>
      </c>
      <c r="C52" s="32" t="e">
        <f aca="false">B52/$B$8</f>
        <v>#DIV/0!</v>
      </c>
      <c r="D52" s="30"/>
      <c r="E52" s="30" t="n">
        <f aca="false">INDEX('Previous Year Financials'!E$17:E$186,'Previous Year Financials'!I55)</f>
        <v>0</v>
      </c>
      <c r="F52" s="32" t="str">
        <f aca="false">IF(B52&lt;&gt;0,IF(E52&lt;&gt;0,B52/E52-1,""),"")</f>
        <v/>
      </c>
    </row>
    <row r="53" customFormat="false" ht="12.8" hidden="false" customHeight="false" outlineLevel="0" collapsed="false">
      <c r="A53" s="30" t="n">
        <f aca="false">INDEX('Previous Year Financials'!A$17:A$202,'Previous Year Financials'!I56)</f>
        <v>0</v>
      </c>
      <c r="B53" s="31" t="n">
        <f aca="false">INDEX('Budget Planner'!F$14:F$181,'Previous Year Financials'!I56)</f>
        <v>0</v>
      </c>
      <c r="C53" s="32" t="e">
        <f aca="false">B53/$B$8</f>
        <v>#DIV/0!</v>
      </c>
      <c r="D53" s="30"/>
      <c r="E53" s="30" t="n">
        <f aca="false">INDEX('Previous Year Financials'!E$17:E$186,'Previous Year Financials'!I56)</f>
        <v>0</v>
      </c>
      <c r="F53" s="32" t="str">
        <f aca="false">IF(B53&lt;&gt;0,IF(E53&lt;&gt;0,B53/E53-1,""),"")</f>
        <v/>
      </c>
    </row>
    <row r="54" customFormat="false" ht="12.8" hidden="false" customHeight="false" outlineLevel="0" collapsed="false">
      <c r="A54" s="30" t="n">
        <f aca="false">INDEX('Previous Year Financials'!A$17:A$202,'Previous Year Financials'!I57)</f>
        <v>0</v>
      </c>
      <c r="B54" s="31" t="n">
        <f aca="false">INDEX('Budget Planner'!F$14:F$181,'Previous Year Financials'!I57)</f>
        <v>0</v>
      </c>
      <c r="C54" s="32" t="e">
        <f aca="false">B54/$B$8</f>
        <v>#DIV/0!</v>
      </c>
      <c r="D54" s="30"/>
      <c r="E54" s="30" t="n">
        <f aca="false">INDEX('Previous Year Financials'!E$17:E$186,'Previous Year Financials'!I57)</f>
        <v>0</v>
      </c>
      <c r="F54" s="32" t="str">
        <f aca="false">IF(B54&lt;&gt;0,IF(E54&lt;&gt;0,B54/E54-1,""),"")</f>
        <v/>
      </c>
    </row>
    <row r="55" customFormat="false" ht="12.8" hidden="false" customHeight="false" outlineLevel="0" collapsed="false">
      <c r="A55" s="30" t="n">
        <f aca="false">INDEX('Previous Year Financials'!A$17:A$202,'Previous Year Financials'!I58)</f>
        <v>0</v>
      </c>
      <c r="B55" s="31" t="n">
        <f aca="false">INDEX('Budget Planner'!F$14:F$181,'Previous Year Financials'!I58)</f>
        <v>0</v>
      </c>
      <c r="C55" s="32" t="e">
        <f aca="false">B55/$B$8</f>
        <v>#DIV/0!</v>
      </c>
      <c r="D55" s="30"/>
      <c r="E55" s="30" t="n">
        <f aca="false">INDEX('Previous Year Financials'!E$17:E$186,'Previous Year Financials'!I58)</f>
        <v>0</v>
      </c>
      <c r="F55" s="32" t="str">
        <f aca="false">IF(B55&lt;&gt;0,IF(E55&lt;&gt;0,B55/E55-1,""),"")</f>
        <v/>
      </c>
    </row>
    <row r="56" customFormat="false" ht="12.8" hidden="false" customHeight="false" outlineLevel="0" collapsed="false">
      <c r="A56" s="30" t="n">
        <f aca="false">INDEX('Previous Year Financials'!A$17:A$202,'Previous Year Financials'!I59)</f>
        <v>0</v>
      </c>
      <c r="B56" s="31" t="n">
        <f aca="false">INDEX('Budget Planner'!F$14:F$181,'Previous Year Financials'!I59)</f>
        <v>0</v>
      </c>
      <c r="C56" s="32" t="e">
        <f aca="false">B56/$B$8</f>
        <v>#DIV/0!</v>
      </c>
      <c r="D56" s="30"/>
      <c r="E56" s="30" t="n">
        <f aca="false">INDEX('Previous Year Financials'!E$17:E$186,'Previous Year Financials'!I59)</f>
        <v>0</v>
      </c>
      <c r="F56" s="32" t="str">
        <f aca="false">IF(B56&lt;&gt;0,IF(E56&lt;&gt;0,B56/E56-1,""),"")</f>
        <v/>
      </c>
    </row>
    <row r="57" customFormat="false" ht="12.8" hidden="false" customHeight="false" outlineLevel="0" collapsed="false">
      <c r="A57" s="30" t="n">
        <f aca="false">INDEX('Previous Year Financials'!A$17:A$202,'Previous Year Financials'!I60)</f>
        <v>0</v>
      </c>
      <c r="B57" s="31" t="n">
        <f aca="false">INDEX('Budget Planner'!F$14:F$181,'Previous Year Financials'!I60)</f>
        <v>0</v>
      </c>
      <c r="C57" s="32" t="e">
        <f aca="false">B57/$B$8</f>
        <v>#DIV/0!</v>
      </c>
      <c r="D57" s="30"/>
      <c r="E57" s="30" t="n">
        <f aca="false">INDEX('Previous Year Financials'!E$17:E$186,'Previous Year Financials'!I60)</f>
        <v>0</v>
      </c>
      <c r="F57" s="32" t="str">
        <f aca="false">IF(B57&lt;&gt;0,IF(E57&lt;&gt;0,B57/E57-1,""),"")</f>
        <v/>
      </c>
    </row>
    <row r="58" customFormat="false" ht="12.8" hidden="false" customHeight="false" outlineLevel="0" collapsed="false">
      <c r="A58" s="30" t="n">
        <f aca="false">INDEX('Previous Year Financials'!A$17:A$202,'Previous Year Financials'!I61)</f>
        <v>0</v>
      </c>
      <c r="B58" s="31" t="n">
        <f aca="false">INDEX('Budget Planner'!F$14:F$181,'Previous Year Financials'!I61)</f>
        <v>0</v>
      </c>
      <c r="C58" s="32" t="e">
        <f aca="false">B58/$B$8</f>
        <v>#DIV/0!</v>
      </c>
      <c r="D58" s="30"/>
      <c r="E58" s="30" t="n">
        <f aca="false">INDEX('Previous Year Financials'!E$17:E$186,'Previous Year Financials'!I61)</f>
        <v>0</v>
      </c>
      <c r="F58" s="32" t="str">
        <f aca="false">IF(B58&lt;&gt;0,IF(E58&lt;&gt;0,B58/E58-1,""),"")</f>
        <v/>
      </c>
    </row>
    <row r="59" customFormat="false" ht="12.8" hidden="false" customHeight="false" outlineLevel="0" collapsed="false">
      <c r="A59" s="30" t="n">
        <f aca="false">INDEX('Previous Year Financials'!A$17:A$202,'Previous Year Financials'!I62)</f>
        <v>0</v>
      </c>
      <c r="B59" s="31" t="n">
        <f aca="false">INDEX('Budget Planner'!F$14:F$181,'Previous Year Financials'!I62)</f>
        <v>0</v>
      </c>
      <c r="C59" s="32" t="e">
        <f aca="false">B59/$B$8</f>
        <v>#DIV/0!</v>
      </c>
      <c r="D59" s="30"/>
      <c r="E59" s="30" t="n">
        <f aca="false">INDEX('Previous Year Financials'!E$17:E$186,'Previous Year Financials'!I62)</f>
        <v>0</v>
      </c>
      <c r="F59" s="32" t="str">
        <f aca="false">IF(B59&lt;&gt;0,IF(E59&lt;&gt;0,B59/E59-1,""),"")</f>
        <v/>
      </c>
    </row>
    <row r="60" customFormat="false" ht="12.8" hidden="false" customHeight="false" outlineLevel="0" collapsed="false">
      <c r="A60" s="30" t="n">
        <f aca="false">INDEX('Previous Year Financials'!A$17:A$202,'Previous Year Financials'!I63)</f>
        <v>0</v>
      </c>
      <c r="B60" s="31" t="n">
        <f aca="false">INDEX('Budget Planner'!F$14:F$181,'Previous Year Financials'!I63)</f>
        <v>0</v>
      </c>
      <c r="C60" s="32" t="e">
        <f aca="false">B60/$B$8</f>
        <v>#DIV/0!</v>
      </c>
      <c r="D60" s="30"/>
      <c r="E60" s="30" t="n">
        <f aca="false">INDEX('Previous Year Financials'!E$17:E$186,'Previous Year Financials'!I63)</f>
        <v>0</v>
      </c>
      <c r="F60" s="32" t="str">
        <f aca="false">IF(B60&lt;&gt;0,IF(E60&lt;&gt;0,B60/E60-1,""),"")</f>
        <v/>
      </c>
    </row>
    <row r="61" customFormat="false" ht="12.8" hidden="false" customHeight="false" outlineLevel="0" collapsed="false">
      <c r="A61" s="30" t="n">
        <f aca="false">INDEX('Previous Year Financials'!A$17:A$202,'Previous Year Financials'!I64)</f>
        <v>0</v>
      </c>
      <c r="B61" s="31" t="n">
        <f aca="false">INDEX('Budget Planner'!F$14:F$181,'Previous Year Financials'!I64)</f>
        <v>0</v>
      </c>
      <c r="C61" s="32" t="e">
        <f aca="false">B61/$B$8</f>
        <v>#DIV/0!</v>
      </c>
      <c r="D61" s="30"/>
      <c r="E61" s="30" t="n">
        <f aca="false">INDEX('Previous Year Financials'!E$17:E$186,'Previous Year Financials'!I64)</f>
        <v>0</v>
      </c>
      <c r="F61" s="32" t="str">
        <f aca="false">IF(B61&lt;&gt;0,IF(E61&lt;&gt;0,B61/E61-1,""),"")</f>
        <v/>
      </c>
    </row>
    <row r="62" customFormat="false" ht="12.8" hidden="false" customHeight="false" outlineLevel="0" collapsed="false">
      <c r="A62" s="30" t="n">
        <f aca="false">INDEX('Previous Year Financials'!A$17:A$202,'Previous Year Financials'!I65)</f>
        <v>0</v>
      </c>
      <c r="B62" s="31" t="n">
        <f aca="false">INDEX('Budget Planner'!F$14:F$181,'Previous Year Financials'!I65)</f>
        <v>0</v>
      </c>
      <c r="C62" s="32" t="e">
        <f aca="false">B62/$B$8</f>
        <v>#DIV/0!</v>
      </c>
      <c r="D62" s="30"/>
      <c r="E62" s="30" t="n">
        <f aca="false">INDEX('Previous Year Financials'!E$17:E$186,'Previous Year Financials'!I65)</f>
        <v>0</v>
      </c>
      <c r="F62" s="32" t="str">
        <f aca="false">IF(B62&lt;&gt;0,IF(E62&lt;&gt;0,B62/E62-1,""),"")</f>
        <v/>
      </c>
    </row>
    <row r="63" customFormat="false" ht="12.8" hidden="false" customHeight="false" outlineLevel="0" collapsed="false">
      <c r="A63" s="30" t="n">
        <f aca="false">INDEX('Previous Year Financials'!A$17:A$202,'Previous Year Financials'!I66)</f>
        <v>0</v>
      </c>
      <c r="B63" s="31" t="n">
        <f aca="false">INDEX('Budget Planner'!F$14:F$181,'Previous Year Financials'!I66)</f>
        <v>0</v>
      </c>
      <c r="C63" s="32" t="e">
        <f aca="false">B63/$B$8</f>
        <v>#DIV/0!</v>
      </c>
      <c r="D63" s="30"/>
      <c r="E63" s="30" t="n">
        <f aca="false">INDEX('Previous Year Financials'!E$17:E$186,'Previous Year Financials'!I66)</f>
        <v>0</v>
      </c>
      <c r="F63" s="32" t="str">
        <f aca="false">IF(B63&lt;&gt;0,IF(E63&lt;&gt;0,B63/E63-1,""),"")</f>
        <v/>
      </c>
    </row>
    <row r="64" customFormat="false" ht="12.8" hidden="false" customHeight="false" outlineLevel="0" collapsed="false">
      <c r="A64" s="30" t="n">
        <f aca="false">INDEX('Previous Year Financials'!A$17:A$202,'Previous Year Financials'!I67)</f>
        <v>0</v>
      </c>
      <c r="B64" s="31" t="n">
        <f aca="false">INDEX('Budget Planner'!F$14:F$181,'Previous Year Financials'!I67)</f>
        <v>0</v>
      </c>
      <c r="C64" s="32" t="e">
        <f aca="false">B64/$B$8</f>
        <v>#DIV/0!</v>
      </c>
      <c r="D64" s="30"/>
      <c r="E64" s="30" t="n">
        <f aca="false">INDEX('Previous Year Financials'!E$17:E$186,'Previous Year Financials'!I67)</f>
        <v>0</v>
      </c>
      <c r="F64" s="32" t="str">
        <f aca="false">IF(B64&lt;&gt;0,IF(E64&lt;&gt;0,B64/E64-1,""),"")</f>
        <v/>
      </c>
    </row>
    <row r="65" customFormat="false" ht="12.8" hidden="false" customHeight="false" outlineLevel="0" collapsed="false">
      <c r="A65" s="30" t="n">
        <f aca="false">INDEX('Previous Year Financials'!A$17:A$202,'Previous Year Financials'!I68)</f>
        <v>0</v>
      </c>
      <c r="B65" s="31" t="n">
        <f aca="false">INDEX('Budget Planner'!F$14:F$181,'Previous Year Financials'!I68)</f>
        <v>0</v>
      </c>
      <c r="C65" s="32" t="e">
        <f aca="false">B65/$B$8</f>
        <v>#DIV/0!</v>
      </c>
      <c r="D65" s="30"/>
      <c r="E65" s="30" t="n">
        <f aca="false">INDEX('Previous Year Financials'!E$17:E$186,'Previous Year Financials'!I68)</f>
        <v>0</v>
      </c>
      <c r="F65" s="32" t="str">
        <f aca="false">IF(B65&lt;&gt;0,IF(E65&lt;&gt;0,B65/E65-1,""),"")</f>
        <v/>
      </c>
    </row>
    <row r="66" customFormat="false" ht="12.8" hidden="false" customHeight="false" outlineLevel="0" collapsed="false">
      <c r="A66" s="30" t="n">
        <f aca="false">INDEX('Previous Year Financials'!A$17:A$202,'Previous Year Financials'!I69)</f>
        <v>0</v>
      </c>
      <c r="B66" s="31" t="n">
        <f aca="false">INDEX('Budget Planner'!F$14:F$181,'Previous Year Financials'!I69)</f>
        <v>0</v>
      </c>
      <c r="C66" s="32" t="e">
        <f aca="false">B66/$B$8</f>
        <v>#DIV/0!</v>
      </c>
      <c r="D66" s="30"/>
      <c r="E66" s="30" t="n">
        <f aca="false">INDEX('Previous Year Financials'!E$17:E$186,'Previous Year Financials'!I69)</f>
        <v>0</v>
      </c>
      <c r="F66" s="32" t="str">
        <f aca="false">IF(B66&lt;&gt;0,IF(E66&lt;&gt;0,B66/E66-1,""),"")</f>
        <v/>
      </c>
    </row>
    <row r="67" customFormat="false" ht="12.8" hidden="false" customHeight="false" outlineLevel="0" collapsed="false">
      <c r="A67" s="30" t="n">
        <f aca="false">INDEX('Previous Year Financials'!A$17:A$202,'Previous Year Financials'!I70)</f>
        <v>0</v>
      </c>
      <c r="B67" s="31" t="n">
        <f aca="false">INDEX('Budget Planner'!F$14:F$181,'Previous Year Financials'!I70)</f>
        <v>0</v>
      </c>
      <c r="C67" s="32" t="e">
        <f aca="false">B67/$B$8</f>
        <v>#DIV/0!</v>
      </c>
      <c r="D67" s="30"/>
      <c r="E67" s="30" t="n">
        <f aca="false">INDEX('Previous Year Financials'!E$17:E$186,'Previous Year Financials'!I70)</f>
        <v>0</v>
      </c>
      <c r="F67" s="32" t="str">
        <f aca="false">IF(B67&lt;&gt;0,IF(E67&lt;&gt;0,B67/E67-1,""),"")</f>
        <v/>
      </c>
    </row>
    <row r="68" customFormat="false" ht="12.8" hidden="false" customHeight="false" outlineLevel="0" collapsed="false">
      <c r="A68" s="30" t="n">
        <f aca="false">INDEX('Previous Year Financials'!A$17:A$202,'Previous Year Financials'!I71)</f>
        <v>0</v>
      </c>
      <c r="B68" s="31" t="n">
        <f aca="false">INDEX('Budget Planner'!F$14:F$181,'Previous Year Financials'!I71)</f>
        <v>0</v>
      </c>
      <c r="C68" s="32" t="e">
        <f aca="false">B68/$B$8</f>
        <v>#DIV/0!</v>
      </c>
      <c r="D68" s="30"/>
      <c r="E68" s="30" t="n">
        <f aca="false">INDEX('Previous Year Financials'!E$17:E$186,'Previous Year Financials'!I71)</f>
        <v>0</v>
      </c>
      <c r="F68" s="32" t="str">
        <f aca="false">IF(B68&lt;&gt;0,IF(E68&lt;&gt;0,B68/E68-1,""),"")</f>
        <v/>
      </c>
    </row>
    <row r="69" customFormat="false" ht="12.8" hidden="false" customHeight="false" outlineLevel="0" collapsed="false">
      <c r="A69" s="30" t="n">
        <f aca="false">INDEX('Previous Year Financials'!A$17:A$202,'Previous Year Financials'!I72)</f>
        <v>0</v>
      </c>
      <c r="B69" s="31" t="n">
        <f aca="false">INDEX('Budget Planner'!F$14:F$181,'Previous Year Financials'!I72)</f>
        <v>0</v>
      </c>
      <c r="C69" s="32" t="e">
        <f aca="false">B69/$B$8</f>
        <v>#DIV/0!</v>
      </c>
      <c r="D69" s="30"/>
      <c r="E69" s="30" t="n">
        <f aca="false">INDEX('Previous Year Financials'!E$17:E$186,'Previous Year Financials'!I72)</f>
        <v>0</v>
      </c>
      <c r="F69" s="32" t="str">
        <f aca="false">IF(B69&lt;&gt;0,IF(E69&lt;&gt;0,B69/E69-1,""),"")</f>
        <v/>
      </c>
    </row>
    <row r="70" customFormat="false" ht="12.8" hidden="false" customHeight="false" outlineLevel="0" collapsed="false">
      <c r="A70" s="30" t="n">
        <f aca="false">INDEX('Previous Year Financials'!A$17:A$202,'Previous Year Financials'!I73)</f>
        <v>0</v>
      </c>
      <c r="B70" s="31" t="n">
        <f aca="false">INDEX('Budget Planner'!F$14:F$181,'Previous Year Financials'!I73)</f>
        <v>0</v>
      </c>
      <c r="C70" s="32" t="e">
        <f aca="false">B70/$B$8</f>
        <v>#DIV/0!</v>
      </c>
      <c r="D70" s="30"/>
      <c r="E70" s="30" t="n">
        <f aca="false">INDEX('Previous Year Financials'!E$17:E$186,'Previous Year Financials'!I73)</f>
        <v>0</v>
      </c>
      <c r="F70" s="32" t="str">
        <f aca="false">IF(B70&lt;&gt;0,IF(E70&lt;&gt;0,B70/E70-1,""),"")</f>
        <v/>
      </c>
    </row>
    <row r="71" customFormat="false" ht="12.8" hidden="false" customHeight="false" outlineLevel="0" collapsed="false">
      <c r="A71" s="30" t="n">
        <f aca="false">INDEX('Previous Year Financials'!A$17:A$202,'Previous Year Financials'!I74)</f>
        <v>0</v>
      </c>
      <c r="B71" s="31" t="n">
        <f aca="false">INDEX('Budget Planner'!F$14:F$181,'Previous Year Financials'!I74)</f>
        <v>0</v>
      </c>
      <c r="C71" s="32" t="e">
        <f aca="false">B71/$B$8</f>
        <v>#DIV/0!</v>
      </c>
      <c r="D71" s="30"/>
      <c r="E71" s="30" t="n">
        <f aca="false">INDEX('Previous Year Financials'!E$17:E$186,'Previous Year Financials'!I74)</f>
        <v>0</v>
      </c>
      <c r="F71" s="32" t="str">
        <f aca="false">IF(B71&lt;&gt;0,IF(E71&lt;&gt;0,B71/E71-1,""),"")</f>
        <v/>
      </c>
    </row>
    <row r="72" customFormat="false" ht="12.8" hidden="false" customHeight="false" outlineLevel="0" collapsed="false">
      <c r="A72" s="30" t="n">
        <f aca="false">INDEX('Previous Year Financials'!A$17:A$202,'Previous Year Financials'!I75)</f>
        <v>0</v>
      </c>
      <c r="B72" s="31" t="n">
        <f aca="false">INDEX('Budget Planner'!F$14:F$181,'Previous Year Financials'!I75)</f>
        <v>0</v>
      </c>
      <c r="C72" s="32" t="e">
        <f aca="false">B72/$B$8</f>
        <v>#DIV/0!</v>
      </c>
      <c r="D72" s="30"/>
      <c r="E72" s="30" t="n">
        <f aca="false">INDEX('Previous Year Financials'!E$17:E$186,'Previous Year Financials'!I75)</f>
        <v>0</v>
      </c>
      <c r="F72" s="32" t="str">
        <f aca="false">IF(B72&lt;&gt;0,IF(E72&lt;&gt;0,B72/E72-1,""),"")</f>
        <v/>
      </c>
    </row>
    <row r="73" customFormat="false" ht="12.8" hidden="false" customHeight="false" outlineLevel="0" collapsed="false">
      <c r="B73" s="30" t="n">
        <f aca="false">INDEX('Budget Planner'!F$14:F$181,'Previous Year Financials'!I76)</f>
        <v>0</v>
      </c>
      <c r="C73" s="32"/>
      <c r="E73" s="19" t="n">
        <f aca="false">INDEX('Previous Year Financials'!E$17:E$186,'Previous Year Financials'!I76)</f>
        <v>0</v>
      </c>
      <c r="F73" s="32" t="str">
        <f aca="false">IF(B73&lt;&gt;0,B73/E73-1,"")</f>
        <v/>
      </c>
    </row>
  </sheetData>
  <sheetProtection sheet="true" objects="true" scenarios="true" selectLockedCells="true"/>
  <mergeCells count="4">
    <mergeCell ref="A1:D1"/>
    <mergeCell ref="A2:D2"/>
    <mergeCell ref="A3:D3"/>
    <mergeCell ref="A5:F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2017-07-16T12:18:01Z</dcterms:modified>
  <cp:revision>49</cp:revision>
</cp:coreProperties>
</file>