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\\wsl$\Ubuntu\root\.go\src\github.com\tokane888\learn_statistics\statistics_intro\"/>
    </mc:Choice>
  </mc:AlternateContent>
  <xr:revisionPtr revIDLastSave="0" documentId="13_ncr:1_{2D267FEF-E226-4D55-90F1-1E3E0DC62EA7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B17" i="1"/>
  <c r="D6" i="1" l="1"/>
  <c r="D7" i="1"/>
  <c r="D8" i="1"/>
  <c r="D9" i="1"/>
  <c r="D10" i="1"/>
  <c r="D11" i="1"/>
  <c r="D12" i="1"/>
  <c r="D13" i="1"/>
  <c r="D14" i="1"/>
  <c r="D5" i="1"/>
  <c r="C6" i="1"/>
  <c r="C7" i="1"/>
  <c r="C8" i="1"/>
  <c r="C9" i="1"/>
  <c r="C10" i="1"/>
  <c r="C11" i="1"/>
  <c r="C12" i="1"/>
  <c r="C13" i="1"/>
  <c r="C14" i="1"/>
  <c r="C5" i="1"/>
  <c r="B6" i="1"/>
  <c r="B7" i="1"/>
  <c r="B8" i="1"/>
  <c r="B9" i="1"/>
  <c r="B10" i="1"/>
  <c r="B11" i="1"/>
  <c r="B12" i="1"/>
  <c r="B13" i="1"/>
  <c r="B14" i="1"/>
  <c r="B5" i="1"/>
</calcChain>
</file>

<file path=xl/sharedStrings.xml><?xml version="1.0" encoding="utf-8"?>
<sst xmlns="http://schemas.openxmlformats.org/spreadsheetml/2006/main" count="11" uniqueCount="11">
  <si>
    <t>(n/e)^n</t>
    <phoneticPr fontId="1"/>
  </si>
  <si>
    <t>スターリングの公式による近似値</t>
    <rPh sb="7" eb="9">
      <t>コウシキ</t>
    </rPh>
    <rPh sb="12" eb="15">
      <t>キンジチ</t>
    </rPh>
    <phoneticPr fontId="1"/>
  </si>
  <si>
    <t>低精度</t>
    <rPh sb="0" eb="3">
      <t>テイセイド</t>
    </rPh>
    <phoneticPr fontId="1"/>
  </si>
  <si>
    <t>中精度</t>
    <rPh sb="0" eb="3">
      <t>チュウセイド</t>
    </rPh>
    <phoneticPr fontId="1"/>
  </si>
  <si>
    <t>√2πn*(n/e)^n</t>
    <phoneticPr fontId="1"/>
  </si>
  <si>
    <t>n</t>
    <phoneticPr fontId="1"/>
  </si>
  <si>
    <t>n!</t>
    <phoneticPr fontId="1"/>
  </si>
  <si>
    <t>直接</t>
    <rPh sb="0" eb="2">
      <t>チョクセツ</t>
    </rPh>
    <phoneticPr fontId="1"/>
  </si>
  <si>
    <t>10C5</t>
    <phoneticPr fontId="1"/>
  </si>
  <si>
    <t>10!近似</t>
    <rPh sb="3" eb="5">
      <t>キンジ</t>
    </rPh>
    <phoneticPr fontId="1"/>
  </si>
  <si>
    <t>5!近似</t>
    <rPh sb="2" eb="4">
      <t>キンジ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</si>
</sst>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B17" sqref="B17"/>
    </sheetView>
  </sheetViews>
  <sheetFormatPr defaultRowHeight="18.75"/>
  <cols>
    <col min="3" max="3" width="9.5" bestFit="1" customWidth="1"/>
    <col min="4" max="4" width="15" bestFit="1" customWidth="1"/>
  </cols>
  <sheetData>
    <row r="1" spans="1:4">
      <c r="A1" s="2" t="s">
        <v>1</v>
      </c>
    </row>
    <row r="3" spans="1:4">
      <c r="C3" t="s">
        <v>2</v>
      </c>
      <c r="D3" t="s">
        <v>3</v>
      </c>
    </row>
    <row r="4" spans="1:4">
      <c r="A4" t="s">
        <v>5</v>
      </c>
      <c r="B4" t="s">
        <v>6</v>
      </c>
      <c r="C4" t="s">
        <v>0</v>
      </c>
      <c r="D4" t="s">
        <v>4</v>
      </c>
    </row>
    <row r="5" spans="1:4">
      <c r="A5">
        <v>1</v>
      </c>
      <c r="B5">
        <f>FACT(A5)</f>
        <v>1</v>
      </c>
      <c r="C5" s="1">
        <f>(A5/EXP(1))^A5</f>
        <v>0.36787944117144233</v>
      </c>
      <c r="D5" s="1">
        <f>SQRT(2*PI()*A5)*C5</f>
        <v>0.92213700889578909</v>
      </c>
    </row>
    <row r="6" spans="1:4">
      <c r="A6">
        <v>2</v>
      </c>
      <c r="B6">
        <f t="shared" ref="B6:B14" si="0">FACT(A6)</f>
        <v>2</v>
      </c>
      <c r="C6" s="1">
        <f t="shared" ref="C6:C14" si="1">(A6/EXP(1))^A6</f>
        <v>0.54134113294645081</v>
      </c>
      <c r="D6" s="1">
        <f t="shared" ref="D6:D14" si="2">SQRT(2*PI()*A6)*C6</f>
        <v>1.9190043514889832</v>
      </c>
    </row>
    <row r="7" spans="1:4">
      <c r="A7">
        <v>3</v>
      </c>
      <c r="B7">
        <f t="shared" si="0"/>
        <v>6</v>
      </c>
      <c r="C7" s="1">
        <f t="shared" si="1"/>
        <v>1.3442508459323266</v>
      </c>
      <c r="D7" s="1">
        <f t="shared" si="2"/>
        <v>5.836209591345864</v>
      </c>
    </row>
    <row r="8" spans="1:4">
      <c r="A8">
        <v>4</v>
      </c>
      <c r="B8">
        <f t="shared" si="0"/>
        <v>24</v>
      </c>
      <c r="C8" s="1">
        <f t="shared" si="1"/>
        <v>4.6888035555159506</v>
      </c>
      <c r="D8" s="1">
        <f t="shared" si="2"/>
        <v>23.506175132893294</v>
      </c>
    </row>
    <row r="9" spans="1:4">
      <c r="A9">
        <v>5</v>
      </c>
      <c r="B9">
        <f t="shared" si="0"/>
        <v>120</v>
      </c>
      <c r="C9" s="1">
        <f t="shared" si="1"/>
        <v>21.056084372142092</v>
      </c>
      <c r="D9" s="1">
        <f t="shared" si="2"/>
        <v>118.01916795759013</v>
      </c>
    </row>
    <row r="10" spans="1:4">
      <c r="A10">
        <v>6</v>
      </c>
      <c r="B10">
        <f t="shared" si="0"/>
        <v>720</v>
      </c>
      <c r="C10" s="1">
        <f t="shared" si="1"/>
        <v>115.64866155454561</v>
      </c>
      <c r="D10" s="1">
        <f t="shared" si="2"/>
        <v>710.07818464218474</v>
      </c>
    </row>
    <row r="11" spans="1:4">
      <c r="A11">
        <v>7</v>
      </c>
      <c r="B11">
        <f t="shared" si="0"/>
        <v>5040</v>
      </c>
      <c r="C11" s="1">
        <f t="shared" si="1"/>
        <v>750.97400955866294</v>
      </c>
      <c r="D11" s="1">
        <f t="shared" si="2"/>
        <v>4980.3958316124608</v>
      </c>
    </row>
    <row r="12" spans="1:4">
      <c r="A12">
        <v>8</v>
      </c>
      <c r="B12">
        <f t="shared" si="0"/>
        <v>40320</v>
      </c>
      <c r="C12" s="1">
        <f t="shared" si="1"/>
        <v>5628.1289682480692</v>
      </c>
      <c r="D12" s="1">
        <f t="shared" si="2"/>
        <v>39902.39545265671</v>
      </c>
    </row>
    <row r="13" spans="1:4">
      <c r="A13">
        <v>9</v>
      </c>
      <c r="B13">
        <f t="shared" si="0"/>
        <v>362880</v>
      </c>
      <c r="C13" s="1">
        <f t="shared" si="1"/>
        <v>47811.486646655598</v>
      </c>
      <c r="D13" s="1">
        <f t="shared" si="2"/>
        <v>359536.87284194829</v>
      </c>
    </row>
    <row r="14" spans="1:4">
      <c r="A14">
        <v>10</v>
      </c>
      <c r="B14">
        <f t="shared" si="0"/>
        <v>3628800</v>
      </c>
      <c r="C14" s="1">
        <f t="shared" si="1"/>
        <v>453999.29762484884</v>
      </c>
      <c r="D14" s="1">
        <f t="shared" si="2"/>
        <v>3598695.6187410383</v>
      </c>
    </row>
    <row r="16" spans="1:4">
      <c r="B16" t="s">
        <v>7</v>
      </c>
      <c r="C16" t="s">
        <v>9</v>
      </c>
      <c r="D16" t="s">
        <v>10</v>
      </c>
    </row>
    <row r="17" spans="1:5">
      <c r="A17" t="s">
        <v>8</v>
      </c>
      <c r="B17">
        <f>COMBIN(10,5)</f>
        <v>252</v>
      </c>
      <c r="C17">
        <f>SQRT(2*PI()*10)*(10/EXP(1))^10</f>
        <v>3598695.6187410383</v>
      </c>
      <c r="D17">
        <f>SQRT(2*PI()*5)*(5/EXP(1))^5</f>
        <v>118.01916795759013</v>
      </c>
      <c r="E17">
        <f>C17/(D17^2)</f>
        <v>258.36877025486433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tarou itirou</dc:creator>
  <cp:lastModifiedBy>tarou itirou</cp:lastModifiedBy>
  <dcterms:created xsi:type="dcterms:W3CDTF">2015-06-05T18:19:34Z</dcterms:created>
  <dcterms:modified xsi:type="dcterms:W3CDTF">2020-12-03T20:23:04Z</dcterms:modified>
</cp:coreProperties>
</file>