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  <sheet name="Tabelle1" sheetId="3" r:id="rId3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<sst xmlns="http://schemas.openxmlformats.org/spreadsheetml/2006/main" count="293" uniqueCount="201">
  <si>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</si>
  <si>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</si>
  <si>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</si>
  <si>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</si>
  <si>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</si>
  <si>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</si>
  <si>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</si>
  <si>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</si>
  <si>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</si>
  <si>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</si>
  <si>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</si>
  <si>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</si>
  <si>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</si>
  <si>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</si>
  <si>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</si>
  <si>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</si>
  <si>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</si>
  <si>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</si>
  <si>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</si>
  <si>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</si>
  <si>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</si>
  <si>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</si>
  <si>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</si>
  <si>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</si>
  <si>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</si>
  <si>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</si>
  <si>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</si>
  <si>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</si>
  <si>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</si>
  <si>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</si>
  <si>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</si>
  <si>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</si>
  <si>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</si>
  <si>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</si>
  <si>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</si>
  <si>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</si>
  <si>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</si>
  <si>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</si>
  <si>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</si>
  <si>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</si>
  <si>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</si>
  <si>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</si>
  <si>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</si>
  <si>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</si>
  <si>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</si>
  <si>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</si>
  <si>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</si>
  <si>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</si>
  <si>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</si>
  <si>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</si>
  <si>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</si>
  <si>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</si>
  <si>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</si>
  <si>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</si>
  <si>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</si>
  <si>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</si>
  <si>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</si>
  <si>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</si>
  <si>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</si>
  <si>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</si>
  <si>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</si>
  <si>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</si>
  <si>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</si>
  <si>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</si>
  <si>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</si>
  <si>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</si>
  <si>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</si>
  <si>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</si>
  <si>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</si>
  <si>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</si>
  <si>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</si>
  <si>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</si>
  <si>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Data Length</t>
  </si>
  <si>
    <t>CAN-Id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</si>
  <si>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</si>
  <si>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</si>
  <si>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</si>
  <si>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</si>
  <si>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</si>
  <si>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</si>
  <si>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Threshold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</si>
  <si>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</si>
  <si>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</si>
  <si>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</si>
  <si>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</si>
  <si>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</si>
  <si>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</si>
  <si>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</si>
  <si>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</si>
  <si>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</si>
  <si>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</si>
  <si>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</si>
  <si>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</si>
  <si>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</si>
  <si>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</si>
  <si>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</si>
  <si>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</si>
  <si>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</si>
  <si>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</si>
  <si>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</si>
  <si>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</si>
  <si>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</si>
  <si>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</si>
  <si>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</si>
  <si>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</si>
  <si>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</si>
  <si>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</si>
  <si>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</si>
  <si>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</si>
  <si>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</si>
  <si>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</si>
  <si>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</si>
  <si>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</si>
  <si>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</si>
  <si>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</si>
  <si>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</si>
  <si>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Timestamp synchronisieren</t>
  </si>
  <si>
    <t>Tech</t>
  </si>
  <si>
    <t>Flow</t>
  </si>
  <si>
    <t>Bytes</t>
  </si>
  <si>
    <t>5-8</t>
  </si>
  <si>
    <t>2-8</t>
  </si>
  <si>
    <t>0x01, 0x02, 0x04,0x08</t>
  </si>
  <si>
    <t>ACK/NACK von TOKEN</t>
  </si>
  <si>
    <t>Recording starten</t>
  </si>
  <si>
    <t>Alle offline</t>
  </si>
  <si>
    <t>Einzelner offline</t>
  </si>
  <si>
    <t>Timeoutdauer</t>
  </si>
  <si>
    <t>Datenüberlauf, wenn Sensor am senden ist</t>
  </si>
  <si>
    <t>GET_SENSOR_SERIAL_BC</t>
  </si>
  <si>
    <t>00000</t>
  </si>
  <si>
    <t>SET_SENSOR_ID_SINGLE</t>
  </si>
  <si>
    <t>00001</t>
  </si>
  <si>
    <t>TIME_SYNC_BC</t>
  </si>
  <si>
    <t>00010</t>
  </si>
  <si>
    <t>START_REC_BC</t>
  </si>
  <si>
    <t>00011</t>
  </si>
  <si>
    <t>SEND_TOKEN_SINGLE</t>
  </si>
  <si>
    <t>00100</t>
  </si>
  <si>
    <t>SENSOR_CONFIG_SINGLE</t>
  </si>
  <si>
    <t>00101</t>
  </si>
  <si>
    <t>SENSOR_OFF_SINGLE</t>
  </si>
  <si>
    <t>00110</t>
  </si>
  <si>
    <t>SENSOR_OFF_BC</t>
  </si>
  <si>
    <t>00111</t>
  </si>
  <si>
    <t>OP_MODE_SINGLE</t>
  </si>
  <si>
    <t>01000</t>
  </si>
  <si>
    <t>OP_MODE_BC</t>
  </si>
  <si>
    <t>01001</t>
  </si>
  <si>
    <t>SERIAL_SINGLE</t>
  </si>
  <si>
    <t>11000</t>
  </si>
  <si>
    <t>RAW_DATA_SINGLE</t>
  </si>
  <si>
    <t>11010</t>
  </si>
  <si>
    <t>ACK_TOKEN_SINGLE</t>
  </si>
  <si>
    <t>11001</t>
  </si>
  <si>
    <t>IMPACT_EXT_SINGLE</t>
  </si>
  <si>
    <t>11011</t>
  </si>
  <si>
    <t>IMPACT_STD_SINGLE</t>
  </si>
  <si>
    <t>11100</t>
  </si>
  <si>
    <t>DATA_OVERFLOW_SINGLE</t>
  </si>
  <si>
    <t>11101</t>
  </si>
  <si>
    <t>GET_SENSOR_SERIAL_BC= 0x00,      //00000</t>
  </si>
  <si>
    <t>SET_SENSOR_ID_SINGLE= 0x01,      //00001</t>
  </si>
  <si>
    <t>02</t>
  </si>
  <si>
    <t>TIME_SYNC_BC= 0x02,      //00010</t>
  </si>
  <si>
    <t>03</t>
  </si>
  <si>
    <t>START_REC_BC= 0x03,      //00011</t>
  </si>
  <si>
    <t>04</t>
  </si>
  <si>
    <t>SEND_TOKEN_SINGLE= 0x04,      //00100</t>
  </si>
  <si>
    <t>05</t>
  </si>
  <si>
    <t>SENSOR_CONFIG_SINGLE= 0x05,      //00101</t>
  </si>
  <si>
    <t>06</t>
  </si>
  <si>
    <t>SENSOR_OFF_SINGLE= 0x06,      //00110</t>
  </si>
  <si>
    <t>07</t>
  </si>
  <si>
    <t>SENSOR_OFF_BC= 0x07,      //00111</t>
  </si>
  <si>
    <t>08</t>
  </si>
  <si>
    <t>OP_MODE_SINGLE= 0x08,      //01000</t>
  </si>
  <si>
    <t>09</t>
  </si>
  <si>
    <t>OP_MODE_BC= 0x09,      //01001</t>
  </si>
  <si>
    <t>18</t>
  </si>
  <si>
    <t>SERIAL_SINGLE= 0x18,      //11000</t>
  </si>
  <si>
    <t>1A</t>
  </si>
  <si>
    <t>RAW_DATA_SINGLE= 0x1A,      //11010</t>
  </si>
  <si>
    <t>19</t>
  </si>
  <si>
    <t>ACK_TOKEN_SINGLE= 0x19,      //11001</t>
  </si>
  <si>
    <t>1B</t>
  </si>
  <si>
    <t>IMPACT_EXT_SINGLE= 0x1B,      //11011</t>
  </si>
  <si>
    <t>1C</t>
  </si>
  <si>
    <t>IMPACT_STD_SINGLE= 0x1C,      //11100</t>
  </si>
  <si>
    <t>1D</t>
  </si>
  <si>
    <t>DATA_OVERFLOW_SINGLE= 0x1D,      //11101</t>
  </si>
  <si>
    <t>0000 1000</t>
  </si>
  <si>
    <t xml:space="preserve">1000 1001 </t>
  </si>
  <si>
    <t xml:space="preserve">100 0100 1010 </t>
  </si>
  <si>
    <t xml:space="preserve"> 0001 1010</t>
  </si>
  <si>
    <t>b8</t>
  </si>
  <si>
    <t>e7</t>
  </si>
  <si>
    <t>000b8</t>
  </si>
  <si>
    <t>11 0010 0111 1111 1111 0000 0110 0100 0000 0001 1110 0000</t>
  </si>
  <si>
    <t>Started and Ctrl-Flags</t>
  </si>
  <si>
    <t>0-Level 16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</si>
</sst>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" fontId="0" fillId="0" borderId="0" xfId="0" quotePrefix="1" applyNumberFormat="1" applyAlignment="1">
      <alignment horizontal="right"/>
    </xf>
    <xf numFmtId="0" fontId="0" fillId="0" borderId="0" xfId="0" applyFont="1"/>
    <xf numFmtId="0" fontId="0" fillId="6" borderId="5" xfId="0" applyFont="1" applyFill="1" applyBorder="1" applyAlignment="1"/>
    <xf numFmtId="0" fontId="0" fillId="5" borderId="5" xfId="0" applyFont="1" applyFill="1" applyBorder="1" applyAlignment="1"/>
    <xf numFmtId="0" fontId="0" fillId="3" borderId="5" xfId="0" applyFont="1" applyFill="1" applyBorder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5" xfId="0" applyFont="1" applyFill="1" applyBorder="1"/>
    <xf numFmtId="0" fontId="0" fillId="2" borderId="18" xfId="0" applyFont="1" applyFill="1" applyBorder="1"/>
    <xf numFmtId="0" fontId="0" fillId="4" borderId="6" xfId="0" applyFill="1" applyBorder="1"/>
    <xf numFmtId="0" fontId="0" fillId="0" borderId="2" xfId="0" applyFont="1" applyBorder="1"/>
    <xf numFmtId="0" fontId="0" fillId="0" borderId="19" xfId="0" applyBorder="1"/>
    <xf numFmtId="0" fontId="0" fillId="6" borderId="18" xfId="0" applyFill="1" applyBorder="1" applyAlignment="1"/>
    <xf numFmtId="0" fontId="0" fillId="5" borderId="18" xfId="0" applyFill="1" applyBorder="1" applyAlignment="1"/>
    <xf numFmtId="0" fontId="0" fillId="3" borderId="18" xfId="0" applyFill="1" applyBorder="1"/>
    <xf numFmtId="0" fontId="0" fillId="4" borderId="18" xfId="0" applyFill="1" applyBorder="1"/>
    <xf numFmtId="0" fontId="0" fillId="4" borderId="10" xfId="0" applyFill="1" applyBorder="1"/>
    <xf numFmtId="0" fontId="0" fillId="0" borderId="20" xfId="0" applyBorder="1"/>
    <xf numFmtId="0" fontId="0" fillId="8" borderId="9" xfId="0" applyFill="1" applyBorder="1"/>
    <xf numFmtId="0" fontId="0" fillId="7" borderId="9" xfId="0" applyFill="1" applyBorder="1"/>
    <xf numFmtId="0" fontId="0" fillId="2" borderId="9" xfId="0" applyFill="1" applyBorder="1"/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5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9" xfId="0" applyFill="1" applyBorder="1" applyAlignment="1">
      <alignment horizontal="left"/>
    </xf>
    <xf numFmtId="0" fontId="0" fillId="0" borderId="1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tabSelected="1" topLeftCell="H1" workbookViewId="0">
      <selection activeCell="CX9" sqref="CX9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hidden="1" customWidth="1"/>
    <col min="7" max="7" width="76.28515625" hidden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70" t="s">
        <v>0</v>
      </c>
      <c r="B1" s="70"/>
      <c r="C1" s="70"/>
      <c r="D1" s="70"/>
      <c r="E1" s="70"/>
      <c r="F1" s="70"/>
      <c r="G1" s="1"/>
      <c r="H1" s="69" t="s">
        <v>31</v>
      </c>
      <c r="I1" s="69"/>
      <c r="J1" s="69"/>
      <c r="K1" s="69"/>
      <c r="L1" s="69"/>
      <c r="M1" s="69"/>
      <c r="N1" s="69"/>
      <c r="O1" s="69"/>
      <c r="P1" s="69"/>
      <c r="Q1" s="69"/>
      <c r="R1" s="69"/>
      <c r="S1" s="69" t="s">
        <v>36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9"/>
      <c r="AL1" s="69" t="s">
        <v>26</v>
      </c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1" t="s">
        <v>72</v>
      </c>
    </row>
    <row r="2" spans="1:102" x14ac:dyDescent="0.25">
      <c r="A2" s="1" t="s">
        <v>1</v>
      </c>
      <c r="B2" s="1" t="s">
        <v>18</v>
      </c>
      <c r="C2" s="1" t="s">
        <v>22</v>
      </c>
      <c r="D2" s="1" t="s">
        <v>3</v>
      </c>
      <c r="E2" s="1" t="s">
        <v>2</v>
      </c>
      <c r="F2" s="1" t="s">
        <v>12</v>
      </c>
      <c r="G2" s="1" t="s">
        <v>13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9</v>
      </c>
      <c r="R2" s="1">
        <v>8</v>
      </c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  <c r="AA2" s="1">
        <v>9</v>
      </c>
      <c r="AB2" s="1">
        <v>8</v>
      </c>
      <c r="AC2" s="1">
        <v>7</v>
      </c>
      <c r="AD2" s="1">
        <v>6</v>
      </c>
      <c r="AE2" s="1">
        <v>5</v>
      </c>
      <c r="AF2" s="1">
        <v>4</v>
      </c>
      <c r="AG2" s="1">
        <v>3</v>
      </c>
      <c r="AH2" s="1">
        <v>2</v>
      </c>
      <c r="AI2" s="1">
        <v>1</v>
      </c>
      <c r="AJ2" s="1">
        <v>0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  <c r="CX2" t="s">
        <v>119</v>
      </c>
    </row>
    <row r="3" spans="1:102" x14ac:dyDescent="0.25">
      <c r="A3" t="s">
        <v>23</v>
      </c>
      <c r="B3" t="s">
        <v>25</v>
      </c>
      <c r="C3" t="s">
        <v>19</v>
      </c>
      <c r="D3" t="s">
        <v>117</v>
      </c>
      <c r="E3" t="s">
        <v>21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41">
        <v>1</v>
      </c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23</v>
      </c>
      <c r="B4" t="s">
        <v>24</v>
      </c>
      <c r="C4" t="s">
        <v>19</v>
      </c>
      <c r="D4" t="s">
        <v>117</v>
      </c>
      <c r="E4" t="s">
        <v>9</v>
      </c>
      <c r="G4" t="s">
        <v>64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41">
        <v>1</v>
      </c>
      <c r="AL4" s="54" t="s">
        <v>73</v>
      </c>
      <c r="AM4" s="56"/>
      <c r="AN4" s="56"/>
      <c r="AO4" s="56"/>
      <c r="AP4" s="56"/>
      <c r="AQ4" s="56"/>
      <c r="AR4" s="56"/>
      <c r="AS4" s="56"/>
      <c r="AT4" s="58" t="s">
        <v>92</v>
      </c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CG4" s="18"/>
      <c r="CI4" s="3"/>
      <c r="CO4" s="18"/>
      <c r="CS4" s="3"/>
      <c r="CW4" s="18"/>
      <c r="CX4">
        <v>6</v>
      </c>
    </row>
    <row r="5" spans="1:102" x14ac:dyDescent="0.25">
      <c r="A5" t="s">
        <v>23</v>
      </c>
      <c r="B5" t="s">
        <v>25</v>
      </c>
      <c r="C5" t="s">
        <v>19</v>
      </c>
      <c r="D5" t="s">
        <v>5</v>
      </c>
      <c r="E5" t="s">
        <v>116</v>
      </c>
      <c r="G5" t="s">
        <v>94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41">
        <v>1</v>
      </c>
      <c r="AS5" s="18"/>
      <c r="AU5" s="3"/>
      <c r="BA5" s="18"/>
      <c r="BE5" s="3"/>
      <c r="BI5" s="18"/>
      <c r="BO5" s="3"/>
      <c r="BQ5" s="18"/>
      <c r="BY5" s="20"/>
      <c r="CG5" s="18"/>
      <c r="CI5" s="3"/>
      <c r="CO5" s="18"/>
      <c r="CS5" s="3"/>
      <c r="CW5" s="18"/>
      <c r="CX5">
        <v>0</v>
      </c>
    </row>
    <row r="6" spans="1:102" x14ac:dyDescent="0.25">
      <c r="A6" s="32" t="s">
        <v>23</v>
      </c>
      <c r="B6" s="32" t="s">
        <v>24</v>
      </c>
      <c r="C6" s="32" t="s">
        <v>19</v>
      </c>
      <c r="D6" s="32" t="s">
        <v>117</v>
      </c>
      <c r="E6" s="32" t="s">
        <v>124</v>
      </c>
      <c r="F6" s="32"/>
      <c r="G6" s="32" t="s">
        <v>71</v>
      </c>
      <c r="H6" s="33">
        <v>0</v>
      </c>
      <c r="I6" s="34">
        <v>0</v>
      </c>
      <c r="J6" s="34">
        <v>0</v>
      </c>
      <c r="K6" s="34">
        <v>1</v>
      </c>
      <c r="L6" s="34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1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41">
        <v>1</v>
      </c>
      <c r="AK6" s="42"/>
      <c r="AS6" s="18"/>
      <c r="AU6" s="3"/>
      <c r="BA6" s="18"/>
      <c r="BB6" s="32"/>
      <c r="BC6" s="32"/>
      <c r="BD6" s="32"/>
      <c r="BE6" s="36"/>
      <c r="BF6" s="32"/>
      <c r="BG6" s="32"/>
      <c r="BH6" s="32"/>
      <c r="BI6" s="37"/>
      <c r="BJ6" s="32"/>
      <c r="BK6" s="32"/>
      <c r="BL6" s="32"/>
      <c r="BM6" s="32"/>
      <c r="BN6" s="32"/>
      <c r="BO6" s="36"/>
      <c r="BP6" s="32"/>
      <c r="BQ6" s="37"/>
      <c r="BR6" s="32"/>
      <c r="BS6" s="32"/>
      <c r="BT6" s="32"/>
      <c r="BU6" s="32"/>
      <c r="BV6" s="32"/>
      <c r="BW6" s="32"/>
      <c r="BX6" s="32"/>
      <c r="BY6" s="38"/>
      <c r="BZ6" s="32"/>
      <c r="CA6" s="32"/>
      <c r="CB6" s="32"/>
      <c r="CC6" s="32"/>
      <c r="CD6" s="32"/>
      <c r="CE6" s="32"/>
      <c r="CF6" s="32"/>
      <c r="CG6" s="37"/>
      <c r="CH6" s="32"/>
      <c r="CI6" s="36"/>
      <c r="CJ6" s="32"/>
      <c r="CK6" s="32"/>
      <c r="CL6" s="32"/>
      <c r="CM6" s="32"/>
      <c r="CN6" s="32"/>
      <c r="CO6" s="37"/>
      <c r="CP6" s="32"/>
      <c r="CQ6" s="32"/>
      <c r="CR6" s="32"/>
      <c r="CS6" s="36"/>
      <c r="CT6" s="32"/>
      <c r="CU6" s="32"/>
      <c r="CV6" s="32"/>
      <c r="CW6" s="37"/>
      <c r="CX6" s="32">
        <v>0</v>
      </c>
    </row>
    <row r="7" spans="1:102" x14ac:dyDescent="0.25">
      <c r="A7" t="s">
        <v>23</v>
      </c>
      <c r="B7" t="s">
        <v>24</v>
      </c>
      <c r="C7" t="s">
        <v>20</v>
      </c>
      <c r="D7" t="s">
        <v>117</v>
      </c>
      <c r="E7" t="s">
        <v>10</v>
      </c>
      <c r="G7" t="s">
        <v>74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59" t="s">
        <v>70</v>
      </c>
      <c r="N7" s="59"/>
      <c r="O7" s="59"/>
      <c r="P7" s="59"/>
      <c r="Q7" s="59"/>
      <c r="R7" s="59"/>
      <c r="S7" s="59"/>
      <c r="T7" s="59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41">
        <v>1</v>
      </c>
      <c r="AL7" s="54" t="s">
        <v>75</v>
      </c>
      <c r="AM7" s="56"/>
      <c r="AN7" s="56"/>
      <c r="AO7" s="56"/>
      <c r="AP7" s="56"/>
      <c r="AQ7" s="56"/>
      <c r="AR7" s="56"/>
      <c r="AS7" s="56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1</v>
      </c>
    </row>
    <row r="8" spans="1:102" x14ac:dyDescent="0.25">
      <c r="A8" t="s">
        <v>23</v>
      </c>
      <c r="B8" t="s">
        <v>24</v>
      </c>
      <c r="C8" t="s">
        <v>20</v>
      </c>
      <c r="D8" t="s">
        <v>5</v>
      </c>
      <c r="E8" t="s">
        <v>16</v>
      </c>
      <c r="G8" t="s">
        <v>17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59" t="s">
        <v>70</v>
      </c>
      <c r="N8" s="59"/>
      <c r="O8" s="59"/>
      <c r="P8" s="59"/>
      <c r="Q8" s="59"/>
      <c r="R8" s="59"/>
      <c r="S8" s="59"/>
      <c r="T8" s="59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41">
        <v>1</v>
      </c>
      <c r="AL8" s="73" t="s">
        <v>80</v>
      </c>
      <c r="AM8" s="74"/>
      <c r="AN8" s="74"/>
      <c r="AO8" s="74"/>
      <c r="AP8" s="74"/>
      <c r="AQ8" s="74"/>
      <c r="AR8" s="74"/>
      <c r="AS8" s="74"/>
      <c r="AT8" s="74"/>
      <c r="AU8" s="74"/>
      <c r="AV8" s="61" t="s">
        <v>199</v>
      </c>
      <c r="AW8" s="61"/>
      <c r="AX8" s="61"/>
      <c r="AY8" s="61"/>
      <c r="AZ8" s="61"/>
      <c r="BA8" s="61"/>
      <c r="BB8" s="61"/>
      <c r="BC8" s="61"/>
      <c r="BD8" s="61"/>
      <c r="BE8" s="61"/>
      <c r="BF8" s="62" t="s">
        <v>81</v>
      </c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75" t="s">
        <v>127</v>
      </c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56" t="s">
        <v>200</v>
      </c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>
        <v>8</v>
      </c>
    </row>
    <row r="9" spans="1:102" x14ac:dyDescent="0.25">
      <c r="A9" s="32" t="s">
        <v>23</v>
      </c>
      <c r="B9" s="32" t="s">
        <v>24</v>
      </c>
      <c r="C9" s="32" t="s">
        <v>20</v>
      </c>
      <c r="D9" s="32" t="s">
        <v>117</v>
      </c>
      <c r="E9" s="32" t="s">
        <v>126</v>
      </c>
      <c r="F9" s="32"/>
      <c r="G9" s="32" t="s">
        <v>17</v>
      </c>
      <c r="H9" s="33">
        <v>0</v>
      </c>
      <c r="I9" s="34">
        <v>0</v>
      </c>
      <c r="J9" s="34">
        <v>1</v>
      </c>
      <c r="K9" s="34">
        <v>1</v>
      </c>
      <c r="L9" s="34">
        <v>0</v>
      </c>
      <c r="M9" s="59" t="s">
        <v>70</v>
      </c>
      <c r="N9" s="59"/>
      <c r="O9" s="59"/>
      <c r="P9" s="59"/>
      <c r="Q9" s="59"/>
      <c r="R9" s="59"/>
      <c r="S9" s="59"/>
      <c r="T9" s="59"/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41">
        <v>1</v>
      </c>
      <c r="AK9" s="42"/>
      <c r="AS9" s="18"/>
      <c r="AU9" s="3"/>
      <c r="BA9" s="18"/>
      <c r="BB9" s="32"/>
      <c r="BC9" s="32"/>
      <c r="BD9" s="32"/>
      <c r="BE9" s="36"/>
      <c r="BF9" s="32"/>
      <c r="BG9" s="32"/>
      <c r="BH9" s="32"/>
      <c r="BI9" s="37"/>
      <c r="BJ9" s="32"/>
      <c r="BK9" s="32"/>
      <c r="BL9" s="32"/>
      <c r="BM9" s="32"/>
      <c r="BN9" s="32"/>
      <c r="BO9" s="36"/>
      <c r="BP9" s="32"/>
      <c r="BQ9" s="37"/>
      <c r="BR9" s="32"/>
      <c r="BS9" s="32"/>
      <c r="BT9" s="32"/>
      <c r="BU9" s="32"/>
      <c r="BV9" s="32"/>
      <c r="BW9" s="32"/>
      <c r="BX9" s="32"/>
      <c r="BY9" s="38"/>
      <c r="BZ9" s="32"/>
      <c r="CA9" s="32"/>
      <c r="CB9" s="32"/>
      <c r="CC9" s="32"/>
      <c r="CD9" s="32"/>
      <c r="CE9" s="32"/>
      <c r="CF9" s="32"/>
      <c r="CG9" s="37"/>
      <c r="CH9" s="32"/>
      <c r="CI9" s="36"/>
      <c r="CJ9" s="32"/>
      <c r="CK9" s="32"/>
      <c r="CL9" s="32"/>
      <c r="CM9" s="32"/>
      <c r="CN9" s="32"/>
      <c r="CO9" s="37"/>
      <c r="CP9" s="32"/>
      <c r="CQ9" s="32"/>
      <c r="CR9" s="32"/>
      <c r="CS9" s="36"/>
      <c r="CT9" s="32"/>
      <c r="CU9" s="32"/>
      <c r="CV9" s="32"/>
      <c r="CW9" s="37"/>
      <c r="CX9" s="32">
        <v>0</v>
      </c>
    </row>
    <row r="10" spans="1:102" x14ac:dyDescent="0.25">
      <c r="A10" s="32" t="s">
        <v>23</v>
      </c>
      <c r="B10" s="32" t="s">
        <v>25</v>
      </c>
      <c r="C10" s="32" t="s">
        <v>19</v>
      </c>
      <c r="D10" s="32" t="s">
        <v>117</v>
      </c>
      <c r="E10" s="32" t="s">
        <v>125</v>
      </c>
      <c r="F10" s="32"/>
      <c r="G10" s="32" t="s">
        <v>17</v>
      </c>
      <c r="H10" s="33">
        <v>0</v>
      </c>
      <c r="I10" s="34">
        <v>0</v>
      </c>
      <c r="J10" s="34">
        <v>1</v>
      </c>
      <c r="K10" s="34">
        <v>1</v>
      </c>
      <c r="L10" s="34">
        <v>1</v>
      </c>
      <c r="M10" s="39">
        <v>1</v>
      </c>
      <c r="N10" s="39">
        <v>1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1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41">
        <v>1</v>
      </c>
      <c r="AK10" s="42"/>
      <c r="AS10" s="18"/>
      <c r="AU10" s="3"/>
      <c r="BA10" s="18"/>
      <c r="BB10" s="32"/>
      <c r="BC10" s="32"/>
      <c r="BD10" s="32"/>
      <c r="BE10" s="36"/>
      <c r="BF10" s="32"/>
      <c r="BG10" s="32"/>
      <c r="BH10" s="32"/>
      <c r="BI10" s="37"/>
      <c r="BJ10" s="32"/>
      <c r="BK10" s="32"/>
      <c r="BL10" s="32"/>
      <c r="BM10" s="32"/>
      <c r="BN10" s="32"/>
      <c r="BO10" s="36"/>
      <c r="BP10" s="32"/>
      <c r="BQ10" s="37"/>
      <c r="BR10" s="32"/>
      <c r="BS10" s="32"/>
      <c r="BT10" s="32"/>
      <c r="BU10" s="32"/>
      <c r="BV10" s="32"/>
      <c r="BW10" s="32"/>
      <c r="BX10" s="32"/>
      <c r="BY10" s="38"/>
      <c r="BZ10" s="32"/>
      <c r="CA10" s="32"/>
      <c r="CB10" s="32"/>
      <c r="CC10" s="32"/>
      <c r="CD10" s="32"/>
      <c r="CE10" s="32"/>
      <c r="CF10" s="32"/>
      <c r="CG10" s="37"/>
      <c r="CH10" s="32"/>
      <c r="CI10" s="36"/>
      <c r="CJ10" s="32"/>
      <c r="CK10" s="32"/>
      <c r="CL10" s="32"/>
      <c r="CM10" s="32"/>
      <c r="CN10" s="32"/>
      <c r="CO10" s="37"/>
      <c r="CP10" s="32"/>
      <c r="CQ10" s="32"/>
      <c r="CR10" s="32"/>
      <c r="CS10" s="36"/>
      <c r="CT10" s="32"/>
      <c r="CU10" s="32"/>
      <c r="CV10" s="32"/>
      <c r="CW10" s="37"/>
      <c r="CX10" s="32">
        <v>0</v>
      </c>
    </row>
    <row r="11" spans="1:102" x14ac:dyDescent="0.25">
      <c r="A11" t="s">
        <v>23</v>
      </c>
      <c r="B11" t="s">
        <v>24</v>
      </c>
      <c r="C11" t="s">
        <v>20</v>
      </c>
      <c r="D11" t="s">
        <v>5</v>
      </c>
      <c r="E11" t="s">
        <v>15</v>
      </c>
      <c r="G11" t="s">
        <v>27</v>
      </c>
      <c r="H11" s="11">
        <v>0</v>
      </c>
      <c r="I11" s="12">
        <v>1</v>
      </c>
      <c r="J11" s="12">
        <v>0</v>
      </c>
      <c r="K11" s="12">
        <v>0</v>
      </c>
      <c r="L11" s="12">
        <v>0</v>
      </c>
      <c r="M11" s="59" t="s">
        <v>70</v>
      </c>
      <c r="N11" s="59"/>
      <c r="O11" s="59"/>
      <c r="P11" s="59"/>
      <c r="Q11" s="59"/>
      <c r="R11" s="59"/>
      <c r="S11" s="59"/>
      <c r="T11" s="59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41">
        <v>1</v>
      </c>
      <c r="AL11" s="54" t="s">
        <v>122</v>
      </c>
      <c r="AM11" s="56"/>
      <c r="AN11" s="56"/>
      <c r="AO11" s="56"/>
      <c r="AP11" s="56"/>
      <c r="AQ11" s="56"/>
      <c r="AR11" s="56"/>
      <c r="AS11" s="56"/>
      <c r="AU11" s="3"/>
      <c r="BA11" s="18"/>
      <c r="BE11" s="3"/>
      <c r="BI11" s="18"/>
      <c r="BO11" s="3"/>
      <c r="BQ11" s="18"/>
      <c r="BY11" s="20"/>
      <c r="CG11" s="18"/>
      <c r="CI11" s="3"/>
      <c r="CO11" s="18"/>
      <c r="CS11" s="3"/>
      <c r="CW11" s="18"/>
      <c r="CX11">
        <v>1</v>
      </c>
    </row>
    <row r="12" spans="1:102" x14ac:dyDescent="0.25">
      <c r="A12" t="s">
        <v>23</v>
      </c>
      <c r="B12" t="s">
        <v>25</v>
      </c>
      <c r="C12" t="s">
        <v>19</v>
      </c>
      <c r="D12" t="s">
        <v>5</v>
      </c>
      <c r="E12" t="s">
        <v>15</v>
      </c>
      <c r="G12" t="s">
        <v>27</v>
      </c>
      <c r="H12" s="44">
        <v>0</v>
      </c>
      <c r="I12" s="45">
        <v>1</v>
      </c>
      <c r="J12" s="45">
        <v>0</v>
      </c>
      <c r="K12" s="45">
        <v>0</v>
      </c>
      <c r="L12" s="45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  <c r="S12" s="40">
        <v>1</v>
      </c>
      <c r="T12" s="40">
        <v>1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1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8">
        <v>1</v>
      </c>
      <c r="AL12" s="54" t="s">
        <v>122</v>
      </c>
      <c r="AM12" s="56"/>
      <c r="AN12" s="56"/>
      <c r="AO12" s="56"/>
      <c r="AP12" s="56"/>
      <c r="AQ12" s="56"/>
      <c r="AR12" s="56"/>
      <c r="AS12" s="56"/>
      <c r="AU12" s="3"/>
      <c r="BA12" s="18"/>
      <c r="BE12" s="3"/>
      <c r="BI12" s="18"/>
      <c r="BO12" s="3"/>
      <c r="BQ12" s="18"/>
      <c r="BY12" s="20"/>
      <c r="CG12" s="18"/>
      <c r="CI12" s="3"/>
      <c r="CO12" s="18"/>
      <c r="CS12" s="3"/>
      <c r="CW12" s="18"/>
      <c r="CX12">
        <v>1</v>
      </c>
    </row>
    <row r="13" spans="1:102" x14ac:dyDescent="0.25">
      <c r="A13" s="23" t="s">
        <v>24</v>
      </c>
      <c r="B13" s="23" t="s">
        <v>23</v>
      </c>
      <c r="C13" s="23" t="s">
        <v>20</v>
      </c>
      <c r="D13" s="23" t="s">
        <v>5</v>
      </c>
      <c r="E13" s="23" t="s">
        <v>8</v>
      </c>
      <c r="F13" s="23"/>
      <c r="G13" s="23" t="s">
        <v>93</v>
      </c>
      <c r="H13" s="11">
        <v>1</v>
      </c>
      <c r="I13" s="12">
        <v>1</v>
      </c>
      <c r="J13" s="12">
        <v>0</v>
      </c>
      <c r="K13" s="12">
        <v>0</v>
      </c>
      <c r="L13" s="12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1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41">
        <v>1</v>
      </c>
      <c r="AK13" s="49"/>
      <c r="AL13" s="86" t="s">
        <v>92</v>
      </c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23"/>
      <c r="BS13" s="23"/>
      <c r="BT13" s="23"/>
      <c r="BU13" s="23"/>
      <c r="BV13" s="23"/>
      <c r="BW13" s="23"/>
      <c r="BX13" s="23"/>
      <c r="BY13" s="50"/>
      <c r="BZ13" s="23"/>
      <c r="CA13" s="23"/>
      <c r="CB13" s="23"/>
      <c r="CC13" s="23"/>
      <c r="CD13" s="23"/>
      <c r="CE13" s="23"/>
      <c r="CF13" s="23"/>
      <c r="CG13" s="51"/>
      <c r="CH13" s="23"/>
      <c r="CI13" s="52"/>
      <c r="CJ13" s="23"/>
      <c r="CK13" s="23"/>
      <c r="CL13" s="23"/>
      <c r="CM13" s="23"/>
      <c r="CN13" s="23"/>
      <c r="CO13" s="51"/>
      <c r="CP13" s="23"/>
      <c r="CQ13" s="23"/>
      <c r="CR13" s="23"/>
      <c r="CS13" s="52"/>
      <c r="CT13" s="23"/>
      <c r="CU13" s="23"/>
      <c r="CV13" s="23"/>
      <c r="CW13" s="51"/>
      <c r="CX13" s="23">
        <v>4</v>
      </c>
    </row>
    <row r="14" spans="1:102" x14ac:dyDescent="0.25">
      <c r="A14" t="s">
        <v>24</v>
      </c>
      <c r="B14" t="s">
        <v>23</v>
      </c>
      <c r="C14" t="s">
        <v>20</v>
      </c>
      <c r="D14" t="s">
        <v>118</v>
      </c>
      <c r="E14" t="s">
        <v>123</v>
      </c>
      <c r="G14" t="s">
        <v>83</v>
      </c>
      <c r="H14" s="11">
        <v>1</v>
      </c>
      <c r="I14" s="12">
        <v>1</v>
      </c>
      <c r="J14" s="12">
        <v>0</v>
      </c>
      <c r="K14" s="12">
        <v>0</v>
      </c>
      <c r="L14" s="12">
        <v>1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1</v>
      </c>
      <c r="U14" s="65" t="s">
        <v>70</v>
      </c>
      <c r="V14" s="65"/>
      <c r="W14" s="65"/>
      <c r="X14" s="65"/>
      <c r="Y14" s="65"/>
      <c r="Z14" s="65"/>
      <c r="AA14" s="65"/>
      <c r="AB14" s="65"/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41">
        <v>1</v>
      </c>
      <c r="AL14" s="54" t="s">
        <v>76</v>
      </c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62" t="s">
        <v>84</v>
      </c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CG14" s="18"/>
      <c r="CI14" s="3"/>
      <c r="CO14" s="18"/>
      <c r="CS14" s="3"/>
      <c r="CW14" s="18"/>
      <c r="CX14" s="21">
        <v>5</v>
      </c>
    </row>
    <row r="15" spans="1:102" x14ac:dyDescent="0.25">
      <c r="A15" t="s">
        <v>24</v>
      </c>
      <c r="B15" t="s">
        <v>23</v>
      </c>
      <c r="C15" t="s">
        <v>20</v>
      </c>
      <c r="D15" t="s">
        <v>4</v>
      </c>
      <c r="E15" t="s">
        <v>11</v>
      </c>
      <c r="F15" t="s">
        <v>14</v>
      </c>
      <c r="G15" t="s">
        <v>98</v>
      </c>
      <c r="H15" s="11">
        <v>1</v>
      </c>
      <c r="I15" s="12">
        <v>1</v>
      </c>
      <c r="J15" s="12">
        <v>0</v>
      </c>
      <c r="K15" s="12">
        <v>1</v>
      </c>
      <c r="L15" s="12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1</v>
      </c>
      <c r="U15" s="65" t="s">
        <v>70</v>
      </c>
      <c r="V15" s="65"/>
      <c r="W15" s="65"/>
      <c r="X15" s="65"/>
      <c r="Y15" s="65"/>
      <c r="Z15" s="65"/>
      <c r="AA15" s="65"/>
      <c r="AB15" s="65"/>
      <c r="AC15" s="66" t="s">
        <v>97</v>
      </c>
      <c r="AD15" s="67"/>
      <c r="AE15" s="67"/>
      <c r="AF15" s="67"/>
      <c r="AG15" s="67"/>
      <c r="AH15" s="67"/>
      <c r="AI15" s="67"/>
      <c r="AJ15" s="67"/>
      <c r="AL15" s="54" t="s">
        <v>115</v>
      </c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3" t="s">
        <v>111</v>
      </c>
      <c r="BS15" s="53"/>
      <c r="BT15" s="53"/>
      <c r="BU15" s="53"/>
      <c r="BV15" s="53"/>
      <c r="BW15" s="53"/>
      <c r="BX15" s="53"/>
      <c r="BY15" s="53"/>
      <c r="BZ15" s="53" t="s">
        <v>112</v>
      </c>
      <c r="CA15" s="53"/>
      <c r="CB15" s="53"/>
      <c r="CC15" s="53"/>
      <c r="CD15" s="53"/>
      <c r="CE15" s="53"/>
      <c r="CF15" s="53"/>
      <c r="CG15" s="53"/>
      <c r="CH15" s="53" t="s">
        <v>114</v>
      </c>
      <c r="CI15" s="53"/>
      <c r="CJ15" s="53"/>
      <c r="CK15" s="53"/>
      <c r="CL15" s="53"/>
      <c r="CM15" s="53"/>
      <c r="CN15" s="53"/>
      <c r="CO15" s="53"/>
      <c r="CP15" s="53" t="s">
        <v>113</v>
      </c>
      <c r="CQ15" s="53"/>
      <c r="CR15" s="53"/>
      <c r="CS15" s="53"/>
      <c r="CT15" s="53"/>
      <c r="CU15" s="53"/>
      <c r="CV15" s="53"/>
      <c r="CW15" s="53"/>
      <c r="CX15" s="31" t="s">
        <v>120</v>
      </c>
    </row>
    <row r="16" spans="1:102" x14ac:dyDescent="0.25">
      <c r="A16" t="s">
        <v>24</v>
      </c>
      <c r="B16" t="s">
        <v>23</v>
      </c>
      <c r="C16" t="s">
        <v>20</v>
      </c>
      <c r="D16" t="s">
        <v>4</v>
      </c>
      <c r="E16" t="s">
        <v>7</v>
      </c>
      <c r="G16" t="s">
        <v>110</v>
      </c>
      <c r="H16" s="11">
        <v>1</v>
      </c>
      <c r="I16" s="12">
        <v>1</v>
      </c>
      <c r="J16" s="12">
        <v>0</v>
      </c>
      <c r="K16" s="12">
        <v>1</v>
      </c>
      <c r="L16" s="12">
        <v>1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1</v>
      </c>
      <c r="U16" s="65" t="s">
        <v>70</v>
      </c>
      <c r="V16" s="65"/>
      <c r="W16" s="65"/>
      <c r="X16" s="65"/>
      <c r="Y16" s="65"/>
      <c r="Z16" s="65"/>
      <c r="AA16" s="65"/>
      <c r="AB16" s="65"/>
      <c r="AC16" s="66" t="s">
        <v>97</v>
      </c>
      <c r="AD16" s="67"/>
      <c r="AE16" s="67"/>
      <c r="AF16" s="67"/>
      <c r="AG16" s="67"/>
      <c r="AH16" s="67"/>
      <c r="AI16" s="67"/>
      <c r="AJ16" s="67"/>
      <c r="AL16" s="53" t="s">
        <v>106</v>
      </c>
      <c r="AM16" s="53"/>
      <c r="AN16" s="53"/>
      <c r="AO16" s="53"/>
      <c r="AP16" s="53"/>
      <c r="AQ16" s="53"/>
      <c r="AR16" s="53"/>
      <c r="AS16" s="53"/>
      <c r="AT16" s="53" t="s">
        <v>102</v>
      </c>
      <c r="AU16" s="53"/>
      <c r="AV16" s="53"/>
      <c r="AW16" s="53"/>
      <c r="AX16" s="53"/>
      <c r="AY16" s="53"/>
      <c r="AZ16" s="53"/>
      <c r="BA16" s="53"/>
      <c r="BB16" s="53" t="s">
        <v>107</v>
      </c>
      <c r="BC16" s="53"/>
      <c r="BD16" s="53"/>
      <c r="BE16" s="53"/>
      <c r="BF16" s="53"/>
      <c r="BG16" s="53"/>
      <c r="BH16" s="53"/>
      <c r="BI16" s="53"/>
      <c r="BJ16" s="53" t="s">
        <v>103</v>
      </c>
      <c r="BK16" s="53"/>
      <c r="BL16" s="53"/>
      <c r="BM16" s="53"/>
      <c r="BN16" s="53"/>
      <c r="BO16" s="53"/>
      <c r="BP16" s="53"/>
      <c r="BQ16" s="53"/>
      <c r="BR16" s="53" t="s">
        <v>108</v>
      </c>
      <c r="BS16" s="53"/>
      <c r="BT16" s="53"/>
      <c r="BU16" s="53"/>
      <c r="BV16" s="53"/>
      <c r="BW16" s="53"/>
      <c r="BX16" s="53"/>
      <c r="BY16" s="53"/>
      <c r="BZ16" s="53" t="s">
        <v>104</v>
      </c>
      <c r="CA16" s="53"/>
      <c r="CB16" s="53"/>
      <c r="CC16" s="53"/>
      <c r="CD16" s="53"/>
      <c r="CE16" s="53"/>
      <c r="CF16" s="53"/>
      <c r="CG16" s="53"/>
      <c r="CH16" s="53" t="s">
        <v>109</v>
      </c>
      <c r="CI16" s="53"/>
      <c r="CJ16" s="53"/>
      <c r="CK16" s="53"/>
      <c r="CL16" s="53"/>
      <c r="CM16" s="53"/>
      <c r="CN16" s="53"/>
      <c r="CO16" s="53"/>
      <c r="CP16" s="53" t="s">
        <v>105</v>
      </c>
      <c r="CQ16" s="53"/>
      <c r="CR16" s="53"/>
      <c r="CS16" s="53"/>
      <c r="CT16" s="53"/>
      <c r="CU16" s="53"/>
      <c r="CV16" s="53"/>
      <c r="CW16" s="53"/>
      <c r="CX16" s="21" t="s">
        <v>121</v>
      </c>
    </row>
    <row r="17" spans="1:102" x14ac:dyDescent="0.25">
      <c r="A17" t="s">
        <v>24</v>
      </c>
      <c r="B17" t="s">
        <v>23</v>
      </c>
      <c r="C17" t="s">
        <v>20</v>
      </c>
      <c r="D17" t="s">
        <v>4</v>
      </c>
      <c r="E17" t="s">
        <v>6</v>
      </c>
      <c r="G17" t="s">
        <v>95</v>
      </c>
      <c r="H17" s="11">
        <v>1</v>
      </c>
      <c r="I17" s="12">
        <v>1</v>
      </c>
      <c r="J17" s="12">
        <v>1</v>
      </c>
      <c r="K17" s="12">
        <v>0</v>
      </c>
      <c r="L17" s="12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1</v>
      </c>
      <c r="U17" s="65" t="s">
        <v>70</v>
      </c>
      <c r="V17" s="65"/>
      <c r="W17" s="65"/>
      <c r="X17" s="65"/>
      <c r="Y17" s="65"/>
      <c r="Z17" s="65"/>
      <c r="AA17" s="65"/>
      <c r="AB17" s="65"/>
      <c r="AC17" s="66" t="s">
        <v>97</v>
      </c>
      <c r="AD17" s="67"/>
      <c r="AE17" s="67"/>
      <c r="AF17" s="67"/>
      <c r="AG17" s="67"/>
      <c r="AH17" s="67"/>
      <c r="AI17" s="67"/>
      <c r="AJ17" s="67"/>
      <c r="AL17" s="54" t="s">
        <v>96</v>
      </c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63" t="s">
        <v>99</v>
      </c>
      <c r="BS17" s="63"/>
      <c r="BT17" s="63"/>
      <c r="BU17" s="63"/>
      <c r="BV17" s="63"/>
      <c r="BW17" s="63"/>
      <c r="BX17" s="63"/>
      <c r="BY17" s="63"/>
      <c r="BZ17" s="64" t="s">
        <v>100</v>
      </c>
      <c r="CA17" s="64"/>
      <c r="CB17" s="64"/>
      <c r="CC17" s="64"/>
      <c r="CD17" s="64"/>
      <c r="CE17" s="64"/>
      <c r="CF17" s="64"/>
      <c r="CG17" s="64"/>
      <c r="CH17" s="62" t="s">
        <v>101</v>
      </c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>
        <v>7</v>
      </c>
    </row>
    <row r="18" spans="1:102" s="32" customFormat="1" x14ac:dyDescent="0.25">
      <c r="A18" s="32" t="s">
        <v>24</v>
      </c>
      <c r="B18" s="32" t="s">
        <v>23</v>
      </c>
      <c r="C18" s="32" t="s">
        <v>20</v>
      </c>
      <c r="D18" s="32" t="s">
        <v>118</v>
      </c>
      <c r="E18" s="32" t="s">
        <v>128</v>
      </c>
      <c r="G18" s="32" t="s">
        <v>82</v>
      </c>
      <c r="H18" s="33">
        <v>1</v>
      </c>
      <c r="I18" s="34">
        <v>1</v>
      </c>
      <c r="J18" s="34">
        <v>1</v>
      </c>
      <c r="K18" s="34">
        <v>0</v>
      </c>
      <c r="L18" s="34">
        <v>1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1</v>
      </c>
      <c r="U18" s="60" t="s">
        <v>70</v>
      </c>
      <c r="V18" s="60"/>
      <c r="W18" s="60"/>
      <c r="X18" s="60"/>
      <c r="Y18" s="60"/>
      <c r="Z18" s="60"/>
      <c r="AA18" s="60"/>
      <c r="AB18" s="60"/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41">
        <v>1</v>
      </c>
      <c r="AK18" s="42"/>
      <c r="AS18" s="37"/>
      <c r="AU18" s="36"/>
      <c r="BA18" s="37"/>
      <c r="BE18" s="36"/>
      <c r="BI18" s="37"/>
      <c r="BO18" s="36"/>
      <c r="BQ18" s="37"/>
      <c r="BY18" s="38"/>
      <c r="CG18" s="37"/>
      <c r="CI18" s="36"/>
      <c r="CO18" s="37"/>
      <c r="CS18" s="36"/>
      <c r="CW18" s="37"/>
    </row>
    <row r="19" spans="1:102" ht="15.75" thickBot="1" x14ac:dyDescent="0.3">
      <c r="H19" s="16" t="s">
        <v>69</v>
      </c>
      <c r="I19" s="68" t="s">
        <v>65</v>
      </c>
      <c r="J19" s="68"/>
      <c r="K19" s="68"/>
      <c r="L19" s="68"/>
      <c r="M19" s="72" t="s">
        <v>68</v>
      </c>
      <c r="N19" s="72"/>
      <c r="O19" s="72"/>
      <c r="P19" s="72"/>
      <c r="Q19" s="72"/>
      <c r="R19" s="72"/>
      <c r="S19" s="72"/>
      <c r="T19" s="72"/>
      <c r="U19" s="71" t="s">
        <v>66</v>
      </c>
      <c r="V19" s="71"/>
      <c r="W19" s="71"/>
      <c r="X19" s="71"/>
      <c r="Y19" s="71"/>
      <c r="Z19" s="71"/>
      <c r="AA19" s="71"/>
      <c r="AB19" s="71"/>
      <c r="AC19" s="76" t="s">
        <v>67</v>
      </c>
      <c r="AD19" s="76"/>
      <c r="AE19" s="76"/>
      <c r="AF19" s="76"/>
      <c r="AG19" s="76"/>
      <c r="AH19" s="76"/>
      <c r="AI19" s="76"/>
      <c r="AJ19" s="76"/>
      <c r="AK19" s="43"/>
      <c r="AS19" s="18"/>
      <c r="AU19" s="3"/>
      <c r="BA19" s="18"/>
      <c r="BE19" s="3"/>
      <c r="BI19" s="18"/>
      <c r="BO19" s="3"/>
      <c r="BQ19" s="18"/>
      <c r="BY19" s="20"/>
      <c r="CG19" s="18"/>
      <c r="CI19" s="3"/>
      <c r="CO19" s="18"/>
      <c r="CS19" s="3"/>
      <c r="CW19" s="18"/>
    </row>
    <row r="21" spans="1:102" x14ac:dyDescent="0.25">
      <c r="G21" s="1" t="s">
        <v>90</v>
      </c>
      <c r="AL21" s="57">
        <v>1098</v>
      </c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>
        <v>26</v>
      </c>
      <c r="BS21" s="53"/>
      <c r="BT21" s="53"/>
      <c r="BU21" s="53"/>
      <c r="BV21" s="53"/>
      <c r="BW21" s="53"/>
      <c r="BX21" s="53"/>
      <c r="BY21" s="53"/>
      <c r="BZ21" s="53">
        <v>137</v>
      </c>
      <c r="CA21" s="53"/>
      <c r="CB21" s="53"/>
      <c r="CC21" s="53"/>
      <c r="CD21" s="53"/>
      <c r="CE21" s="53"/>
      <c r="CF21" s="53"/>
      <c r="CG21" s="53"/>
      <c r="CH21" s="53">
        <v>8</v>
      </c>
      <c r="CI21" s="53"/>
      <c r="CJ21" s="53"/>
      <c r="CK21" s="53"/>
      <c r="CL21" s="53"/>
      <c r="CM21" s="53"/>
      <c r="CN21" s="53"/>
      <c r="CO21" s="53"/>
    </row>
    <row r="22" spans="1:102" x14ac:dyDescent="0.25">
      <c r="G22" t="s">
        <v>77</v>
      </c>
      <c r="H22" s="23">
        <v>1</v>
      </c>
      <c r="I22" s="23">
        <v>1</v>
      </c>
      <c r="J22" s="23">
        <v>0</v>
      </c>
      <c r="K22" s="23">
        <v>0</v>
      </c>
      <c r="L22" s="24">
        <v>0</v>
      </c>
      <c r="M22" s="22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  <c r="U22" s="22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4">
        <v>0</v>
      </c>
      <c r="AC22" s="22">
        <v>1</v>
      </c>
      <c r="AD22" s="23">
        <v>1</v>
      </c>
      <c r="AE22" s="23">
        <v>1</v>
      </c>
      <c r="AF22" s="23">
        <v>1</v>
      </c>
      <c r="AG22" s="23">
        <v>1</v>
      </c>
      <c r="AH22" s="23">
        <v>1</v>
      </c>
      <c r="AI22" s="23">
        <v>1</v>
      </c>
      <c r="AJ22" s="24">
        <v>1</v>
      </c>
      <c r="AK22" s="10"/>
      <c r="AM22" t="s">
        <v>193</v>
      </c>
      <c r="BR22" t="s">
        <v>194</v>
      </c>
      <c r="BZ22" t="s">
        <v>192</v>
      </c>
      <c r="CI22" t="s">
        <v>191</v>
      </c>
    </row>
    <row r="23" spans="1:102" x14ac:dyDescent="0.25">
      <c r="H23" s="81">
        <v>18</v>
      </c>
      <c r="I23" s="81"/>
      <c r="J23" s="81"/>
      <c r="K23" s="81"/>
      <c r="L23" s="82"/>
      <c r="M23" s="77" t="s">
        <v>88</v>
      </c>
      <c r="N23" s="78"/>
      <c r="O23" s="78"/>
      <c r="P23" s="78"/>
      <c r="Q23" s="78"/>
      <c r="R23" s="78"/>
      <c r="S23" s="78"/>
      <c r="T23" s="79"/>
      <c r="U23" s="77" t="s">
        <v>88</v>
      </c>
      <c r="V23" s="78"/>
      <c r="W23" s="78"/>
      <c r="X23" s="78"/>
      <c r="Y23" s="78"/>
      <c r="Z23" s="78"/>
      <c r="AA23" s="78"/>
      <c r="AB23" s="79"/>
      <c r="AC23" s="80" t="s">
        <v>87</v>
      </c>
      <c r="AD23" s="81"/>
      <c r="AE23" s="81"/>
      <c r="AF23" s="81"/>
      <c r="AG23" s="81"/>
      <c r="AH23" s="81"/>
      <c r="AI23" s="81"/>
      <c r="AJ23" s="82"/>
      <c r="AK23" s="10"/>
      <c r="AM23" t="s">
        <v>197</v>
      </c>
      <c r="BR23" s="53" t="s">
        <v>196</v>
      </c>
      <c r="BS23" s="53"/>
      <c r="BT23" s="53"/>
      <c r="BU23" s="53"/>
      <c r="BV23" s="53"/>
      <c r="BW23" s="53"/>
      <c r="BX23" s="53"/>
      <c r="BY23" s="53"/>
      <c r="BZ23" s="53">
        <v>16</v>
      </c>
      <c r="CA23" s="53"/>
      <c r="CB23" s="53"/>
      <c r="CC23" s="53"/>
      <c r="CD23" s="53"/>
      <c r="CE23" s="53"/>
      <c r="CF23" s="53"/>
      <c r="CG23" s="53"/>
      <c r="CH23" s="53" t="s">
        <v>195</v>
      </c>
      <c r="CI23" s="53"/>
      <c r="CJ23" s="53"/>
      <c r="CK23" s="53"/>
      <c r="CL23" s="53"/>
      <c r="CM23" s="53"/>
      <c r="CN23" s="53"/>
      <c r="CO23" s="53"/>
    </row>
    <row r="24" spans="1:102" x14ac:dyDescent="0.25">
      <c r="G24" t="s">
        <v>78</v>
      </c>
      <c r="H24" s="26">
        <v>1</v>
      </c>
      <c r="I24" s="26">
        <v>1</v>
      </c>
      <c r="J24" s="26">
        <v>0</v>
      </c>
      <c r="K24" s="26">
        <v>0</v>
      </c>
      <c r="L24" s="27">
        <v>0</v>
      </c>
      <c r="M24" s="25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7">
        <v>0</v>
      </c>
      <c r="U24" s="25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7">
        <v>0</v>
      </c>
      <c r="AC24" s="25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7">
        <v>1</v>
      </c>
      <c r="AK24" s="10"/>
    </row>
    <row r="25" spans="1:102" x14ac:dyDescent="0.25">
      <c r="H25" s="81">
        <v>18</v>
      </c>
      <c r="I25" s="81"/>
      <c r="J25" s="81"/>
      <c r="K25" s="81"/>
      <c r="L25" s="82"/>
      <c r="M25" s="77" t="s">
        <v>88</v>
      </c>
      <c r="N25" s="78"/>
      <c r="O25" s="78"/>
      <c r="P25" s="78"/>
      <c r="Q25" s="78"/>
      <c r="R25" s="78"/>
      <c r="S25" s="78"/>
      <c r="T25" s="79"/>
      <c r="U25" s="77" t="s">
        <v>88</v>
      </c>
      <c r="V25" s="78"/>
      <c r="W25" s="78"/>
      <c r="X25" s="78"/>
      <c r="Y25" s="78"/>
      <c r="Z25" s="78"/>
      <c r="AA25" s="78"/>
      <c r="AB25" s="79"/>
      <c r="AC25" s="77" t="s">
        <v>89</v>
      </c>
      <c r="AD25" s="78"/>
      <c r="AE25" s="78"/>
      <c r="AF25" s="78"/>
      <c r="AG25" s="78"/>
      <c r="AH25" s="78"/>
      <c r="AI25" s="78"/>
      <c r="AJ25" s="79"/>
      <c r="AK25" s="10"/>
      <c r="AM25" t="s">
        <v>198</v>
      </c>
    </row>
    <row r="26" spans="1:102" ht="2.25" customHeight="1" x14ac:dyDescent="0.25">
      <c r="H26" s="26"/>
      <c r="I26" s="26"/>
      <c r="J26" s="26"/>
      <c r="K26" s="26"/>
      <c r="L26" s="27"/>
      <c r="M26" s="25"/>
      <c r="N26" s="26"/>
      <c r="O26" s="26"/>
      <c r="P26" s="26"/>
      <c r="Q26" s="26"/>
      <c r="R26" s="26"/>
      <c r="S26" s="26"/>
      <c r="T26" s="27"/>
      <c r="U26" s="25"/>
      <c r="V26" s="26"/>
      <c r="W26" s="26"/>
      <c r="X26" s="26"/>
      <c r="Y26" s="26"/>
      <c r="Z26" s="26"/>
      <c r="AA26" s="26"/>
      <c r="AB26" s="27"/>
      <c r="AC26" s="25"/>
      <c r="AD26" s="26"/>
      <c r="AE26" s="26"/>
      <c r="AF26" s="26"/>
      <c r="AG26" s="26"/>
      <c r="AH26" s="26"/>
      <c r="AI26" s="26"/>
      <c r="AJ26" s="27"/>
      <c r="AK26" s="10"/>
    </row>
    <row r="27" spans="1:102" x14ac:dyDescent="0.25">
      <c r="G27" t="s">
        <v>79</v>
      </c>
      <c r="H27" s="26">
        <v>1</v>
      </c>
      <c r="I27" s="26">
        <v>1</v>
      </c>
      <c r="J27" s="26">
        <v>0</v>
      </c>
      <c r="K27" s="26">
        <v>0</v>
      </c>
      <c r="L27" s="27">
        <v>0</v>
      </c>
      <c r="M27" s="25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7">
        <v>0</v>
      </c>
      <c r="U27" s="25">
        <v>1</v>
      </c>
      <c r="V27" s="26">
        <v>1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7">
        <v>1</v>
      </c>
      <c r="AC27" s="25">
        <v>1</v>
      </c>
      <c r="AD27" s="26">
        <v>1</v>
      </c>
      <c r="AE27" s="26">
        <v>1</v>
      </c>
      <c r="AF27" s="26">
        <v>1</v>
      </c>
      <c r="AG27" s="26">
        <v>1</v>
      </c>
      <c r="AH27" s="26">
        <v>1</v>
      </c>
      <c r="AI27" s="26">
        <v>1</v>
      </c>
      <c r="AJ27" s="27">
        <v>1</v>
      </c>
      <c r="AK27" s="10"/>
    </row>
    <row r="28" spans="1:102" x14ac:dyDescent="0.25">
      <c r="H28" s="81">
        <v>18</v>
      </c>
      <c r="I28" s="81"/>
      <c r="J28" s="81"/>
      <c r="K28" s="81"/>
      <c r="L28" s="82"/>
      <c r="M28" s="77" t="s">
        <v>88</v>
      </c>
      <c r="N28" s="78"/>
      <c r="O28" s="78"/>
      <c r="P28" s="78"/>
      <c r="Q28" s="78"/>
      <c r="R28" s="78"/>
      <c r="S28" s="78"/>
      <c r="T28" s="79"/>
      <c r="U28" s="80" t="s">
        <v>87</v>
      </c>
      <c r="V28" s="81"/>
      <c r="W28" s="81"/>
      <c r="X28" s="81"/>
      <c r="Y28" s="81"/>
      <c r="Z28" s="81"/>
      <c r="AA28" s="81"/>
      <c r="AB28" s="82"/>
      <c r="AC28" s="83" t="s">
        <v>87</v>
      </c>
      <c r="AD28" s="84"/>
      <c r="AE28" s="84"/>
      <c r="AF28" s="84"/>
      <c r="AG28" s="84"/>
      <c r="AH28" s="84"/>
      <c r="AI28" s="84"/>
      <c r="AJ28" s="85"/>
      <c r="AK28" s="10"/>
    </row>
    <row r="29" spans="1:102" x14ac:dyDescent="0.25">
      <c r="G29" t="s">
        <v>86</v>
      </c>
      <c r="H29" s="26">
        <v>0</v>
      </c>
      <c r="I29" s="26">
        <v>0</v>
      </c>
      <c r="J29" s="26">
        <v>0</v>
      </c>
      <c r="K29" s="26">
        <v>0</v>
      </c>
      <c r="L29" s="27">
        <v>0</v>
      </c>
      <c r="M29" s="25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7">
        <v>0</v>
      </c>
      <c r="U29" s="25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7">
        <v>1</v>
      </c>
      <c r="AC29" s="94" t="s">
        <v>70</v>
      </c>
      <c r="AD29" s="95"/>
      <c r="AE29" s="95"/>
      <c r="AF29" s="95"/>
      <c r="AG29" s="95"/>
      <c r="AH29" s="95"/>
      <c r="AI29" s="95"/>
      <c r="AJ29" s="96"/>
      <c r="AK29" s="10"/>
    </row>
    <row r="30" spans="1:102" x14ac:dyDescent="0.25">
      <c r="H30" s="78" t="s">
        <v>88</v>
      </c>
      <c r="I30" s="81"/>
      <c r="J30" s="81"/>
      <c r="K30" s="81"/>
      <c r="L30" s="82"/>
      <c r="M30" s="77" t="s">
        <v>88</v>
      </c>
      <c r="N30" s="78"/>
      <c r="O30" s="78"/>
      <c r="P30" s="78"/>
      <c r="Q30" s="78"/>
      <c r="R30" s="78"/>
      <c r="S30" s="78"/>
      <c r="T30" s="79"/>
      <c r="U30" s="77" t="s">
        <v>89</v>
      </c>
      <c r="V30" s="78"/>
      <c r="W30" s="78"/>
      <c r="X30" s="78"/>
      <c r="Y30" s="78"/>
      <c r="Z30" s="78"/>
      <c r="AA30" s="78"/>
      <c r="AB30" s="79"/>
      <c r="AC30" s="80" t="s">
        <v>91</v>
      </c>
      <c r="AD30" s="81"/>
      <c r="AE30" s="81"/>
      <c r="AF30" s="81"/>
      <c r="AG30" s="81"/>
      <c r="AH30" s="81"/>
      <c r="AI30" s="81"/>
      <c r="AJ30" s="82"/>
      <c r="AK30" s="10"/>
    </row>
    <row r="31" spans="1:102" x14ac:dyDescent="0.25">
      <c r="G31" t="s">
        <v>85</v>
      </c>
      <c r="H31" s="29">
        <v>0</v>
      </c>
      <c r="I31" s="29">
        <v>0</v>
      </c>
      <c r="J31" s="29">
        <v>0</v>
      </c>
      <c r="K31" s="29">
        <v>0</v>
      </c>
      <c r="L31" s="30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30">
        <v>0</v>
      </c>
      <c r="U31" s="28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30">
        <v>1</v>
      </c>
      <c r="AC31" s="28">
        <v>1</v>
      </c>
      <c r="AD31" s="29">
        <v>1</v>
      </c>
      <c r="AE31" s="29">
        <v>1</v>
      </c>
      <c r="AF31" s="29">
        <v>1</v>
      </c>
      <c r="AG31" s="29">
        <v>1</v>
      </c>
      <c r="AH31" s="29">
        <v>1</v>
      </c>
      <c r="AI31" s="29">
        <v>1</v>
      </c>
      <c r="AJ31" s="30">
        <v>1</v>
      </c>
      <c r="AK31" s="10"/>
    </row>
    <row r="32" spans="1:102" x14ac:dyDescent="0.25">
      <c r="H32" s="78" t="s">
        <v>88</v>
      </c>
      <c r="I32" s="81"/>
      <c r="J32" s="81"/>
      <c r="K32" s="81"/>
      <c r="L32" s="82"/>
      <c r="M32" s="88" t="s">
        <v>88</v>
      </c>
      <c r="N32" s="89"/>
      <c r="O32" s="89"/>
      <c r="P32" s="89"/>
      <c r="Q32" s="89"/>
      <c r="R32" s="89"/>
      <c r="S32" s="89"/>
      <c r="T32" s="90"/>
      <c r="U32" s="88" t="s">
        <v>89</v>
      </c>
      <c r="V32" s="89"/>
      <c r="W32" s="89"/>
      <c r="X32" s="89"/>
      <c r="Y32" s="89"/>
      <c r="Z32" s="89"/>
      <c r="AA32" s="89"/>
      <c r="AB32" s="90"/>
      <c r="AC32" s="91" t="s">
        <v>87</v>
      </c>
      <c r="AD32" s="92"/>
      <c r="AE32" s="92"/>
      <c r="AF32" s="92"/>
      <c r="AG32" s="92"/>
      <c r="AH32" s="92"/>
      <c r="AI32" s="92"/>
      <c r="AJ32" s="93"/>
    </row>
  </sheetData>
  <sortState ref="A3:AK15">
    <sortCondition ref="H3:H15"/>
    <sortCondition ref="I3:I15"/>
    <sortCondition ref="J3:J15"/>
    <sortCondition ref="K3:K15"/>
    <sortCondition ref="L3:L15"/>
  </sortState>
  <mergeCells count="78">
    <mergeCell ref="CH8:CW8"/>
    <mergeCell ref="CH17:CW17"/>
    <mergeCell ref="H32:L32"/>
    <mergeCell ref="AL13:BQ13"/>
    <mergeCell ref="H23:L23"/>
    <mergeCell ref="AC30:AJ30"/>
    <mergeCell ref="H25:L25"/>
    <mergeCell ref="H28:L28"/>
    <mergeCell ref="H30:L30"/>
    <mergeCell ref="M30:T30"/>
    <mergeCell ref="M32:T32"/>
    <mergeCell ref="U32:AB32"/>
    <mergeCell ref="AC32:AJ32"/>
    <mergeCell ref="U30:AB30"/>
    <mergeCell ref="AC29:AJ29"/>
    <mergeCell ref="AC23:AJ23"/>
    <mergeCell ref="U23:AB23"/>
    <mergeCell ref="AC19:AJ19"/>
    <mergeCell ref="M23:T23"/>
    <mergeCell ref="M25:T25"/>
    <mergeCell ref="M28:T28"/>
    <mergeCell ref="U28:AB28"/>
    <mergeCell ref="AC28:AJ28"/>
    <mergeCell ref="AC25:AJ25"/>
    <mergeCell ref="U25:AB25"/>
    <mergeCell ref="CH15:CO15"/>
    <mergeCell ref="I19:L19"/>
    <mergeCell ref="AL1:CW1"/>
    <mergeCell ref="A1:F1"/>
    <mergeCell ref="H1:R1"/>
    <mergeCell ref="S1:AJ1"/>
    <mergeCell ref="AL7:AS7"/>
    <mergeCell ref="AL17:BQ17"/>
    <mergeCell ref="BB14:BY14"/>
    <mergeCell ref="U19:AB19"/>
    <mergeCell ref="M19:T19"/>
    <mergeCell ref="AL8:AU8"/>
    <mergeCell ref="AL4:AS4"/>
    <mergeCell ref="BR8:CG8"/>
    <mergeCell ref="AL12:AS12"/>
    <mergeCell ref="AL15:BQ15"/>
    <mergeCell ref="AL11:AS11"/>
    <mergeCell ref="CP15:CW15"/>
    <mergeCell ref="M9:T9"/>
    <mergeCell ref="BR17:BY17"/>
    <mergeCell ref="CP16:CW16"/>
    <mergeCell ref="BR16:BY16"/>
    <mergeCell ref="BZ16:CG16"/>
    <mergeCell ref="CH16:CO16"/>
    <mergeCell ref="BZ17:CG17"/>
    <mergeCell ref="U15:AB15"/>
    <mergeCell ref="AC17:AJ17"/>
    <mergeCell ref="AC16:AJ16"/>
    <mergeCell ref="AC15:AJ15"/>
    <mergeCell ref="U16:AB16"/>
    <mergeCell ref="U17:AB17"/>
    <mergeCell ref="U14:AB14"/>
    <mergeCell ref="AL14:BA14"/>
    <mergeCell ref="AL21:BQ21"/>
    <mergeCell ref="AT4:BY4"/>
    <mergeCell ref="M8:T8"/>
    <mergeCell ref="BR15:BY15"/>
    <mergeCell ref="BZ15:CG15"/>
    <mergeCell ref="U18:AB18"/>
    <mergeCell ref="AL16:AS16"/>
    <mergeCell ref="AT16:BA16"/>
    <mergeCell ref="BJ16:BQ16"/>
    <mergeCell ref="BB16:BI16"/>
    <mergeCell ref="M7:T7"/>
    <mergeCell ref="AV8:BE8"/>
    <mergeCell ref="BF8:BQ8"/>
    <mergeCell ref="M11:T11"/>
    <mergeCell ref="BR23:BY23"/>
    <mergeCell ref="BZ23:CG23"/>
    <mergeCell ref="CH23:CO23"/>
    <mergeCell ref="BR21:BY21"/>
    <mergeCell ref="BZ21:CG21"/>
    <mergeCell ref="CH21:CO2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28</v>
      </c>
    </row>
    <row r="2" spans="1:3" x14ac:dyDescent="0.25">
      <c r="B2" t="s">
        <v>53</v>
      </c>
    </row>
    <row r="3" spans="1:3" x14ac:dyDescent="0.25">
      <c r="A3" s="4" t="s">
        <v>29</v>
      </c>
      <c r="B3" s="4">
        <v>1</v>
      </c>
      <c r="C3" s="4" t="s">
        <v>30</v>
      </c>
    </row>
    <row r="4" spans="1:3" x14ac:dyDescent="0.25">
      <c r="A4" s="5" t="s">
        <v>31</v>
      </c>
      <c r="B4" s="5">
        <v>11</v>
      </c>
      <c r="C4" s="5" t="s">
        <v>32</v>
      </c>
    </row>
    <row r="5" spans="1:3" x14ac:dyDescent="0.25">
      <c r="A5" s="4" t="s">
        <v>33</v>
      </c>
      <c r="B5" s="4">
        <v>1</v>
      </c>
      <c r="C5" s="4" t="s">
        <v>34</v>
      </c>
    </row>
    <row r="6" spans="1:3" x14ac:dyDescent="0.25">
      <c r="A6" s="4" t="s">
        <v>35</v>
      </c>
      <c r="B6" s="4">
        <v>1</v>
      </c>
      <c r="C6" s="4" t="s">
        <v>34</v>
      </c>
    </row>
    <row r="7" spans="1:3" x14ac:dyDescent="0.25">
      <c r="A7" s="5" t="s">
        <v>36</v>
      </c>
      <c r="B7" s="5">
        <v>18</v>
      </c>
      <c r="C7" s="5" t="s">
        <v>37</v>
      </c>
    </row>
    <row r="8" spans="1:3" x14ac:dyDescent="0.25">
      <c r="A8" s="4" t="s">
        <v>38</v>
      </c>
      <c r="B8" s="4">
        <v>1</v>
      </c>
      <c r="C8" s="4" t="s">
        <v>39</v>
      </c>
    </row>
    <row r="9" spans="1:3" x14ac:dyDescent="0.25">
      <c r="A9" s="4" t="s">
        <v>40</v>
      </c>
      <c r="B9" s="4">
        <v>2</v>
      </c>
      <c r="C9" s="4" t="s">
        <v>41</v>
      </c>
    </row>
    <row r="10" spans="1:3" x14ac:dyDescent="0.25">
      <c r="A10" s="5" t="s">
        <v>42</v>
      </c>
      <c r="B10" s="5">
        <v>4</v>
      </c>
      <c r="C10" s="6" t="s">
        <v>43</v>
      </c>
    </row>
    <row r="11" spans="1:3" x14ac:dyDescent="0.25">
      <c r="A11" s="5" t="s">
        <v>44</v>
      </c>
      <c r="B11" s="5">
        <v>64</v>
      </c>
      <c r="C11" s="5" t="s">
        <v>57</v>
      </c>
    </row>
    <row r="12" spans="1:3" x14ac:dyDescent="0.25">
      <c r="A12" s="4" t="s">
        <v>45</v>
      </c>
      <c r="B12" s="4">
        <v>15</v>
      </c>
      <c r="C12" t="s">
        <v>46</v>
      </c>
    </row>
    <row r="13" spans="1:3" x14ac:dyDescent="0.25">
      <c r="A13" s="4" t="s">
        <v>47</v>
      </c>
      <c r="B13" s="4">
        <v>1</v>
      </c>
      <c r="C13" s="4" t="s">
        <v>48</v>
      </c>
    </row>
    <row r="14" spans="1:3" x14ac:dyDescent="0.25">
      <c r="A14" s="4" t="s">
        <v>49</v>
      </c>
      <c r="B14" s="4">
        <v>1</v>
      </c>
      <c r="C14" s="4" t="s">
        <v>50</v>
      </c>
    </row>
    <row r="15" spans="1:3" x14ac:dyDescent="0.25">
      <c r="A15" s="4" t="s">
        <v>51</v>
      </c>
      <c r="B15" s="4">
        <v>1</v>
      </c>
      <c r="C15" s="4" t="s">
        <v>48</v>
      </c>
    </row>
    <row r="16" spans="1:3" x14ac:dyDescent="0.25">
      <c r="A16" s="4" t="s">
        <v>52</v>
      </c>
      <c r="B16" s="4">
        <v>7</v>
      </c>
      <c r="C16" s="4" t="s">
        <v>48</v>
      </c>
    </row>
    <row r="18" spans="1:3" x14ac:dyDescent="0.25">
      <c r="A18" s="4" t="s">
        <v>54</v>
      </c>
      <c r="B18" s="4">
        <v>3</v>
      </c>
      <c r="C18" s="4" t="s">
        <v>55</v>
      </c>
    </row>
    <row r="20" spans="1:3" x14ac:dyDescent="0.25">
      <c r="A20" s="4" t="s">
        <v>56</v>
      </c>
      <c r="B20">
        <f>SUM(B3:B18)</f>
        <v>131</v>
      </c>
    </row>
    <row r="22" spans="1:3" x14ac:dyDescent="0.25">
      <c r="A22" t="s">
        <v>58</v>
      </c>
      <c r="B22">
        <f>1024*1024</f>
        <v>1048576</v>
      </c>
      <c r="C22" t="s">
        <v>59</v>
      </c>
    </row>
    <row r="23" spans="1:3" x14ac:dyDescent="0.25">
      <c r="A23" t="s">
        <v>60</v>
      </c>
      <c r="B23">
        <f>INT(B22/B20)</f>
        <v>8004</v>
      </c>
      <c r="C23" t="s">
        <v>61</v>
      </c>
    </row>
    <row r="24" spans="1:3" x14ac:dyDescent="0.25">
      <c r="A24" t="s">
        <v>62</v>
      </c>
      <c r="B24">
        <f>INT(B23*8/1024)</f>
        <v>62</v>
      </c>
      <c r="C24" t="s">
        <v>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C17" sqref="C17"/>
    </sheetView>
  </sheetViews>
  <sheetFormatPr baseColWidth="10" defaultRowHeight="15" x14ac:dyDescent="0.25"/>
  <sheetData>
    <row r="2" spans="2:8" x14ac:dyDescent="0.25">
      <c r="B2" t="s">
        <v>129</v>
      </c>
      <c r="F2" t="s">
        <v>130</v>
      </c>
      <c r="G2" t="s">
        <v>88</v>
      </c>
      <c r="H2" t="s">
        <v>161</v>
      </c>
    </row>
    <row r="3" spans="2:8" x14ac:dyDescent="0.25">
      <c r="B3" t="s">
        <v>131</v>
      </c>
      <c r="F3" t="s">
        <v>132</v>
      </c>
      <c r="G3" t="s">
        <v>89</v>
      </c>
      <c r="H3" t="s">
        <v>162</v>
      </c>
    </row>
    <row r="4" spans="2:8" x14ac:dyDescent="0.25">
      <c r="B4" t="s">
        <v>133</v>
      </c>
      <c r="F4" t="s">
        <v>134</v>
      </c>
      <c r="G4" t="s">
        <v>163</v>
      </c>
      <c r="H4" t="s">
        <v>164</v>
      </c>
    </row>
    <row r="5" spans="2:8" x14ac:dyDescent="0.25">
      <c r="B5" t="s">
        <v>135</v>
      </c>
      <c r="F5" t="s">
        <v>136</v>
      </c>
      <c r="G5" t="s">
        <v>165</v>
      </c>
      <c r="H5" t="s">
        <v>166</v>
      </c>
    </row>
    <row r="6" spans="2:8" x14ac:dyDescent="0.25">
      <c r="B6" t="s">
        <v>137</v>
      </c>
      <c r="F6" t="s">
        <v>138</v>
      </c>
      <c r="G6" t="s">
        <v>167</v>
      </c>
      <c r="H6" t="s">
        <v>168</v>
      </c>
    </row>
    <row r="7" spans="2:8" x14ac:dyDescent="0.25">
      <c r="B7" t="s">
        <v>139</v>
      </c>
      <c r="F7" t="s">
        <v>140</v>
      </c>
      <c r="G7" t="s">
        <v>169</v>
      </c>
      <c r="H7" t="s">
        <v>170</v>
      </c>
    </row>
    <row r="8" spans="2:8" x14ac:dyDescent="0.25">
      <c r="B8" t="s">
        <v>141</v>
      </c>
      <c r="F8" t="s">
        <v>142</v>
      </c>
      <c r="G8" t="s">
        <v>171</v>
      </c>
      <c r="H8" t="s">
        <v>172</v>
      </c>
    </row>
    <row r="9" spans="2:8" x14ac:dyDescent="0.25">
      <c r="B9" t="s">
        <v>143</v>
      </c>
      <c r="F9" t="s">
        <v>144</v>
      </c>
      <c r="G9" t="s">
        <v>173</v>
      </c>
      <c r="H9" t="s">
        <v>174</v>
      </c>
    </row>
    <row r="10" spans="2:8" x14ac:dyDescent="0.25">
      <c r="B10" t="s">
        <v>145</v>
      </c>
      <c r="F10" t="s">
        <v>146</v>
      </c>
      <c r="G10" t="s">
        <v>175</v>
      </c>
      <c r="H10" t="s">
        <v>176</v>
      </c>
    </row>
    <row r="11" spans="2:8" x14ac:dyDescent="0.25">
      <c r="B11" t="s">
        <v>147</v>
      </c>
      <c r="F11" t="s">
        <v>148</v>
      </c>
      <c r="G11" t="s">
        <v>177</v>
      </c>
      <c r="H11" t="s">
        <v>178</v>
      </c>
    </row>
    <row r="12" spans="2:8" x14ac:dyDescent="0.25">
      <c r="B12" t="s">
        <v>149</v>
      </c>
      <c r="F12" t="s">
        <v>150</v>
      </c>
      <c r="G12" t="s">
        <v>179</v>
      </c>
      <c r="H12" t="s">
        <v>180</v>
      </c>
    </row>
    <row r="13" spans="2:8" x14ac:dyDescent="0.25">
      <c r="B13" t="s">
        <v>151</v>
      </c>
      <c r="F13" t="s">
        <v>152</v>
      </c>
      <c r="G13" t="s">
        <v>181</v>
      </c>
      <c r="H13" t="s">
        <v>182</v>
      </c>
    </row>
    <row r="14" spans="2:8" x14ac:dyDescent="0.25">
      <c r="B14" t="s">
        <v>153</v>
      </c>
      <c r="F14" t="s">
        <v>154</v>
      </c>
      <c r="G14" t="s">
        <v>183</v>
      </c>
      <c r="H14" t="s">
        <v>184</v>
      </c>
    </row>
    <row r="15" spans="2:8" x14ac:dyDescent="0.25">
      <c r="B15" t="s">
        <v>155</v>
      </c>
      <c r="F15" t="s">
        <v>156</v>
      </c>
      <c r="G15" t="s">
        <v>185</v>
      </c>
      <c r="H15" t="s">
        <v>186</v>
      </c>
    </row>
    <row r="16" spans="2:8" x14ac:dyDescent="0.25">
      <c r="B16" t="s">
        <v>157</v>
      </c>
      <c r="F16" t="s">
        <v>158</v>
      </c>
      <c r="G16" t="s">
        <v>187</v>
      </c>
      <c r="H16" t="s">
        <v>188</v>
      </c>
    </row>
    <row r="17" spans="2:8" x14ac:dyDescent="0.25">
      <c r="B17" t="s">
        <v>159</v>
      </c>
      <c r="F17" t="s">
        <v>160</v>
      </c>
      <c r="G17" t="s">
        <v>189</v>
      </c>
      <c r="H17" t="s">
        <v>190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MessageTypen</vt:lpstr>
      <vt:lpstr>Frame-Format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2014-12-16T12:30:00Z</dcterms:modified>
</cp:coreProperties>
</file>