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<sst xmlns="http://schemas.openxmlformats.org/spreadsheetml/2006/main" count="204" uniqueCount="132">
  <si>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</si>
  <si>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</si>
  <si>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</si>
  <si>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</si>
  <si>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</si>
  <si>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</si>
  <si>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</si>
  <si>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</si>
  <si>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</si>
  <si>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ACK/NACK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</si>
  <si>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</si>
  <si>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</si>
  <si>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</si>
  <si>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</si>
  <si>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</si>
  <si>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</si>
  <si>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</si>
  <si>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</si>
  <si>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</si>
  <si>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</si>
  <si>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Timestamp snychronisieren</t>
  </si>
  <si>
    <t>Empfänger</t>
  </si>
  <si>
    <t>BC/Single</t>
  </si>
  <si>
    <t>BC</t>
  </si>
  <si>
    <t>Single</t>
  </si>
  <si>
    <t>Sensor Identifizierung</t>
  </si>
  <si>
    <t>Ziel</t>
  </si>
  <si>
    <t>Logger</t>
  </si>
  <si>
    <t>Sensor</t>
  </si>
  <si>
    <t>Alle</t>
  </si>
  <si>
    <t>Alle/Sensor</t>
  </si>
  <si>
    <t>Payload Bits</t>
  </si>
  <si>
    <t>Modi: Standard, Extended, Rohdaten</t>
  </si>
  <si>
    <t xml:space="preserve"> Sensor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</si>
  <si>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</si>
  <si>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</si>
  <si>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</si>
  <si>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</si>
  <si>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</si>
  <si>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</si>
  <si>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</si>
  <si>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</si>
  <si>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</si>
  <si>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</si>
  <si>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</si>
  <si>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</si>
  <si>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</si>
  <si>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</si>
  <si>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</si>
  <si>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</si>
  <si>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</si>
  <si>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</si>
  <si>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</si>
  <si>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</si>
  <si>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</si>
  <si>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</si>
  <si>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</si>
  <si>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</si>
  <si>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</si>
  <si>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</si>
  <si>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</si>
  <si>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</si>
  <si>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</si>
  <si>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</si>
  <si>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</si>
  <si>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</si>
  <si>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</si>
  <si>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</si>
  <si>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</si>
  <si>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</si>
  <si>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</si>
  <si>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</si>
  <si>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</si>
  <si>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</si>
  <si>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</si>
  <si>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</si>
  <si>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</si>
  <si>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</si>
  <si>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Ack-Flags, 16 Bit</t>
  </si>
  <si>
    <t>1. Pkg-Msg-ID</t>
  </si>
  <si>
    <t>ACK-Msg-ID</t>
  </si>
  <si>
    <t>Data Length</t>
  </si>
  <si>
    <t>CAN-Id</t>
  </si>
  <si>
    <t>0x01, 0x02, 0x04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</si>
  <si>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</si>
  <si>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</si>
  <si>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</si>
  <si>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</si>
  <si>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</si>
  <si>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</si>
  <si>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FF/SensorAddr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</si>
  <si>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</si>
  <si>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</si>
  <si>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</si>
  <si>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</si>
  <si>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</si>
  <si>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</si>
  <si>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0/32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</si>
  <si>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</si>
  <si>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</si>
  <si>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</si>
  <si>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</si>
  <si>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</si>
  <si>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</si>
  <si>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</si>
  <si>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</si>
  <si>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</si>
  <si>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</si>
  <si>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</si>
  <si>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</si>
  <si>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</si>
  <si>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</si>
  <si>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</si>
  <si>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</si>
  <si>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</si>
  <si>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</si>
  <si>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</si>
  <si>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</si>
  <si>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</si>
  <si>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</si>
  <si>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</si>
  <si>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</si>
  <si>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</si>
  <si>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</si>
  <si>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</si>
  <si>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</si>
  <si>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</si>
  <si>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</si>
  <si>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</si>
  <si>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16-64</t>
  </si>
  <si>
    <t>40-64</t>
  </si>
  <si>
    <t>Datenbuffergrösse (2550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</si>
</sst>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right"/>
    </xf>
    <xf numFmtId="0" fontId="0" fillId="13" borderId="0" xfId="0" applyFill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9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9"/>
  <sheetViews>
    <sheetView tabSelected="1" topLeftCell="H1" workbookViewId="0">
      <selection activeCell="AB10" sqref="AB10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bestFit="1" customWidth="1"/>
    <col min="7" max="7" width="76.28515625" bestFit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50" t="s">
        <v>0</v>
      </c>
      <c r="B1" s="50"/>
      <c r="C1" s="50"/>
      <c r="D1" s="50"/>
      <c r="E1" s="50"/>
      <c r="F1" s="50"/>
      <c r="G1" s="1"/>
      <c r="H1" s="49" t="s">
        <v>37</v>
      </c>
      <c r="I1" s="49"/>
      <c r="J1" s="49"/>
      <c r="K1" s="49"/>
      <c r="L1" s="49"/>
      <c r="M1" s="49"/>
      <c r="N1" s="49"/>
      <c r="O1" s="49"/>
      <c r="P1" s="49"/>
      <c r="Q1" s="49"/>
      <c r="R1" s="49"/>
      <c r="S1" s="49" t="s">
        <v>42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9"/>
      <c r="AL1" s="49" t="s">
        <v>31</v>
      </c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1" t="s">
        <v>81</v>
      </c>
    </row>
    <row r="2" spans="1:102" x14ac:dyDescent="0.25">
      <c r="A2" s="1" t="s">
        <v>1</v>
      </c>
      <c r="B2" s="1" t="s">
        <v>21</v>
      </c>
      <c r="C2" s="1" t="s">
        <v>26</v>
      </c>
      <c r="D2" s="1" t="s">
        <v>3</v>
      </c>
      <c r="E2" s="1" t="s">
        <v>2</v>
      </c>
      <c r="F2" s="1" t="s">
        <v>14</v>
      </c>
      <c r="G2" s="1" t="s">
        <v>15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</row>
    <row r="3" spans="1:102" x14ac:dyDescent="0.25">
      <c r="A3" t="s">
        <v>27</v>
      </c>
      <c r="B3" t="s">
        <v>29</v>
      </c>
      <c r="C3" t="s">
        <v>23</v>
      </c>
      <c r="D3" t="s">
        <v>5</v>
      </c>
      <c r="E3" t="s">
        <v>25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27</v>
      </c>
      <c r="B4" t="s">
        <v>28</v>
      </c>
      <c r="C4" t="s">
        <v>23</v>
      </c>
      <c r="D4" t="s">
        <v>5</v>
      </c>
      <c r="E4" t="s">
        <v>11</v>
      </c>
      <c r="G4" t="s">
        <v>70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41" t="s">
        <v>82</v>
      </c>
      <c r="AM4" s="42"/>
      <c r="AN4" s="42"/>
      <c r="AO4" s="42"/>
      <c r="AP4" s="42"/>
      <c r="AQ4" s="42"/>
      <c r="AR4" s="42"/>
      <c r="AS4" s="42"/>
      <c r="AT4" s="72" t="s">
        <v>105</v>
      </c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CG4" s="18"/>
      <c r="CI4" s="3"/>
      <c r="CO4" s="18"/>
      <c r="CS4" s="3"/>
      <c r="CW4" s="18"/>
      <c r="CX4">
        <v>40</v>
      </c>
    </row>
    <row r="5" spans="1:102" x14ac:dyDescent="0.25">
      <c r="A5" t="s">
        <v>27</v>
      </c>
      <c r="B5" t="s">
        <v>29</v>
      </c>
      <c r="C5" t="s">
        <v>22</v>
      </c>
      <c r="D5" t="s">
        <v>5</v>
      </c>
      <c r="E5" t="s">
        <v>18</v>
      </c>
      <c r="G5" t="s">
        <v>19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45" t="s">
        <v>90</v>
      </c>
      <c r="AD5" s="46"/>
      <c r="AE5" s="46"/>
      <c r="AF5" s="46"/>
      <c r="AG5" s="46"/>
      <c r="AH5" s="46"/>
      <c r="AI5" s="46"/>
      <c r="AJ5" s="47"/>
      <c r="AK5" s="10"/>
      <c r="AL5" s="51" t="s">
        <v>91</v>
      </c>
      <c r="AM5" s="52"/>
      <c r="AN5" s="52"/>
      <c r="AO5" s="52"/>
      <c r="AP5" s="52"/>
      <c r="AQ5" s="52"/>
      <c r="AR5" s="52"/>
      <c r="AS5" s="52"/>
      <c r="AT5" s="52"/>
      <c r="AU5" s="52"/>
      <c r="AV5" s="53" t="s">
        <v>92</v>
      </c>
      <c r="AW5" s="53"/>
      <c r="AX5" s="53"/>
      <c r="AY5" s="53"/>
      <c r="AZ5" s="53"/>
      <c r="BA5" s="53"/>
      <c r="BB5" s="53"/>
      <c r="BC5" s="53"/>
      <c r="BD5" s="53"/>
      <c r="BE5" s="53"/>
      <c r="BF5" s="54" t="s">
        <v>93</v>
      </c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37" t="s">
        <v>131</v>
      </c>
      <c r="BS5" s="37"/>
      <c r="BT5" s="37"/>
      <c r="BU5" s="37"/>
      <c r="BV5" s="37"/>
      <c r="BW5" s="37"/>
      <c r="BX5" s="37"/>
      <c r="BY5" s="37"/>
      <c r="CG5" s="18"/>
      <c r="CI5" s="3"/>
      <c r="CO5" s="18"/>
      <c r="CS5" s="3"/>
      <c r="CW5" s="18"/>
      <c r="CX5">
        <v>40</v>
      </c>
    </row>
    <row r="6" spans="1:102" x14ac:dyDescent="0.25">
      <c r="A6" t="s">
        <v>27</v>
      </c>
      <c r="B6" t="s">
        <v>30</v>
      </c>
      <c r="C6" t="s">
        <v>22</v>
      </c>
      <c r="D6" t="s">
        <v>5</v>
      </c>
      <c r="E6" t="s">
        <v>17</v>
      </c>
      <c r="G6" t="s">
        <v>32</v>
      </c>
      <c r="H6" s="11">
        <v>0</v>
      </c>
      <c r="I6" s="12">
        <v>0</v>
      </c>
      <c r="J6" s="12">
        <v>0</v>
      </c>
      <c r="K6" s="12">
        <v>1</v>
      </c>
      <c r="L6" s="12">
        <v>1</v>
      </c>
      <c r="M6" s="13"/>
      <c r="N6" s="13"/>
      <c r="O6" s="13"/>
      <c r="P6" s="13"/>
      <c r="Q6" s="13"/>
      <c r="R6" s="13"/>
      <c r="S6" s="13"/>
      <c r="T6" s="13"/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1</v>
      </c>
      <c r="AC6" s="45" t="s">
        <v>90</v>
      </c>
      <c r="AD6" s="46"/>
      <c r="AE6" s="46"/>
      <c r="AF6" s="46"/>
      <c r="AG6" s="46"/>
      <c r="AH6" s="46"/>
      <c r="AI6" s="46"/>
      <c r="AJ6" s="47"/>
      <c r="AK6" s="10"/>
      <c r="AL6" s="41" t="s">
        <v>83</v>
      </c>
      <c r="AM6" s="42"/>
      <c r="AN6" s="42"/>
      <c r="AO6" s="42"/>
      <c r="AP6" s="42"/>
      <c r="AQ6" s="42"/>
      <c r="AR6" s="42"/>
      <c r="AS6" s="42"/>
      <c r="AU6" s="3"/>
      <c r="BA6" s="18"/>
      <c r="BE6" s="3"/>
      <c r="BI6" s="18"/>
      <c r="BO6" s="3"/>
      <c r="BQ6" s="18"/>
      <c r="BY6" s="20"/>
      <c r="CG6" s="18"/>
      <c r="CI6" s="3"/>
      <c r="CO6" s="18"/>
      <c r="CS6" s="3"/>
      <c r="CW6" s="18"/>
      <c r="CX6">
        <v>8</v>
      </c>
    </row>
    <row r="7" spans="1:102" x14ac:dyDescent="0.25">
      <c r="A7" t="s">
        <v>27</v>
      </c>
      <c r="B7" t="s">
        <v>33</v>
      </c>
      <c r="C7" t="s">
        <v>24</v>
      </c>
      <c r="D7" t="s">
        <v>5</v>
      </c>
      <c r="E7" t="s">
        <v>12</v>
      </c>
      <c r="G7" t="s">
        <v>84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5" t="s">
        <v>76</v>
      </c>
      <c r="AD7" s="46"/>
      <c r="AE7" s="46"/>
      <c r="AF7" s="46"/>
      <c r="AG7" s="46"/>
      <c r="AH7" s="46"/>
      <c r="AI7" s="46"/>
      <c r="AJ7" s="47"/>
      <c r="AK7" s="10"/>
      <c r="AL7" s="41" t="s">
        <v>85</v>
      </c>
      <c r="AM7" s="42"/>
      <c r="AN7" s="42"/>
      <c r="AO7" s="42"/>
      <c r="AP7" s="42"/>
      <c r="AQ7" s="42"/>
      <c r="AR7" s="42"/>
      <c r="AS7" s="42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8</v>
      </c>
    </row>
    <row r="8" spans="1:102" x14ac:dyDescent="0.25">
      <c r="A8" t="s">
        <v>27</v>
      </c>
      <c r="B8" t="s">
        <v>28</v>
      </c>
      <c r="C8" t="s">
        <v>24</v>
      </c>
      <c r="D8" t="s">
        <v>5</v>
      </c>
      <c r="E8" t="s">
        <v>9</v>
      </c>
      <c r="G8" t="s">
        <v>77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59" t="s">
        <v>79</v>
      </c>
      <c r="N8" s="59"/>
      <c r="O8" s="59"/>
      <c r="P8" s="59"/>
      <c r="Q8" s="59"/>
      <c r="R8" s="59"/>
      <c r="S8" s="59"/>
      <c r="T8" s="59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45" t="s">
        <v>76</v>
      </c>
      <c r="AD8" s="46"/>
      <c r="AE8" s="46"/>
      <c r="AF8" s="46"/>
      <c r="AG8" s="46"/>
      <c r="AH8" s="46"/>
      <c r="AI8" s="46"/>
      <c r="AJ8" s="47"/>
      <c r="AK8" s="10"/>
      <c r="AL8" s="42" t="s">
        <v>78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E8" s="3"/>
      <c r="BI8" s="18"/>
      <c r="BO8" s="3"/>
      <c r="BQ8" s="18"/>
      <c r="BY8" s="20"/>
      <c r="CG8" s="18"/>
      <c r="CI8" s="3"/>
      <c r="CO8" s="18"/>
      <c r="CS8" s="3"/>
      <c r="CW8" s="18"/>
      <c r="CX8">
        <v>16</v>
      </c>
    </row>
    <row r="9" spans="1:102" x14ac:dyDescent="0.25">
      <c r="A9" t="s">
        <v>27</v>
      </c>
      <c r="B9" t="s">
        <v>29</v>
      </c>
      <c r="C9" t="s">
        <v>23</v>
      </c>
      <c r="D9" t="s">
        <v>5</v>
      </c>
      <c r="E9" t="s">
        <v>20</v>
      </c>
      <c r="G9" t="s">
        <v>107</v>
      </c>
      <c r="H9" s="11">
        <v>0</v>
      </c>
      <c r="I9" s="12">
        <v>0</v>
      </c>
      <c r="J9" s="12">
        <v>1</v>
      </c>
      <c r="K9" s="12">
        <v>1</v>
      </c>
      <c r="L9" s="12">
        <v>1</v>
      </c>
      <c r="M9" s="13"/>
      <c r="N9" s="13"/>
      <c r="O9" s="13"/>
      <c r="P9" s="13"/>
      <c r="Q9" s="13"/>
      <c r="R9" s="13"/>
      <c r="S9" s="13"/>
      <c r="T9" s="13"/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1</v>
      </c>
      <c r="AC9" s="15">
        <v>1</v>
      </c>
      <c r="AD9" s="15">
        <v>1</v>
      </c>
      <c r="AE9" s="15">
        <v>1</v>
      </c>
      <c r="AF9" s="15">
        <v>1</v>
      </c>
      <c r="AG9" s="15">
        <v>1</v>
      </c>
      <c r="AH9" s="15">
        <v>1</v>
      </c>
      <c r="AI9" s="15">
        <v>1</v>
      </c>
      <c r="AJ9" s="15">
        <v>1</v>
      </c>
      <c r="AK9" s="10"/>
      <c r="AS9" s="18"/>
      <c r="AU9" s="3"/>
      <c r="BA9" s="18"/>
      <c r="BE9" s="3"/>
      <c r="BI9" s="18"/>
      <c r="BO9" s="3"/>
      <c r="BQ9" s="18"/>
      <c r="BY9" s="20"/>
      <c r="CG9" s="18"/>
      <c r="CI9" s="3"/>
      <c r="CO9" s="18"/>
      <c r="CS9" s="3"/>
      <c r="CW9" s="18"/>
      <c r="CX9">
        <v>0</v>
      </c>
    </row>
    <row r="10" spans="1:102" x14ac:dyDescent="0.25">
      <c r="A10" t="s">
        <v>28</v>
      </c>
      <c r="B10" t="s">
        <v>27</v>
      </c>
      <c r="C10" t="s">
        <v>24</v>
      </c>
      <c r="D10" t="s">
        <v>5</v>
      </c>
      <c r="E10" t="s">
        <v>8</v>
      </c>
      <c r="G10" t="s">
        <v>106</v>
      </c>
      <c r="H10" s="11">
        <v>1</v>
      </c>
      <c r="I10" s="12">
        <v>1</v>
      </c>
      <c r="J10" s="12">
        <v>0</v>
      </c>
      <c r="K10" s="12">
        <v>0</v>
      </c>
      <c r="L10" s="12">
        <v>0</v>
      </c>
      <c r="M10" s="13"/>
      <c r="N10" s="13"/>
      <c r="O10" s="13"/>
      <c r="P10" s="13"/>
      <c r="Q10" s="13"/>
      <c r="R10" s="13"/>
      <c r="S10" s="13"/>
      <c r="T10" s="13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1</v>
      </c>
      <c r="AK10" s="10"/>
      <c r="AL10" s="41" t="s">
        <v>105</v>
      </c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Y10" s="20"/>
      <c r="CG10" s="18"/>
      <c r="CI10" s="3"/>
      <c r="CO10" s="18"/>
      <c r="CS10" s="3"/>
      <c r="CW10" s="18"/>
      <c r="CX10">
        <v>32</v>
      </c>
    </row>
    <row r="11" spans="1:102" x14ac:dyDescent="0.25">
      <c r="A11" t="s">
        <v>28</v>
      </c>
      <c r="B11" t="s">
        <v>27</v>
      </c>
      <c r="C11" t="s">
        <v>24</v>
      </c>
      <c r="D11" t="s">
        <v>4</v>
      </c>
      <c r="E11" t="s">
        <v>13</v>
      </c>
      <c r="F11" t="s">
        <v>16</v>
      </c>
      <c r="G11" t="s">
        <v>111</v>
      </c>
      <c r="H11" s="11">
        <v>1</v>
      </c>
      <c r="I11" s="12">
        <v>1</v>
      </c>
      <c r="J11" s="12">
        <v>0</v>
      </c>
      <c r="K11" s="12">
        <v>0</v>
      </c>
      <c r="L11" s="12">
        <v>1</v>
      </c>
      <c r="M11" s="60" t="s">
        <v>110</v>
      </c>
      <c r="N11" s="61"/>
      <c r="O11" s="61"/>
      <c r="P11" s="61"/>
      <c r="Q11" s="61"/>
      <c r="R11" s="61"/>
      <c r="S11" s="61"/>
      <c r="T11" s="62"/>
      <c r="U11" s="63" t="s">
        <v>76</v>
      </c>
      <c r="V11" s="64"/>
      <c r="W11" s="64"/>
      <c r="X11" s="64"/>
      <c r="Y11" s="64"/>
      <c r="Z11" s="64"/>
      <c r="AA11" s="64"/>
      <c r="AB11" s="65"/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1</v>
      </c>
      <c r="AK11" s="10"/>
      <c r="AL11" s="41" t="s">
        <v>128</v>
      </c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69" t="s">
        <v>124</v>
      </c>
      <c r="BS11" s="69"/>
      <c r="BT11" s="69"/>
      <c r="BU11" s="69"/>
      <c r="BV11" s="69"/>
      <c r="BW11" s="69"/>
      <c r="BX11" s="69"/>
      <c r="BY11" s="69"/>
      <c r="BZ11" s="69" t="s">
        <v>125</v>
      </c>
      <c r="CA11" s="69"/>
      <c r="CB11" s="69"/>
      <c r="CC11" s="69"/>
      <c r="CD11" s="69"/>
      <c r="CE11" s="69"/>
      <c r="CF11" s="69"/>
      <c r="CG11" s="69"/>
      <c r="CH11" s="69" t="s">
        <v>127</v>
      </c>
      <c r="CI11" s="69"/>
      <c r="CJ11" s="69"/>
      <c r="CK11" s="69"/>
      <c r="CL11" s="69"/>
      <c r="CM11" s="69"/>
      <c r="CN11" s="69"/>
      <c r="CO11" s="69"/>
      <c r="CP11" s="69" t="s">
        <v>126</v>
      </c>
      <c r="CQ11" s="69"/>
      <c r="CR11" s="69"/>
      <c r="CS11" s="69"/>
      <c r="CT11" s="69"/>
      <c r="CU11" s="69"/>
      <c r="CV11" s="69"/>
      <c r="CW11" s="69"/>
      <c r="CX11" s="36" t="s">
        <v>130</v>
      </c>
    </row>
    <row r="12" spans="1:102" x14ac:dyDescent="0.25">
      <c r="A12" t="s">
        <v>28</v>
      </c>
      <c r="B12" t="s">
        <v>27</v>
      </c>
      <c r="C12" t="s">
        <v>24</v>
      </c>
      <c r="D12" t="s">
        <v>4</v>
      </c>
      <c r="E12" t="s">
        <v>7</v>
      </c>
      <c r="G12" t="s">
        <v>123</v>
      </c>
      <c r="H12" s="11">
        <v>1</v>
      </c>
      <c r="I12" s="12">
        <v>1</v>
      </c>
      <c r="J12" s="12">
        <v>0</v>
      </c>
      <c r="K12" s="12">
        <v>1</v>
      </c>
      <c r="L12" s="12">
        <v>0</v>
      </c>
      <c r="M12" s="60" t="s">
        <v>110</v>
      </c>
      <c r="N12" s="61"/>
      <c r="O12" s="61"/>
      <c r="P12" s="61"/>
      <c r="Q12" s="61"/>
      <c r="R12" s="61"/>
      <c r="S12" s="61"/>
      <c r="T12" s="62"/>
      <c r="U12" s="63" t="s">
        <v>76</v>
      </c>
      <c r="V12" s="64"/>
      <c r="W12" s="64"/>
      <c r="X12" s="64"/>
      <c r="Y12" s="64"/>
      <c r="Z12" s="64"/>
      <c r="AA12" s="64"/>
      <c r="AB12" s="65"/>
      <c r="AC12" s="15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1</v>
      </c>
      <c r="AK12" s="10"/>
      <c r="AL12" s="69" t="s">
        <v>119</v>
      </c>
      <c r="AM12" s="69"/>
      <c r="AN12" s="69"/>
      <c r="AO12" s="69"/>
      <c r="AP12" s="69"/>
      <c r="AQ12" s="69"/>
      <c r="AR12" s="69"/>
      <c r="AS12" s="69"/>
      <c r="AT12" s="69" t="s">
        <v>115</v>
      </c>
      <c r="AU12" s="69"/>
      <c r="AV12" s="69"/>
      <c r="AW12" s="69"/>
      <c r="AX12" s="69"/>
      <c r="AY12" s="69"/>
      <c r="AZ12" s="69"/>
      <c r="BA12" s="69"/>
      <c r="BB12" s="69" t="s">
        <v>120</v>
      </c>
      <c r="BC12" s="69"/>
      <c r="BD12" s="69"/>
      <c r="BE12" s="69"/>
      <c r="BF12" s="69"/>
      <c r="BG12" s="69"/>
      <c r="BH12" s="69"/>
      <c r="BI12" s="69"/>
      <c r="BJ12" s="69" t="s">
        <v>116</v>
      </c>
      <c r="BK12" s="69"/>
      <c r="BL12" s="69"/>
      <c r="BM12" s="69"/>
      <c r="BN12" s="69"/>
      <c r="BO12" s="69"/>
      <c r="BP12" s="69"/>
      <c r="BQ12" s="69"/>
      <c r="BR12" s="69" t="s">
        <v>121</v>
      </c>
      <c r="BS12" s="69"/>
      <c r="BT12" s="69"/>
      <c r="BU12" s="69"/>
      <c r="BV12" s="69"/>
      <c r="BW12" s="69"/>
      <c r="BX12" s="69"/>
      <c r="BY12" s="69"/>
      <c r="BZ12" s="69" t="s">
        <v>117</v>
      </c>
      <c r="CA12" s="69"/>
      <c r="CB12" s="69"/>
      <c r="CC12" s="69"/>
      <c r="CD12" s="69"/>
      <c r="CE12" s="69"/>
      <c r="CF12" s="69"/>
      <c r="CG12" s="69"/>
      <c r="CH12" s="69" t="s">
        <v>122</v>
      </c>
      <c r="CI12" s="69"/>
      <c r="CJ12" s="69"/>
      <c r="CK12" s="69"/>
      <c r="CL12" s="69"/>
      <c r="CM12" s="69"/>
      <c r="CN12" s="69"/>
      <c r="CO12" s="69"/>
      <c r="CP12" s="69" t="s">
        <v>118</v>
      </c>
      <c r="CQ12" s="69"/>
      <c r="CR12" s="69"/>
      <c r="CS12" s="69"/>
      <c r="CT12" s="69"/>
      <c r="CU12" s="69"/>
      <c r="CV12" s="69"/>
      <c r="CW12" s="69"/>
      <c r="CX12" s="36" t="s">
        <v>129</v>
      </c>
    </row>
    <row r="13" spans="1:102" x14ac:dyDescent="0.25">
      <c r="A13" t="s">
        <v>28</v>
      </c>
      <c r="B13" t="s">
        <v>27</v>
      </c>
      <c r="C13" t="s">
        <v>24</v>
      </c>
      <c r="D13" t="s">
        <v>4</v>
      </c>
      <c r="E13" t="s">
        <v>6</v>
      </c>
      <c r="G13" t="s">
        <v>108</v>
      </c>
      <c r="H13" s="11">
        <v>1</v>
      </c>
      <c r="I13" s="12">
        <v>1</v>
      </c>
      <c r="J13" s="12">
        <v>0</v>
      </c>
      <c r="K13" s="12">
        <v>1</v>
      </c>
      <c r="L13" s="12">
        <v>1</v>
      </c>
      <c r="M13" s="60" t="s">
        <v>110</v>
      </c>
      <c r="N13" s="61"/>
      <c r="O13" s="61"/>
      <c r="P13" s="61"/>
      <c r="Q13" s="61"/>
      <c r="R13" s="61"/>
      <c r="S13" s="61"/>
      <c r="T13" s="62"/>
      <c r="U13" s="63" t="s">
        <v>76</v>
      </c>
      <c r="V13" s="64"/>
      <c r="W13" s="64"/>
      <c r="X13" s="64"/>
      <c r="Y13" s="64"/>
      <c r="Z13" s="64"/>
      <c r="AA13" s="64"/>
      <c r="AB13" s="65"/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41" t="s">
        <v>109</v>
      </c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70" t="s">
        <v>112</v>
      </c>
      <c r="BS13" s="70"/>
      <c r="BT13" s="70"/>
      <c r="BU13" s="70"/>
      <c r="BV13" s="70"/>
      <c r="BW13" s="70"/>
      <c r="BX13" s="70"/>
      <c r="BY13" s="70"/>
      <c r="BZ13" s="71" t="s">
        <v>113</v>
      </c>
      <c r="CA13" s="71"/>
      <c r="CB13" s="71"/>
      <c r="CC13" s="71"/>
      <c r="CD13" s="71"/>
      <c r="CE13" s="71"/>
      <c r="CF13" s="71"/>
      <c r="CG13" s="71"/>
      <c r="CH13" s="54" t="s">
        <v>114</v>
      </c>
      <c r="CI13" s="54"/>
      <c r="CJ13" s="54"/>
      <c r="CK13" s="54"/>
      <c r="CL13" s="54"/>
      <c r="CM13" s="54"/>
      <c r="CN13" s="54"/>
      <c r="CO13" s="54"/>
      <c r="CS13" s="3"/>
      <c r="CW13" s="18"/>
      <c r="CX13">
        <v>56</v>
      </c>
    </row>
    <row r="14" spans="1:102" ht="5.25" customHeight="1" x14ac:dyDescent="0.25">
      <c r="A14" s="22" t="s">
        <v>28</v>
      </c>
      <c r="B14" s="22" t="s">
        <v>27</v>
      </c>
      <c r="C14" s="22" t="s">
        <v>24</v>
      </c>
      <c r="D14" s="22" t="s">
        <v>5</v>
      </c>
      <c r="E14" s="22" t="s">
        <v>10</v>
      </c>
      <c r="F14" s="22"/>
      <c r="G14" s="22" t="s">
        <v>94</v>
      </c>
      <c r="H14" s="23">
        <v>1</v>
      </c>
      <c r="I14" s="24">
        <v>1</v>
      </c>
      <c r="J14" s="24">
        <v>1</v>
      </c>
      <c r="K14" s="24">
        <v>0</v>
      </c>
      <c r="L14" s="24">
        <v>0</v>
      </c>
      <c r="M14" s="25"/>
      <c r="N14" s="25"/>
      <c r="O14" s="25"/>
      <c r="P14" s="25"/>
      <c r="Q14" s="25"/>
      <c r="R14" s="25"/>
      <c r="S14" s="25"/>
      <c r="T14" s="25"/>
      <c r="U14" s="66" t="s">
        <v>76</v>
      </c>
      <c r="V14" s="67"/>
      <c r="W14" s="67"/>
      <c r="X14" s="67"/>
      <c r="Y14" s="67"/>
      <c r="Z14" s="67"/>
      <c r="AA14" s="67"/>
      <c r="AB14" s="68"/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6">
        <v>1</v>
      </c>
      <c r="AK14" s="10"/>
      <c r="AS14" s="18"/>
      <c r="AU14" s="3"/>
      <c r="BA14" s="18"/>
      <c r="BE14" s="3"/>
      <c r="BI14" s="18"/>
      <c r="BO14" s="3"/>
      <c r="BQ14" s="18"/>
      <c r="BY14" s="20"/>
      <c r="CG14" s="18"/>
      <c r="CI14" s="3"/>
      <c r="CO14" s="18"/>
      <c r="CS14" s="3"/>
      <c r="CW14" s="18"/>
    </row>
    <row r="15" spans="1:102" x14ac:dyDescent="0.25">
      <c r="A15" t="s">
        <v>28</v>
      </c>
      <c r="B15" t="s">
        <v>27</v>
      </c>
      <c r="C15" t="s">
        <v>24</v>
      </c>
      <c r="D15" t="s">
        <v>5</v>
      </c>
      <c r="E15" t="s">
        <v>9</v>
      </c>
      <c r="G15" t="s">
        <v>95</v>
      </c>
      <c r="H15" s="11">
        <v>1</v>
      </c>
      <c r="I15" s="12">
        <v>1</v>
      </c>
      <c r="J15" s="12">
        <v>1</v>
      </c>
      <c r="K15" s="12">
        <v>0</v>
      </c>
      <c r="L15" s="12">
        <v>1</v>
      </c>
      <c r="M15" s="60" t="s">
        <v>80</v>
      </c>
      <c r="N15" s="61"/>
      <c r="O15" s="61"/>
      <c r="P15" s="61"/>
      <c r="Q15" s="61"/>
      <c r="R15" s="61"/>
      <c r="S15" s="61"/>
      <c r="T15" s="62"/>
      <c r="U15" s="63" t="s">
        <v>76</v>
      </c>
      <c r="V15" s="64"/>
      <c r="W15" s="64"/>
      <c r="X15" s="64"/>
      <c r="Y15" s="64"/>
      <c r="Z15" s="64"/>
      <c r="AA15" s="64"/>
      <c r="AB15" s="65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41" t="s">
        <v>86</v>
      </c>
      <c r="AM15" s="42"/>
      <c r="AN15" s="42"/>
      <c r="AO15" s="42"/>
      <c r="AP15" s="42"/>
      <c r="AQ15" s="42"/>
      <c r="AR15" s="42"/>
      <c r="AS15" s="42"/>
      <c r="AT15" s="54" t="s">
        <v>96</v>
      </c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Y15" s="20"/>
      <c r="CG15" s="18"/>
      <c r="CI15" s="3"/>
      <c r="CO15" s="18"/>
      <c r="CS15" s="3"/>
      <c r="CW15" s="18"/>
      <c r="CX15" s="21" t="s">
        <v>97</v>
      </c>
    </row>
    <row r="16" spans="1:102" x14ac:dyDescent="0.25">
      <c r="H16" s="16" t="s">
        <v>75</v>
      </c>
      <c r="I16" s="48" t="s">
        <v>71</v>
      </c>
      <c r="J16" s="48"/>
      <c r="K16" s="48"/>
      <c r="L16" s="48"/>
      <c r="M16" s="58" t="s">
        <v>73</v>
      </c>
      <c r="N16" s="58"/>
      <c r="O16" s="58"/>
      <c r="P16" s="58"/>
      <c r="Q16" s="58"/>
      <c r="R16" s="58"/>
      <c r="S16" s="58"/>
      <c r="T16" s="58"/>
      <c r="U16" s="55" t="s">
        <v>72</v>
      </c>
      <c r="V16" s="55"/>
      <c r="W16" s="55"/>
      <c r="X16" s="55"/>
      <c r="Y16" s="55"/>
      <c r="Z16" s="55"/>
      <c r="AA16" s="55"/>
      <c r="AB16" s="55"/>
      <c r="AC16" s="56" t="s">
        <v>74</v>
      </c>
      <c r="AD16" s="56"/>
      <c r="AE16" s="56"/>
      <c r="AF16" s="56"/>
      <c r="AG16" s="56"/>
      <c r="AH16" s="56"/>
      <c r="AI16" s="56"/>
      <c r="AJ16" s="57"/>
      <c r="AS16" s="18"/>
      <c r="AU16" s="3"/>
      <c r="BA16" s="18"/>
      <c r="BE16" s="3"/>
      <c r="BI16" s="18"/>
      <c r="BO16" s="3"/>
      <c r="BQ16" s="18"/>
      <c r="BY16" s="20"/>
      <c r="CG16" s="18"/>
      <c r="CI16" s="3"/>
      <c r="CO16" s="18"/>
      <c r="CS16" s="3"/>
      <c r="CW16" s="18"/>
    </row>
    <row r="18" spans="7:37" x14ac:dyDescent="0.25">
      <c r="G18" s="1" t="s">
        <v>103</v>
      </c>
    </row>
    <row r="19" spans="7:37" x14ac:dyDescent="0.25">
      <c r="G19" t="s">
        <v>87</v>
      </c>
      <c r="H19" s="28">
        <v>1</v>
      </c>
      <c r="I19" s="28">
        <v>1</v>
      </c>
      <c r="J19" s="28">
        <v>0</v>
      </c>
      <c r="K19" s="28">
        <v>0</v>
      </c>
      <c r="L19" s="29">
        <v>0</v>
      </c>
      <c r="M19" s="27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27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9">
        <v>0</v>
      </c>
      <c r="AC19" s="27">
        <v>1</v>
      </c>
      <c r="AD19" s="28">
        <v>1</v>
      </c>
      <c r="AE19" s="28">
        <v>1</v>
      </c>
      <c r="AF19" s="28">
        <v>1</v>
      </c>
      <c r="AG19" s="28">
        <v>1</v>
      </c>
      <c r="AH19" s="28">
        <v>1</v>
      </c>
      <c r="AI19" s="28">
        <v>1</v>
      </c>
      <c r="AJ19" s="29">
        <v>1</v>
      </c>
      <c r="AK19" s="10"/>
    </row>
    <row r="20" spans="7:37" x14ac:dyDescent="0.25">
      <c r="H20" s="39">
        <v>18</v>
      </c>
      <c r="I20" s="39"/>
      <c r="J20" s="39"/>
      <c r="K20" s="39"/>
      <c r="L20" s="40"/>
      <c r="M20" s="44" t="s">
        <v>101</v>
      </c>
      <c r="N20" s="39"/>
      <c r="O20" s="39"/>
      <c r="P20" s="39"/>
      <c r="Q20" s="39"/>
      <c r="R20" s="39"/>
      <c r="S20" s="39"/>
      <c r="T20" s="40"/>
      <c r="U20" s="44" t="s">
        <v>101</v>
      </c>
      <c r="V20" s="39"/>
      <c r="W20" s="39"/>
      <c r="X20" s="39"/>
      <c r="Y20" s="39"/>
      <c r="Z20" s="39"/>
      <c r="AA20" s="39"/>
      <c r="AB20" s="40"/>
      <c r="AC20" s="43" t="s">
        <v>100</v>
      </c>
      <c r="AD20" s="39"/>
      <c r="AE20" s="39"/>
      <c r="AF20" s="39"/>
      <c r="AG20" s="39"/>
      <c r="AH20" s="39"/>
      <c r="AI20" s="39"/>
      <c r="AJ20" s="40"/>
      <c r="AK20" s="10"/>
    </row>
    <row r="21" spans="7:37" x14ac:dyDescent="0.25">
      <c r="G21" t="s">
        <v>88</v>
      </c>
      <c r="H21" s="31">
        <v>1</v>
      </c>
      <c r="I21" s="31">
        <v>1</v>
      </c>
      <c r="J21" s="31">
        <v>0</v>
      </c>
      <c r="K21" s="31">
        <v>0</v>
      </c>
      <c r="L21" s="32">
        <v>0</v>
      </c>
      <c r="M21" s="30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2">
        <v>0</v>
      </c>
      <c r="U21" s="30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2">
        <v>0</v>
      </c>
      <c r="AC21" s="30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2">
        <v>1</v>
      </c>
      <c r="AK21" s="10"/>
    </row>
    <row r="22" spans="7:37" x14ac:dyDescent="0.25">
      <c r="H22" s="39">
        <v>18</v>
      </c>
      <c r="I22" s="39"/>
      <c r="J22" s="39"/>
      <c r="K22" s="39"/>
      <c r="L22" s="40"/>
      <c r="M22" s="44" t="s">
        <v>101</v>
      </c>
      <c r="N22" s="39"/>
      <c r="O22" s="39"/>
      <c r="P22" s="39"/>
      <c r="Q22" s="39"/>
      <c r="R22" s="39"/>
      <c r="S22" s="39"/>
      <c r="T22" s="40"/>
      <c r="U22" s="44" t="s">
        <v>101</v>
      </c>
      <c r="V22" s="39"/>
      <c r="W22" s="39"/>
      <c r="X22" s="39"/>
      <c r="Y22" s="39"/>
      <c r="Z22" s="39"/>
      <c r="AA22" s="39"/>
      <c r="AB22" s="40"/>
      <c r="AC22" s="44" t="s">
        <v>102</v>
      </c>
      <c r="AD22" s="39"/>
      <c r="AE22" s="39"/>
      <c r="AF22" s="39"/>
      <c r="AG22" s="39"/>
      <c r="AH22" s="39"/>
      <c r="AI22" s="39"/>
      <c r="AJ22" s="40"/>
      <c r="AK22" s="10"/>
    </row>
    <row r="23" spans="7:37" ht="2.25" customHeight="1" x14ac:dyDescent="0.25">
      <c r="H23" s="31"/>
      <c r="I23" s="31"/>
      <c r="J23" s="31"/>
      <c r="K23" s="31"/>
      <c r="L23" s="32"/>
      <c r="M23" s="30"/>
      <c r="N23" s="31"/>
      <c r="O23" s="31"/>
      <c r="P23" s="31"/>
      <c r="Q23" s="31"/>
      <c r="R23" s="31"/>
      <c r="S23" s="31"/>
      <c r="T23" s="32"/>
      <c r="U23" s="30"/>
      <c r="V23" s="31"/>
      <c r="W23" s="31"/>
      <c r="X23" s="31"/>
      <c r="Y23" s="31"/>
      <c r="Z23" s="31"/>
      <c r="AA23" s="31"/>
      <c r="AB23" s="32"/>
      <c r="AC23" s="30"/>
      <c r="AD23" s="31"/>
      <c r="AE23" s="31"/>
      <c r="AF23" s="31"/>
      <c r="AG23" s="31"/>
      <c r="AH23" s="31"/>
      <c r="AI23" s="31"/>
      <c r="AJ23" s="32"/>
      <c r="AK23" s="10"/>
    </row>
    <row r="24" spans="7:37" x14ac:dyDescent="0.25">
      <c r="G24" t="s">
        <v>89</v>
      </c>
      <c r="H24" s="31">
        <v>1</v>
      </c>
      <c r="I24" s="31">
        <v>1</v>
      </c>
      <c r="J24" s="31">
        <v>0</v>
      </c>
      <c r="K24" s="31">
        <v>0</v>
      </c>
      <c r="L24" s="32">
        <v>0</v>
      </c>
      <c r="M24" s="30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2">
        <v>0</v>
      </c>
      <c r="U24" s="30">
        <v>1</v>
      </c>
      <c r="V24" s="31">
        <v>1</v>
      </c>
      <c r="W24" s="31">
        <v>1</v>
      </c>
      <c r="X24" s="31">
        <v>1</v>
      </c>
      <c r="Y24" s="31">
        <v>1</v>
      </c>
      <c r="Z24" s="31">
        <v>1</v>
      </c>
      <c r="AA24" s="31">
        <v>1</v>
      </c>
      <c r="AB24" s="32">
        <v>1</v>
      </c>
      <c r="AC24" s="30">
        <v>1</v>
      </c>
      <c r="AD24" s="31">
        <v>1</v>
      </c>
      <c r="AE24" s="31">
        <v>1</v>
      </c>
      <c r="AF24" s="31">
        <v>1</v>
      </c>
      <c r="AG24" s="31">
        <v>1</v>
      </c>
      <c r="AH24" s="31">
        <v>1</v>
      </c>
      <c r="AI24" s="31">
        <v>1</v>
      </c>
      <c r="AJ24" s="32">
        <v>1</v>
      </c>
      <c r="AK24" s="10"/>
    </row>
    <row r="25" spans="7:37" x14ac:dyDescent="0.25">
      <c r="H25" s="39">
        <v>18</v>
      </c>
      <c r="I25" s="39"/>
      <c r="J25" s="39"/>
      <c r="K25" s="39"/>
      <c r="L25" s="40"/>
      <c r="M25" s="44" t="s">
        <v>101</v>
      </c>
      <c r="N25" s="39"/>
      <c r="O25" s="39"/>
      <c r="P25" s="39"/>
      <c r="Q25" s="39"/>
      <c r="R25" s="39"/>
      <c r="S25" s="39"/>
      <c r="T25" s="40"/>
      <c r="U25" s="43" t="s">
        <v>100</v>
      </c>
      <c r="V25" s="39"/>
      <c r="W25" s="39"/>
      <c r="X25" s="39"/>
      <c r="Y25" s="39"/>
      <c r="Z25" s="39"/>
      <c r="AA25" s="39"/>
      <c r="AB25" s="40"/>
      <c r="AC25" s="43" t="s">
        <v>100</v>
      </c>
      <c r="AD25" s="39"/>
      <c r="AE25" s="39"/>
      <c r="AF25" s="39"/>
      <c r="AG25" s="39"/>
      <c r="AH25" s="39"/>
      <c r="AI25" s="39"/>
      <c r="AJ25" s="40"/>
      <c r="AK25" s="10"/>
    </row>
    <row r="26" spans="7:37" x14ac:dyDescent="0.25">
      <c r="G26" t="s">
        <v>99</v>
      </c>
      <c r="H26" s="31">
        <v>0</v>
      </c>
      <c r="I26" s="31">
        <v>0</v>
      </c>
      <c r="J26" s="31">
        <v>0</v>
      </c>
      <c r="K26" s="31">
        <v>0</v>
      </c>
      <c r="L26" s="32">
        <v>0</v>
      </c>
      <c r="M26" s="30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2">
        <v>0</v>
      </c>
      <c r="U26" s="30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2">
        <v>1</v>
      </c>
      <c r="AC26" s="45" t="s">
        <v>76</v>
      </c>
      <c r="AD26" s="46"/>
      <c r="AE26" s="46"/>
      <c r="AF26" s="46"/>
      <c r="AG26" s="46"/>
      <c r="AH26" s="46"/>
      <c r="AI26" s="46"/>
      <c r="AJ26" s="47"/>
      <c r="AK26" s="10"/>
    </row>
    <row r="27" spans="7:37" x14ac:dyDescent="0.25">
      <c r="H27" s="38" t="s">
        <v>101</v>
      </c>
      <c r="I27" s="39"/>
      <c r="J27" s="39"/>
      <c r="K27" s="39"/>
      <c r="L27" s="40"/>
      <c r="M27" s="44" t="s">
        <v>101</v>
      </c>
      <c r="N27" s="39"/>
      <c r="O27" s="39"/>
      <c r="P27" s="39"/>
      <c r="Q27" s="39"/>
      <c r="R27" s="39"/>
      <c r="S27" s="39"/>
      <c r="T27" s="40"/>
      <c r="U27" s="44" t="s">
        <v>102</v>
      </c>
      <c r="V27" s="39"/>
      <c r="W27" s="39"/>
      <c r="X27" s="39"/>
      <c r="Y27" s="39"/>
      <c r="Z27" s="39"/>
      <c r="AA27" s="39"/>
      <c r="AB27" s="40"/>
      <c r="AC27" s="43" t="s">
        <v>104</v>
      </c>
      <c r="AD27" s="39"/>
      <c r="AE27" s="39"/>
      <c r="AF27" s="39"/>
      <c r="AG27" s="39"/>
      <c r="AH27" s="39"/>
      <c r="AI27" s="39"/>
      <c r="AJ27" s="40"/>
      <c r="AK27" s="10"/>
    </row>
    <row r="28" spans="7:37" x14ac:dyDescent="0.25">
      <c r="G28" t="s">
        <v>98</v>
      </c>
      <c r="H28" s="34">
        <v>0</v>
      </c>
      <c r="I28" s="34">
        <v>0</v>
      </c>
      <c r="J28" s="34">
        <v>0</v>
      </c>
      <c r="K28" s="34">
        <v>0</v>
      </c>
      <c r="L28" s="35">
        <v>0</v>
      </c>
      <c r="M28" s="33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5">
        <v>0</v>
      </c>
      <c r="U28" s="33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35">
        <v>1</v>
      </c>
      <c r="AC28" s="33">
        <v>1</v>
      </c>
      <c r="AD28" s="34">
        <v>1</v>
      </c>
      <c r="AE28" s="34">
        <v>1</v>
      </c>
      <c r="AF28" s="34">
        <v>1</v>
      </c>
      <c r="AG28" s="34">
        <v>1</v>
      </c>
      <c r="AH28" s="34">
        <v>1</v>
      </c>
      <c r="AI28" s="34">
        <v>1</v>
      </c>
      <c r="AJ28" s="35">
        <v>1</v>
      </c>
      <c r="AK28" s="10"/>
    </row>
    <row r="29" spans="7:37" x14ac:dyDescent="0.25">
      <c r="H29" s="38" t="s">
        <v>101</v>
      </c>
      <c r="I29" s="39"/>
      <c r="J29" s="39"/>
      <c r="K29" s="39"/>
      <c r="L29" s="40"/>
      <c r="M29" s="44" t="s">
        <v>101</v>
      </c>
      <c r="N29" s="39"/>
      <c r="O29" s="39"/>
      <c r="P29" s="39"/>
      <c r="Q29" s="39"/>
      <c r="R29" s="39"/>
      <c r="S29" s="39"/>
      <c r="T29" s="40"/>
      <c r="U29" s="44" t="s">
        <v>102</v>
      </c>
      <c r="V29" s="39"/>
      <c r="W29" s="39"/>
      <c r="X29" s="39"/>
      <c r="Y29" s="39"/>
      <c r="Z29" s="39"/>
      <c r="AA29" s="39"/>
      <c r="AB29" s="40"/>
      <c r="AC29" s="43" t="s">
        <v>100</v>
      </c>
      <c r="AD29" s="39"/>
      <c r="AE29" s="39"/>
      <c r="AF29" s="39"/>
      <c r="AG29" s="39"/>
      <c r="AH29" s="39"/>
      <c r="AI29" s="39"/>
      <c r="AJ29" s="40"/>
    </row>
  </sheetData>
  <sortState ref="A3:AK15">
    <sortCondition ref="H3:H15"/>
    <sortCondition ref="I3:I15"/>
    <sortCondition ref="J3:J15"/>
    <sortCondition ref="K3:K15"/>
    <sortCondition ref="L3:L15"/>
  </sortState>
  <mergeCells count="72">
    <mergeCell ref="AT4:BY4"/>
    <mergeCell ref="BR11:BY11"/>
    <mergeCell ref="BZ11:CG11"/>
    <mergeCell ref="CH11:CO11"/>
    <mergeCell ref="CP11:CW11"/>
    <mergeCell ref="CP12:CW12"/>
    <mergeCell ref="U13:AB13"/>
    <mergeCell ref="U14:AB14"/>
    <mergeCell ref="U15:AB15"/>
    <mergeCell ref="CH13:CO13"/>
    <mergeCell ref="BR12:BY12"/>
    <mergeCell ref="BZ12:CG12"/>
    <mergeCell ref="CH12:CO12"/>
    <mergeCell ref="AL12:AS12"/>
    <mergeCell ref="AT12:BA12"/>
    <mergeCell ref="BJ12:BQ12"/>
    <mergeCell ref="BB12:BI12"/>
    <mergeCell ref="BR13:BY13"/>
    <mergeCell ref="BZ13:CG13"/>
    <mergeCell ref="AL4:AS4"/>
    <mergeCell ref="AL6:AS6"/>
    <mergeCell ref="AL8:BA8"/>
    <mergeCell ref="AL11:BQ11"/>
    <mergeCell ref="M16:T16"/>
    <mergeCell ref="M8:T8"/>
    <mergeCell ref="M15:T15"/>
    <mergeCell ref="AC7:AJ7"/>
    <mergeCell ref="AC8:AJ8"/>
    <mergeCell ref="U11:AB11"/>
    <mergeCell ref="M13:T13"/>
    <mergeCell ref="M12:T12"/>
    <mergeCell ref="M11:T11"/>
    <mergeCell ref="U12:AB12"/>
    <mergeCell ref="I16:L16"/>
    <mergeCell ref="AL1:CW1"/>
    <mergeCell ref="A1:F1"/>
    <mergeCell ref="H1:R1"/>
    <mergeCell ref="S1:AJ1"/>
    <mergeCell ref="AL7:AS7"/>
    <mergeCell ref="AL15:AS15"/>
    <mergeCell ref="AC6:AJ6"/>
    <mergeCell ref="AL13:BQ13"/>
    <mergeCell ref="AL5:AU5"/>
    <mergeCell ref="AV5:BE5"/>
    <mergeCell ref="BF5:BQ5"/>
    <mergeCell ref="AT15:BQ15"/>
    <mergeCell ref="U16:AB16"/>
    <mergeCell ref="AC16:AJ16"/>
    <mergeCell ref="AC5:AJ5"/>
    <mergeCell ref="M20:T20"/>
    <mergeCell ref="M22:T22"/>
    <mergeCell ref="M25:T25"/>
    <mergeCell ref="U25:AB25"/>
    <mergeCell ref="AC25:AJ25"/>
    <mergeCell ref="AC22:AJ22"/>
    <mergeCell ref="U22:AB22"/>
    <mergeCell ref="BR5:BY5"/>
    <mergeCell ref="H29:L29"/>
    <mergeCell ref="AL10:BQ10"/>
    <mergeCell ref="H20:L20"/>
    <mergeCell ref="AC27:AJ27"/>
    <mergeCell ref="H22:L22"/>
    <mergeCell ref="H25:L25"/>
    <mergeCell ref="H27:L27"/>
    <mergeCell ref="M27:T27"/>
    <mergeCell ref="M29:T29"/>
    <mergeCell ref="U29:AB29"/>
    <mergeCell ref="AC29:AJ29"/>
    <mergeCell ref="U27:AB27"/>
    <mergeCell ref="AC26:AJ26"/>
    <mergeCell ref="AC20:AJ20"/>
    <mergeCell ref="U20:AB20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34</v>
      </c>
    </row>
    <row r="2" spans="1:3" x14ac:dyDescent="0.25">
      <c r="B2" t="s">
        <v>59</v>
      </c>
    </row>
    <row r="3" spans="1:3" x14ac:dyDescent="0.25">
      <c r="A3" s="4" t="s">
        <v>35</v>
      </c>
      <c r="B3" s="4">
        <v>1</v>
      </c>
      <c r="C3" s="4" t="s">
        <v>36</v>
      </c>
    </row>
    <row r="4" spans="1:3" x14ac:dyDescent="0.25">
      <c r="A4" s="5" t="s">
        <v>37</v>
      </c>
      <c r="B4" s="5">
        <v>11</v>
      </c>
      <c r="C4" s="5" t="s">
        <v>38</v>
      </c>
    </row>
    <row r="5" spans="1:3" x14ac:dyDescent="0.25">
      <c r="A5" s="4" t="s">
        <v>39</v>
      </c>
      <c r="B5" s="4">
        <v>1</v>
      </c>
      <c r="C5" s="4" t="s">
        <v>40</v>
      </c>
    </row>
    <row r="6" spans="1:3" x14ac:dyDescent="0.25">
      <c r="A6" s="4" t="s">
        <v>41</v>
      </c>
      <c r="B6" s="4">
        <v>1</v>
      </c>
      <c r="C6" s="4" t="s">
        <v>40</v>
      </c>
    </row>
    <row r="7" spans="1:3" x14ac:dyDescent="0.25">
      <c r="A7" s="5" t="s">
        <v>42</v>
      </c>
      <c r="B7" s="5">
        <v>18</v>
      </c>
      <c r="C7" s="5" t="s">
        <v>43</v>
      </c>
    </row>
    <row r="8" spans="1:3" x14ac:dyDescent="0.25">
      <c r="A8" s="4" t="s">
        <v>44</v>
      </c>
      <c r="B8" s="4">
        <v>1</v>
      </c>
      <c r="C8" s="4" t="s">
        <v>45</v>
      </c>
    </row>
    <row r="9" spans="1:3" x14ac:dyDescent="0.25">
      <c r="A9" s="4" t="s">
        <v>46</v>
      </c>
      <c r="B9" s="4">
        <v>2</v>
      </c>
      <c r="C9" s="4" t="s">
        <v>47</v>
      </c>
    </row>
    <row r="10" spans="1:3" x14ac:dyDescent="0.25">
      <c r="A10" s="5" t="s">
        <v>48</v>
      </c>
      <c r="B10" s="5">
        <v>4</v>
      </c>
      <c r="C10" s="6" t="s">
        <v>49</v>
      </c>
    </row>
    <row r="11" spans="1:3" x14ac:dyDescent="0.25">
      <c r="A11" s="5" t="s">
        <v>50</v>
      </c>
      <c r="B11" s="5">
        <v>64</v>
      </c>
      <c r="C11" s="5" t="s">
        <v>63</v>
      </c>
    </row>
    <row r="12" spans="1:3" x14ac:dyDescent="0.25">
      <c r="A12" s="4" t="s">
        <v>51</v>
      </c>
      <c r="B12" s="4">
        <v>15</v>
      </c>
      <c r="C12" t="s">
        <v>52</v>
      </c>
    </row>
    <row r="13" spans="1:3" x14ac:dyDescent="0.25">
      <c r="A13" s="4" t="s">
        <v>53</v>
      </c>
      <c r="B13" s="4">
        <v>1</v>
      </c>
      <c r="C13" s="4" t="s">
        <v>54</v>
      </c>
    </row>
    <row r="14" spans="1:3" x14ac:dyDescent="0.25">
      <c r="A14" s="4" t="s">
        <v>55</v>
      </c>
      <c r="B14" s="4">
        <v>1</v>
      </c>
      <c r="C14" s="4" t="s">
        <v>56</v>
      </c>
    </row>
    <row r="15" spans="1:3" x14ac:dyDescent="0.25">
      <c r="A15" s="4" t="s">
        <v>57</v>
      </c>
      <c r="B15" s="4">
        <v>1</v>
      </c>
      <c r="C15" s="4" t="s">
        <v>54</v>
      </c>
    </row>
    <row r="16" spans="1:3" x14ac:dyDescent="0.25">
      <c r="A16" s="4" t="s">
        <v>58</v>
      </c>
      <c r="B16" s="4">
        <v>7</v>
      </c>
      <c r="C16" s="4" t="s">
        <v>54</v>
      </c>
    </row>
    <row r="18" spans="1:3" x14ac:dyDescent="0.25">
      <c r="A18" s="4" t="s">
        <v>60</v>
      </c>
      <c r="B18" s="4">
        <v>3</v>
      </c>
      <c r="C18" s="4" t="s">
        <v>61</v>
      </c>
    </row>
    <row r="20" spans="1:3" x14ac:dyDescent="0.25">
      <c r="A20" s="4" t="s">
        <v>62</v>
      </c>
      <c r="B20">
        <f>SUM(B3:B18)</f>
        <v>131</v>
      </c>
    </row>
    <row r="22" spans="1:3" x14ac:dyDescent="0.25">
      <c r="A22" t="s">
        <v>64</v>
      </c>
      <c r="B22">
        <f>1024*1024</f>
        <v>1048576</v>
      </c>
      <c r="C22" t="s">
        <v>65</v>
      </c>
    </row>
    <row r="23" spans="1:3" x14ac:dyDescent="0.25">
      <c r="A23" t="s">
        <v>66</v>
      </c>
      <c r="B23">
        <f>INT(B22/B20)</f>
        <v>8004</v>
      </c>
      <c r="C23" t="s">
        <v>67</v>
      </c>
    </row>
    <row r="24" spans="1:3" x14ac:dyDescent="0.25">
      <c r="A24" t="s">
        <v>68</v>
      </c>
      <c r="B24">
        <f>INT(B23*8/1024)</f>
        <v>62</v>
      </c>
      <c r="C24" t="s">
        <v>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2014-11-03T12:32:37Z</dcterms:modified>
</cp:coreProperties>
</file>