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MessageTypen" sheetId="1" r:id="rId1"/>
    <sheet name="Frame-Format" sheetId="2" r:id="rId2"/>
  </sheets>
  <calcPr calcId="145621"/>
</workbook>
</file>

<file path=xl/calcChain.xml><?xml version="1.0" encoding="utf-8"?>
<calcChain xmlns="http://schemas.openxmlformats.org/spreadsheetml/2006/main">
  <c r="B24" i="2" l="1"/>
  <c r="B23" i="2"/>
  <c r="B22" i="2"/>
  <c r="B20" i="2"/>
</calcChain>
</file>

<file path=xl/sharedStrings.xml><?xml version="1.0" encoding="utf-8"?>
<sst xmlns="http://schemas.openxmlformats.org/spreadsheetml/2006/main" count="124" uniqueCount="76">
  <si>
    <t>CAN-Messages</t>
  </si>
  <si>
    <t>Sender</t>
  </si>
  <si>
    <t>Subtyp</t>
  </si>
  <si>
    <t>Messagetyp</t>
  </si>
  <si>
    <t>Messdaten</t>
  </si>
  <si>
    <t>Konfiguration</t>
  </si>
  <si>
    <t>Ereignis Standard</t>
  </si>
  <si>
    <t>Ereignis Extended</t>
  </si>
  <si>
    <t>Seriennummer</t>
  </si>
  <si>
    <t>ACK/NACK</t>
  </si>
  <si>
    <t>Anzahl gespeicherter Ereignisse</t>
  </si>
  <si>
    <t>CAN-Ids vergeben</t>
  </si>
  <si>
    <t>Token für Polling vergeben</t>
  </si>
  <si>
    <t>Rohdaten</t>
  </si>
  <si>
    <t>Anzahl Messages</t>
  </si>
  <si>
    <t>Bemerkungen</t>
  </si>
  <si>
    <t>kontinuierlich</t>
  </si>
  <si>
    <t>Betriebsmodus/Detaillevel auswählen</t>
  </si>
  <si>
    <t>Sensorkonfiguration</t>
  </si>
  <si>
    <t>Threshold, 0-Level, Sampling-Rate</t>
  </si>
  <si>
    <t>Timestamp snychronisieren</t>
  </si>
  <si>
    <t>Empfänger</t>
  </si>
  <si>
    <t>BC/Single</t>
  </si>
  <si>
    <t>BC</t>
  </si>
  <si>
    <t>Single</t>
  </si>
  <si>
    <t>Sensor Identifizierung</t>
  </si>
  <si>
    <t>Ziel</t>
  </si>
  <si>
    <t>Logger</t>
  </si>
  <si>
    <t>Sensor</t>
  </si>
  <si>
    <t>Alle</t>
  </si>
  <si>
    <t>Alle/Sensor</t>
  </si>
  <si>
    <t>evtl. inkl. zulässiger Sendedauer; Vergabe per Round-Robin</t>
  </si>
  <si>
    <t>Produktiv: einmal pro Tag, Testing: einmal pro Stunde</t>
  </si>
  <si>
    <t>Payload Bits</t>
  </si>
  <si>
    <t>Modi: Standard, Extended, Rohdaten</t>
  </si>
  <si>
    <t xml:space="preserve"> Sensor</t>
  </si>
  <si>
    <t>Umfasst: Timestamp (100ms Schritte), Dauer, maximaler Peak, Anzahl Peaks</t>
  </si>
  <si>
    <t>Zusätzlich zu Standard: Höhe aller Peaks</t>
  </si>
  <si>
    <t>Frame Format</t>
  </si>
  <si>
    <t>Start-of-frame</t>
  </si>
  <si>
    <t>Denotes the start of frame transmission</t>
  </si>
  <si>
    <t>Identifier A</t>
  </si>
  <si>
    <t>First part of the (unique) identifier for the data which also represents the message priority</t>
  </si>
  <si>
    <t>Substitute remote request (SRR)</t>
  </si>
  <si>
    <t>Must be recessive (1). Optional</t>
  </si>
  <si>
    <t>Identifier extension bit (IDE)</t>
  </si>
  <si>
    <t>Identifier B</t>
  </si>
  <si>
    <t>Second part of the (unique) identifier for the data which also represents the message priority</t>
  </si>
  <si>
    <t>Remote transmission request (RTR)</t>
  </si>
  <si>
    <t>Must be dominant (0)</t>
  </si>
  <si>
    <t>Reserved bits (r0, r1)</t>
  </si>
  <si>
    <t>Reserved bits (it must be set dominant (0), but accepted as either dominant or recessive)</t>
  </si>
  <si>
    <t>Data length code (DLC)</t>
  </si>
  <si>
    <t>Number of bytes of data (0–8 bytes)[a]</t>
  </si>
  <si>
    <t>Data field</t>
  </si>
  <si>
    <t>CRC</t>
  </si>
  <si>
    <t>Cyclic redundancy check</t>
  </si>
  <si>
    <t>CRC delimiter</t>
  </si>
  <si>
    <t>Must be recessive (1)</t>
  </si>
  <si>
    <t>ACK slot</t>
  </si>
  <si>
    <t>Transmitter sends recessive (1) and any receiver can assert a dominant (0)</t>
  </si>
  <si>
    <t>ACK delimiter</t>
  </si>
  <si>
    <t>End-of-frame (EOF)</t>
  </si>
  <si>
    <t>Length</t>
  </si>
  <si>
    <t>Interframe spacing</t>
  </si>
  <si>
    <t>at least 3 bits</t>
  </si>
  <si>
    <t>Total length</t>
  </si>
  <si>
    <t>Data to be transmitted (length dictated by DLC field, 0-64 Bit)</t>
  </si>
  <si>
    <t>CAN-Speed</t>
  </si>
  <si>
    <t>Bit/s</t>
  </si>
  <si>
    <t>Number of messages</t>
  </si>
  <si>
    <t>Messages/s</t>
  </si>
  <si>
    <t>Effektive Datenrate</t>
  </si>
  <si>
    <t>KByte/s</t>
  </si>
  <si>
    <t>via IAP-command 58 auslesen</t>
  </si>
  <si>
    <t>mit Geräteidentifkation (Sensor, Logger…)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</si>
</sst>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5"/>
  <sheetViews>
    <sheetView tabSelected="1" topLeftCell="B1" workbookViewId="0">
      <selection activeCell="G3" sqref="G3"/>
    </sheetView>
  </sheetViews>
  <sheetFormatPr baseColWidth="10" defaultRowHeight="15" x14ac:dyDescent="0.25"/>
  <cols>
    <col min="1" max="1" width="7.28515625" bestFit="1" customWidth="1"/>
    <col min="2" max="2" width="11.42578125" bestFit="1" customWidth="1"/>
    <col min="3" max="3" width="9.5703125" bestFit="1" customWidth="1"/>
    <col min="4" max="4" width="13.140625" bestFit="1" customWidth="1"/>
    <col min="5" max="5" width="35.5703125" bestFit="1" customWidth="1"/>
    <col min="6" max="6" width="16.28515625" bestFit="1" customWidth="1"/>
    <col min="7" max="7" width="76.28515625" bestFit="1" customWidth="1"/>
    <col min="8" max="18" width="1.7109375" customWidth="1"/>
    <col min="19" max="19" width="0.42578125" style="11" customWidth="1"/>
    <col min="20" max="38" width="1.7109375" customWidth="1"/>
    <col min="39" max="39" width="0.7109375" style="11" customWidth="1"/>
    <col min="40" max="103" width="1.85546875" customWidth="1"/>
  </cols>
  <sheetData>
    <row r="1" spans="1:103" x14ac:dyDescent="0.25">
      <c r="A1" s="5" t="s">
        <v>0</v>
      </c>
      <c r="B1" s="5"/>
      <c r="C1" s="5"/>
      <c r="D1" s="5"/>
      <c r="E1" s="5"/>
      <c r="F1" s="5"/>
      <c r="G1" s="1"/>
      <c r="H1" s="2" t="s">
        <v>41</v>
      </c>
      <c r="I1" s="2"/>
      <c r="J1" s="2"/>
      <c r="K1" s="2"/>
      <c r="L1" s="2"/>
      <c r="M1" s="2"/>
      <c r="N1" s="2"/>
      <c r="O1" s="2"/>
      <c r="P1" s="2"/>
      <c r="Q1" s="2"/>
      <c r="R1" s="2"/>
      <c r="S1" s="9"/>
      <c r="T1" s="2" t="s">
        <v>46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12"/>
      <c r="AN1" s="2" t="s">
        <v>33</v>
      </c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</row>
    <row r="2" spans="1:103" x14ac:dyDescent="0.25">
      <c r="A2" s="1" t="s">
        <v>1</v>
      </c>
      <c r="B2" s="1" t="s">
        <v>21</v>
      </c>
      <c r="C2" s="1" t="s">
        <v>26</v>
      </c>
      <c r="D2" s="1" t="s">
        <v>3</v>
      </c>
      <c r="E2" s="1" t="s">
        <v>2</v>
      </c>
      <c r="F2" s="1" t="s">
        <v>14</v>
      </c>
      <c r="G2" s="1" t="s">
        <v>15</v>
      </c>
      <c r="H2" s="1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N2" s="1">
        <v>6</v>
      </c>
      <c r="O2" s="1">
        <v>7</v>
      </c>
      <c r="P2" s="1">
        <v>8</v>
      </c>
      <c r="Q2" s="1">
        <v>9</v>
      </c>
      <c r="R2" s="1">
        <v>0</v>
      </c>
      <c r="S2" s="10"/>
      <c r="T2" s="1">
        <v>0</v>
      </c>
      <c r="U2" s="1">
        <v>1</v>
      </c>
      <c r="V2" s="1">
        <v>2</v>
      </c>
      <c r="W2" s="1">
        <v>3</v>
      </c>
      <c r="X2" s="1">
        <v>4</v>
      </c>
      <c r="Y2" s="1">
        <v>5</v>
      </c>
      <c r="Z2" s="1">
        <v>6</v>
      </c>
      <c r="AA2" s="1">
        <v>7</v>
      </c>
      <c r="AB2" s="1">
        <v>8</v>
      </c>
      <c r="AC2" s="1">
        <v>9</v>
      </c>
      <c r="AD2" s="1">
        <v>0</v>
      </c>
      <c r="AE2" s="1">
        <v>1</v>
      </c>
      <c r="AF2" s="1">
        <v>2</v>
      </c>
      <c r="AG2" s="1">
        <v>3</v>
      </c>
      <c r="AH2" s="1">
        <v>4</v>
      </c>
      <c r="AI2" s="1">
        <v>5</v>
      </c>
      <c r="AJ2" s="1">
        <v>6</v>
      </c>
      <c r="AK2" s="1">
        <v>7</v>
      </c>
      <c r="AL2" s="1">
        <v>8</v>
      </c>
      <c r="AM2" s="10"/>
      <c r="AN2" s="1">
        <v>0</v>
      </c>
      <c r="AO2" s="1">
        <v>1</v>
      </c>
      <c r="AP2" s="1">
        <v>2</v>
      </c>
      <c r="AQ2" s="1">
        <v>3</v>
      </c>
      <c r="AR2" s="1">
        <v>4</v>
      </c>
      <c r="AS2" s="1">
        <v>5</v>
      </c>
      <c r="AT2" s="1">
        <v>6</v>
      </c>
      <c r="AU2" s="1">
        <v>7</v>
      </c>
      <c r="AV2" s="1">
        <v>8</v>
      </c>
      <c r="AW2" s="3">
        <v>9</v>
      </c>
      <c r="AX2" s="1">
        <v>0</v>
      </c>
      <c r="AY2" s="1">
        <v>1</v>
      </c>
      <c r="AZ2" s="1">
        <v>2</v>
      </c>
      <c r="BA2" s="1">
        <v>3</v>
      </c>
      <c r="BB2" s="1">
        <v>4</v>
      </c>
      <c r="BC2" s="1">
        <v>5</v>
      </c>
      <c r="BD2" s="1">
        <v>6</v>
      </c>
      <c r="BE2" s="1">
        <v>7</v>
      </c>
      <c r="BF2" s="1">
        <v>8</v>
      </c>
      <c r="BG2" s="3">
        <v>9</v>
      </c>
      <c r="BH2" s="1">
        <v>0</v>
      </c>
      <c r="BI2" s="1">
        <v>1</v>
      </c>
      <c r="BJ2" s="1">
        <v>2</v>
      </c>
      <c r="BK2" s="1">
        <v>3</v>
      </c>
      <c r="BL2" s="1">
        <v>4</v>
      </c>
      <c r="BM2" s="1">
        <v>5</v>
      </c>
      <c r="BN2" s="1">
        <v>6</v>
      </c>
      <c r="BO2" s="1">
        <v>7</v>
      </c>
      <c r="BP2" s="1">
        <v>8</v>
      </c>
      <c r="BQ2" s="3">
        <v>9</v>
      </c>
      <c r="BR2" s="1">
        <v>0</v>
      </c>
      <c r="BS2" s="1">
        <v>1</v>
      </c>
      <c r="BT2" s="1">
        <v>2</v>
      </c>
      <c r="BU2" s="1">
        <v>3</v>
      </c>
      <c r="BV2" s="1">
        <v>4</v>
      </c>
      <c r="BW2" s="1">
        <v>5</v>
      </c>
      <c r="BX2" s="1">
        <v>6</v>
      </c>
      <c r="BY2" s="1">
        <v>7</v>
      </c>
      <c r="BZ2" s="1">
        <v>8</v>
      </c>
      <c r="CA2" s="3">
        <v>9</v>
      </c>
      <c r="CB2" s="1">
        <v>0</v>
      </c>
      <c r="CC2" s="1">
        <v>1</v>
      </c>
      <c r="CD2" s="1">
        <v>2</v>
      </c>
      <c r="CE2" s="1">
        <v>3</v>
      </c>
      <c r="CF2" s="1">
        <v>4</v>
      </c>
      <c r="CG2" s="1">
        <v>5</v>
      </c>
      <c r="CH2" s="1">
        <v>6</v>
      </c>
      <c r="CI2" s="1">
        <v>7</v>
      </c>
      <c r="CJ2" s="1">
        <v>8</v>
      </c>
      <c r="CK2" s="3">
        <v>9</v>
      </c>
      <c r="CL2" s="1">
        <v>0</v>
      </c>
      <c r="CM2" s="1">
        <v>1</v>
      </c>
      <c r="CN2" s="1">
        <v>2</v>
      </c>
      <c r="CO2" s="1">
        <v>3</v>
      </c>
      <c r="CP2" s="1">
        <v>4</v>
      </c>
      <c r="CQ2" s="1">
        <v>5</v>
      </c>
      <c r="CR2" s="1">
        <v>6</v>
      </c>
      <c r="CS2" s="1">
        <v>7</v>
      </c>
      <c r="CT2" s="1">
        <v>8</v>
      </c>
      <c r="CU2" s="3">
        <v>9</v>
      </c>
      <c r="CV2" s="1">
        <v>0</v>
      </c>
      <c r="CW2" s="1">
        <v>1</v>
      </c>
      <c r="CX2" s="1">
        <v>2</v>
      </c>
      <c r="CY2" s="1">
        <v>3</v>
      </c>
    </row>
    <row r="3" spans="1:103" x14ac:dyDescent="0.25">
      <c r="A3" t="s">
        <v>28</v>
      </c>
      <c r="B3" t="s">
        <v>27</v>
      </c>
      <c r="C3" t="s">
        <v>24</v>
      </c>
      <c r="D3" t="s">
        <v>4</v>
      </c>
      <c r="E3" t="s">
        <v>6</v>
      </c>
      <c r="G3" t="s">
        <v>36</v>
      </c>
      <c r="AW3" s="4"/>
      <c r="BG3" s="4"/>
      <c r="BQ3" s="4"/>
      <c r="CA3" s="4"/>
      <c r="CK3" s="4"/>
      <c r="CU3" s="4"/>
    </row>
    <row r="4" spans="1:103" x14ac:dyDescent="0.25">
      <c r="A4" t="s">
        <v>28</v>
      </c>
      <c r="B4" t="s">
        <v>27</v>
      </c>
      <c r="C4" t="s">
        <v>24</v>
      </c>
      <c r="D4" t="s">
        <v>4</v>
      </c>
      <c r="E4" t="s">
        <v>7</v>
      </c>
      <c r="G4" t="s">
        <v>37</v>
      </c>
      <c r="AW4" s="4"/>
      <c r="BG4" s="4"/>
      <c r="BQ4" s="4"/>
      <c r="CA4" s="4"/>
      <c r="CK4" s="4"/>
      <c r="CU4" s="4"/>
    </row>
    <row r="5" spans="1:103" x14ac:dyDescent="0.25">
      <c r="A5" t="s">
        <v>28</v>
      </c>
      <c r="B5" t="s">
        <v>27</v>
      </c>
      <c r="C5" t="s">
        <v>24</v>
      </c>
      <c r="D5" t="s">
        <v>4</v>
      </c>
      <c r="E5" t="s">
        <v>13</v>
      </c>
      <c r="F5" t="s">
        <v>16</v>
      </c>
      <c r="AW5" s="4"/>
      <c r="BG5" s="4"/>
      <c r="BQ5" s="4"/>
      <c r="CA5" s="4"/>
      <c r="CK5" s="4"/>
      <c r="CU5" s="4"/>
    </row>
    <row r="6" spans="1:103" x14ac:dyDescent="0.25">
      <c r="A6" t="s">
        <v>28</v>
      </c>
      <c r="B6" t="s">
        <v>27</v>
      </c>
      <c r="C6" t="s">
        <v>24</v>
      </c>
      <c r="D6" t="s">
        <v>5</v>
      </c>
      <c r="E6" t="s">
        <v>8</v>
      </c>
      <c r="G6" t="s">
        <v>74</v>
      </c>
      <c r="AW6" s="4"/>
      <c r="BG6" s="4"/>
      <c r="BQ6" s="4"/>
      <c r="CA6" s="4"/>
      <c r="CK6" s="4"/>
      <c r="CU6" s="4"/>
    </row>
    <row r="7" spans="1:103" x14ac:dyDescent="0.25">
      <c r="A7" t="s">
        <v>28</v>
      </c>
      <c r="B7" t="s">
        <v>27</v>
      </c>
      <c r="C7" t="s">
        <v>24</v>
      </c>
      <c r="D7" t="s">
        <v>5</v>
      </c>
      <c r="E7" t="s">
        <v>9</v>
      </c>
      <c r="AW7" s="4"/>
      <c r="BG7" s="4"/>
      <c r="BQ7" s="4"/>
      <c r="CA7" s="4"/>
      <c r="CK7" s="4"/>
      <c r="CU7" s="4"/>
    </row>
    <row r="8" spans="1:103" x14ac:dyDescent="0.25">
      <c r="A8" t="s">
        <v>28</v>
      </c>
      <c r="B8" t="s">
        <v>27</v>
      </c>
      <c r="C8" t="s">
        <v>24</v>
      </c>
      <c r="D8" t="s">
        <v>5</v>
      </c>
      <c r="E8" t="s">
        <v>10</v>
      </c>
      <c r="AW8" s="4"/>
      <c r="BG8" s="4"/>
      <c r="BQ8" s="4"/>
      <c r="CA8" s="4"/>
      <c r="CK8" s="4"/>
      <c r="CU8" s="4"/>
    </row>
    <row r="9" spans="1:103" x14ac:dyDescent="0.25">
      <c r="A9" t="s">
        <v>27</v>
      </c>
      <c r="B9" t="s">
        <v>28</v>
      </c>
      <c r="C9" t="s">
        <v>24</v>
      </c>
      <c r="D9" t="s">
        <v>5</v>
      </c>
      <c r="E9" t="s">
        <v>11</v>
      </c>
      <c r="G9" t="s">
        <v>75</v>
      </c>
      <c r="AW9" s="4"/>
      <c r="BG9" s="4"/>
      <c r="BQ9" s="4"/>
      <c r="CA9" s="4"/>
      <c r="CK9" s="4"/>
      <c r="CU9" s="4"/>
    </row>
    <row r="10" spans="1:103" x14ac:dyDescent="0.25">
      <c r="A10" t="s">
        <v>27</v>
      </c>
      <c r="B10" t="s">
        <v>29</v>
      </c>
      <c r="C10" t="s">
        <v>23</v>
      </c>
      <c r="D10" t="s">
        <v>5</v>
      </c>
      <c r="E10" t="s">
        <v>25</v>
      </c>
      <c r="AW10" s="4"/>
      <c r="BG10" s="4"/>
      <c r="BQ10" s="4"/>
      <c r="CA10" s="4"/>
      <c r="CK10" s="4"/>
      <c r="CU10" s="4"/>
    </row>
    <row r="11" spans="1:103" x14ac:dyDescent="0.25">
      <c r="A11" t="s">
        <v>27</v>
      </c>
      <c r="B11" t="s">
        <v>35</v>
      </c>
      <c r="C11" t="s">
        <v>24</v>
      </c>
      <c r="D11" t="s">
        <v>5</v>
      </c>
      <c r="E11" t="s">
        <v>12</v>
      </c>
      <c r="G11" t="s">
        <v>31</v>
      </c>
      <c r="AW11" s="4"/>
      <c r="BG11" s="4"/>
      <c r="BQ11" s="4"/>
      <c r="CA11" s="4"/>
      <c r="CK11" s="4"/>
      <c r="CU11" s="4"/>
    </row>
    <row r="12" spans="1:103" x14ac:dyDescent="0.25">
      <c r="A12" t="s">
        <v>27</v>
      </c>
      <c r="B12" t="s">
        <v>30</v>
      </c>
      <c r="C12" t="s">
        <v>22</v>
      </c>
      <c r="D12" t="s">
        <v>5</v>
      </c>
      <c r="E12" t="s">
        <v>17</v>
      </c>
      <c r="G12" t="s">
        <v>34</v>
      </c>
      <c r="AW12" s="4"/>
      <c r="BG12" s="4"/>
      <c r="BQ12" s="4"/>
      <c r="CA12" s="4"/>
      <c r="CK12" s="4"/>
      <c r="CU12" s="4"/>
    </row>
    <row r="13" spans="1:103" x14ac:dyDescent="0.25">
      <c r="A13" t="s">
        <v>27</v>
      </c>
      <c r="B13" t="s">
        <v>28</v>
      </c>
      <c r="C13" t="s">
        <v>24</v>
      </c>
      <c r="D13" t="s">
        <v>5</v>
      </c>
      <c r="E13" t="s">
        <v>9</v>
      </c>
      <c r="AW13" s="4"/>
      <c r="BG13" s="4"/>
      <c r="BQ13" s="4"/>
      <c r="CA13" s="4"/>
      <c r="CK13" s="4"/>
      <c r="CU13" s="4"/>
    </row>
    <row r="14" spans="1:103" x14ac:dyDescent="0.25">
      <c r="A14" t="s">
        <v>27</v>
      </c>
      <c r="B14" t="s">
        <v>29</v>
      </c>
      <c r="C14" t="s">
        <v>23</v>
      </c>
      <c r="D14" t="s">
        <v>5</v>
      </c>
      <c r="E14" t="s">
        <v>18</v>
      </c>
      <c r="G14" t="s">
        <v>19</v>
      </c>
      <c r="AW14" s="4"/>
      <c r="BG14" s="4"/>
      <c r="BQ14" s="4"/>
      <c r="CA14" s="4"/>
      <c r="CK14" s="4"/>
      <c r="CU14" s="4"/>
    </row>
    <row r="15" spans="1:103" x14ac:dyDescent="0.25">
      <c r="A15" t="s">
        <v>27</v>
      </c>
      <c r="B15" t="s">
        <v>29</v>
      </c>
      <c r="C15" t="s">
        <v>23</v>
      </c>
      <c r="D15" t="s">
        <v>5</v>
      </c>
      <c r="E15" t="s">
        <v>20</v>
      </c>
      <c r="G15" t="s">
        <v>32</v>
      </c>
      <c r="AW15" s="4"/>
      <c r="BG15" s="4"/>
      <c r="BQ15" s="4"/>
      <c r="CA15" s="4"/>
      <c r="CK15" s="4"/>
      <c r="CU15" s="4"/>
    </row>
  </sheetData>
  <mergeCells count="4">
    <mergeCell ref="AN1:CY1"/>
    <mergeCell ref="A1:F1"/>
    <mergeCell ref="H1:R1"/>
    <mergeCell ref="T1:AL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24" sqref="C24"/>
    </sheetView>
  </sheetViews>
  <sheetFormatPr baseColWidth="10" defaultColWidth="14" defaultRowHeight="15" x14ac:dyDescent="0.25"/>
  <cols>
    <col min="1" max="1" width="32.7109375" bestFit="1" customWidth="1"/>
    <col min="2" max="2" width="14.85546875" bestFit="1" customWidth="1"/>
    <col min="3" max="3" width="101.140625" customWidth="1"/>
  </cols>
  <sheetData>
    <row r="1" spans="1:3" x14ac:dyDescent="0.25">
      <c r="A1" t="s">
        <v>38</v>
      </c>
    </row>
    <row r="2" spans="1:3" x14ac:dyDescent="0.25">
      <c r="B2" t="s">
        <v>63</v>
      </c>
    </row>
    <row r="3" spans="1:3" x14ac:dyDescent="0.25">
      <c r="A3" s="6" t="s">
        <v>39</v>
      </c>
      <c r="B3" s="6">
        <v>1</v>
      </c>
      <c r="C3" s="6" t="s">
        <v>40</v>
      </c>
    </row>
    <row r="4" spans="1:3" x14ac:dyDescent="0.25">
      <c r="A4" s="7" t="s">
        <v>41</v>
      </c>
      <c r="B4" s="7">
        <v>11</v>
      </c>
      <c r="C4" s="7" t="s">
        <v>42</v>
      </c>
    </row>
    <row r="5" spans="1:3" x14ac:dyDescent="0.25">
      <c r="A5" s="6" t="s">
        <v>43</v>
      </c>
      <c r="B5" s="6">
        <v>1</v>
      </c>
      <c r="C5" s="6" t="s">
        <v>44</v>
      </c>
    </row>
    <row r="6" spans="1:3" x14ac:dyDescent="0.25">
      <c r="A6" s="6" t="s">
        <v>45</v>
      </c>
      <c r="B6" s="6">
        <v>1</v>
      </c>
      <c r="C6" s="6" t="s">
        <v>44</v>
      </c>
    </row>
    <row r="7" spans="1:3" x14ac:dyDescent="0.25">
      <c r="A7" s="7" t="s">
        <v>46</v>
      </c>
      <c r="B7" s="7">
        <v>18</v>
      </c>
      <c r="C7" s="7" t="s">
        <v>47</v>
      </c>
    </row>
    <row r="8" spans="1:3" x14ac:dyDescent="0.25">
      <c r="A8" s="6" t="s">
        <v>48</v>
      </c>
      <c r="B8" s="6">
        <v>1</v>
      </c>
      <c r="C8" s="6" t="s">
        <v>49</v>
      </c>
    </row>
    <row r="9" spans="1:3" x14ac:dyDescent="0.25">
      <c r="A9" s="6" t="s">
        <v>50</v>
      </c>
      <c r="B9" s="6">
        <v>2</v>
      </c>
      <c r="C9" s="6" t="s">
        <v>51</v>
      </c>
    </row>
    <row r="10" spans="1:3" x14ac:dyDescent="0.25">
      <c r="A10" s="7" t="s">
        <v>52</v>
      </c>
      <c r="B10" s="7">
        <v>4</v>
      </c>
      <c r="C10" s="8" t="s">
        <v>53</v>
      </c>
    </row>
    <row r="11" spans="1:3" x14ac:dyDescent="0.25">
      <c r="A11" s="7" t="s">
        <v>54</v>
      </c>
      <c r="B11" s="7">
        <v>64</v>
      </c>
      <c r="C11" s="7" t="s">
        <v>67</v>
      </c>
    </row>
    <row r="12" spans="1:3" x14ac:dyDescent="0.25">
      <c r="A12" s="6" t="s">
        <v>55</v>
      </c>
      <c r="B12" s="6">
        <v>15</v>
      </c>
      <c r="C12" t="s">
        <v>56</v>
      </c>
    </row>
    <row r="13" spans="1:3" x14ac:dyDescent="0.25">
      <c r="A13" s="6" t="s">
        <v>57</v>
      </c>
      <c r="B13" s="6">
        <v>1</v>
      </c>
      <c r="C13" s="6" t="s">
        <v>58</v>
      </c>
    </row>
    <row r="14" spans="1:3" x14ac:dyDescent="0.25">
      <c r="A14" s="6" t="s">
        <v>59</v>
      </c>
      <c r="B14" s="6">
        <v>1</v>
      </c>
      <c r="C14" s="6" t="s">
        <v>60</v>
      </c>
    </row>
    <row r="15" spans="1:3" x14ac:dyDescent="0.25">
      <c r="A15" s="6" t="s">
        <v>61</v>
      </c>
      <c r="B15" s="6">
        <v>1</v>
      </c>
      <c r="C15" s="6" t="s">
        <v>58</v>
      </c>
    </row>
    <row r="16" spans="1:3" x14ac:dyDescent="0.25">
      <c r="A16" s="6" t="s">
        <v>62</v>
      </c>
      <c r="B16" s="6">
        <v>7</v>
      </c>
      <c r="C16" s="6" t="s">
        <v>58</v>
      </c>
    </row>
    <row r="18" spans="1:3" x14ac:dyDescent="0.25">
      <c r="A18" s="6" t="s">
        <v>64</v>
      </c>
      <c r="B18" s="6">
        <v>3</v>
      </c>
      <c r="C18" s="6" t="s">
        <v>65</v>
      </c>
    </row>
    <row r="20" spans="1:3" x14ac:dyDescent="0.25">
      <c r="A20" s="6" t="s">
        <v>66</v>
      </c>
      <c r="B20">
        <f>SUM(B3:B18)</f>
        <v>131</v>
      </c>
    </row>
    <row r="22" spans="1:3" x14ac:dyDescent="0.25">
      <c r="A22" t="s">
        <v>68</v>
      </c>
      <c r="B22">
        <f>1024*1024</f>
        <v>1048576</v>
      </c>
      <c r="C22" t="s">
        <v>69</v>
      </c>
    </row>
    <row r="23" spans="1:3" x14ac:dyDescent="0.25">
      <c r="A23" t="s">
        <v>70</v>
      </c>
      <c r="B23">
        <f>INT(B22/B20)</f>
        <v>8004</v>
      </c>
      <c r="C23" t="s">
        <v>71</v>
      </c>
    </row>
    <row r="24" spans="1:3" x14ac:dyDescent="0.25">
      <c r="A24" t="s">
        <v>72</v>
      </c>
      <c r="B24">
        <f>INT(B23*8/1024)</f>
        <v>62</v>
      </c>
      <c r="C24" t="s">
        <v>73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MessageTypen</vt:lpstr>
      <vt:lpstr>Frame-Format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Keller</dc:creator>
  <cp:lastModifiedBy>Tobias Keller</cp:lastModifiedBy>
  <dcterms:created xsi:type="dcterms:W3CDTF">2014-10-14T10:09:21Z</dcterms:created>
  <dcterms:modified xsi:type="dcterms:W3CDTF">2014-10-14T14:34:59Z</dcterms:modified>
</cp:coreProperties>
</file>