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ot\work\dev_Ratatoskr\master\src\Ratatoskr.General\Pcap\SharpPcap\"/>
    </mc:Choice>
  </mc:AlternateContent>
  <xr:revisionPtr revIDLastSave="0" documentId="13_ncr:1_{B42AFC70-D945-4731-921F-0A3883E81041}" xr6:coauthVersionLast="47" xr6:coauthVersionMax="47" xr10:uidLastSave="{00000000-0000-0000-0000-000000000000}"/>
  <bookViews>
    <workbookView xWindow="-120" yWindow="-120" windowWidth="38640" windowHeight="20625" xr2:uid="{00000000-000D-0000-FFFF-FFFF00000000}"/>
  </bookViews>
  <sheets>
    <sheet name="protocol-numbers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N6" i="1" s="1"/>
  <c r="J7" i="1"/>
  <c r="J8" i="1"/>
  <c r="J9" i="1"/>
  <c r="J10" i="1"/>
  <c r="J11" i="1"/>
  <c r="J12" i="1"/>
  <c r="J13" i="1"/>
  <c r="J14" i="1"/>
  <c r="N14" i="1" s="1"/>
  <c r="J15" i="1"/>
  <c r="J16" i="1"/>
  <c r="J17" i="1"/>
  <c r="J18" i="1"/>
  <c r="J19" i="1"/>
  <c r="J20" i="1"/>
  <c r="N20" i="1" s="1"/>
  <c r="J21" i="1"/>
  <c r="J22" i="1"/>
  <c r="N22" i="1" s="1"/>
  <c r="J23" i="1"/>
  <c r="J24" i="1"/>
  <c r="J25" i="1"/>
  <c r="J26" i="1"/>
  <c r="J27" i="1"/>
  <c r="J28" i="1"/>
  <c r="J29" i="1"/>
  <c r="J30" i="1"/>
  <c r="N30" i="1" s="1"/>
  <c r="J31" i="1"/>
  <c r="J32" i="1"/>
  <c r="J33" i="1"/>
  <c r="J34" i="1"/>
  <c r="J35" i="1"/>
  <c r="J36" i="1"/>
  <c r="J37" i="1"/>
  <c r="J38" i="1"/>
  <c r="N38" i="1" s="1"/>
  <c r="J39" i="1"/>
  <c r="J40" i="1"/>
  <c r="J41" i="1"/>
  <c r="J42" i="1"/>
  <c r="J43" i="1"/>
  <c r="J44" i="1"/>
  <c r="J45" i="1"/>
  <c r="J46" i="1"/>
  <c r="N46" i="1" s="1"/>
  <c r="J47" i="1"/>
  <c r="J48" i="1"/>
  <c r="J49" i="1"/>
  <c r="J50" i="1"/>
  <c r="J51" i="1"/>
  <c r="J52" i="1"/>
  <c r="J53" i="1"/>
  <c r="J54" i="1"/>
  <c r="N54" i="1" s="1"/>
  <c r="J55" i="1"/>
  <c r="J56" i="1"/>
  <c r="J57" i="1"/>
  <c r="J58" i="1"/>
  <c r="J59" i="1"/>
  <c r="J60" i="1"/>
  <c r="J61" i="1"/>
  <c r="J62" i="1"/>
  <c r="N62" i="1" s="1"/>
  <c r="J63" i="1"/>
  <c r="J64" i="1"/>
  <c r="J65" i="1"/>
  <c r="J66" i="1"/>
  <c r="J67" i="1"/>
  <c r="J68" i="1"/>
  <c r="J69" i="1"/>
  <c r="J70" i="1"/>
  <c r="N70" i="1" s="1"/>
  <c r="J71" i="1"/>
  <c r="J72" i="1"/>
  <c r="J73" i="1"/>
  <c r="J74" i="1"/>
  <c r="J75" i="1"/>
  <c r="J76" i="1"/>
  <c r="J77" i="1"/>
  <c r="J78" i="1"/>
  <c r="N78" i="1" s="1"/>
  <c r="J79" i="1"/>
  <c r="J80" i="1"/>
  <c r="J81" i="1"/>
  <c r="J82" i="1"/>
  <c r="J83" i="1"/>
  <c r="J84" i="1"/>
  <c r="J85" i="1"/>
  <c r="J86" i="1"/>
  <c r="N86" i="1" s="1"/>
  <c r="J87" i="1"/>
  <c r="J88" i="1"/>
  <c r="J89" i="1"/>
  <c r="J90" i="1"/>
  <c r="J91" i="1"/>
  <c r="J92" i="1"/>
  <c r="J93" i="1"/>
  <c r="J94" i="1"/>
  <c r="N94" i="1" s="1"/>
  <c r="J95" i="1"/>
  <c r="J96" i="1"/>
  <c r="J97" i="1"/>
  <c r="J98" i="1"/>
  <c r="J99" i="1"/>
  <c r="J100" i="1"/>
  <c r="J101" i="1"/>
  <c r="J102" i="1"/>
  <c r="N102" i="1" s="1"/>
  <c r="J103" i="1"/>
  <c r="J104" i="1"/>
  <c r="J105" i="1"/>
  <c r="J106" i="1"/>
  <c r="J107" i="1"/>
  <c r="J108" i="1"/>
  <c r="J109" i="1"/>
  <c r="J110" i="1"/>
  <c r="N110" i="1" s="1"/>
  <c r="J111" i="1"/>
  <c r="J112" i="1"/>
  <c r="J113" i="1"/>
  <c r="J114" i="1"/>
  <c r="J115" i="1"/>
  <c r="J116" i="1"/>
  <c r="J117" i="1"/>
  <c r="J118" i="1"/>
  <c r="N118" i="1" s="1"/>
  <c r="J119" i="1"/>
  <c r="J120" i="1"/>
  <c r="J121" i="1"/>
  <c r="J122" i="1"/>
  <c r="J123" i="1"/>
  <c r="J124" i="1"/>
  <c r="J125" i="1"/>
  <c r="J126" i="1"/>
  <c r="N126" i="1" s="1"/>
  <c r="J127" i="1"/>
  <c r="J128" i="1"/>
  <c r="J129" i="1"/>
  <c r="J130" i="1"/>
  <c r="J131" i="1"/>
  <c r="J132" i="1"/>
  <c r="J133" i="1"/>
  <c r="J134" i="1"/>
  <c r="N134" i="1" s="1"/>
  <c r="J135" i="1"/>
  <c r="J136" i="1"/>
  <c r="J137" i="1"/>
  <c r="J138" i="1"/>
  <c r="J139" i="1"/>
  <c r="J140" i="1"/>
  <c r="J141" i="1"/>
  <c r="J142" i="1"/>
  <c r="N142" i="1" s="1"/>
  <c r="J143" i="1"/>
  <c r="J144" i="1"/>
  <c r="J145" i="1"/>
  <c r="J146" i="1"/>
  <c r="J147" i="1"/>
  <c r="J148" i="1"/>
  <c r="J149" i="1"/>
  <c r="J150" i="1"/>
  <c r="N150" i="1" s="1"/>
  <c r="J151" i="1"/>
  <c r="J152" i="1"/>
  <c r="N5" i="1"/>
  <c r="N7" i="1"/>
  <c r="N8" i="1"/>
  <c r="N9" i="1"/>
  <c r="N10" i="1"/>
  <c r="N11" i="1"/>
  <c r="N12" i="1"/>
  <c r="N13" i="1"/>
  <c r="N15" i="1"/>
  <c r="N16" i="1"/>
  <c r="N17" i="1"/>
  <c r="N18" i="1"/>
  <c r="N19" i="1"/>
  <c r="N21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9" i="1"/>
  <c r="N40" i="1"/>
  <c r="N41" i="1"/>
  <c r="N42" i="1"/>
  <c r="N43" i="1"/>
  <c r="N44" i="1"/>
  <c r="N45" i="1"/>
  <c r="N47" i="1"/>
  <c r="N48" i="1"/>
  <c r="N49" i="1"/>
  <c r="N50" i="1"/>
  <c r="N51" i="1"/>
  <c r="N52" i="1"/>
  <c r="N53" i="1"/>
  <c r="N55" i="1"/>
  <c r="N56" i="1"/>
  <c r="N57" i="1"/>
  <c r="N58" i="1"/>
  <c r="N59" i="1"/>
  <c r="N60" i="1"/>
  <c r="N61" i="1"/>
  <c r="N63" i="1"/>
  <c r="N64" i="1"/>
  <c r="N65" i="1"/>
  <c r="N66" i="1"/>
  <c r="N67" i="1"/>
  <c r="N68" i="1"/>
  <c r="N69" i="1"/>
  <c r="N71" i="1"/>
  <c r="N72" i="1"/>
  <c r="N73" i="1"/>
  <c r="N74" i="1"/>
  <c r="N75" i="1"/>
  <c r="N76" i="1"/>
  <c r="N77" i="1"/>
  <c r="N79" i="1"/>
  <c r="N80" i="1"/>
  <c r="N81" i="1"/>
  <c r="N82" i="1"/>
  <c r="N83" i="1"/>
  <c r="N84" i="1"/>
  <c r="N85" i="1"/>
  <c r="N87" i="1"/>
  <c r="N88" i="1"/>
  <c r="N89" i="1"/>
  <c r="N90" i="1"/>
  <c r="N91" i="1"/>
  <c r="N92" i="1"/>
  <c r="N93" i="1"/>
  <c r="N95" i="1"/>
  <c r="N96" i="1"/>
  <c r="N97" i="1"/>
  <c r="N98" i="1"/>
  <c r="N99" i="1"/>
  <c r="N100" i="1"/>
  <c r="N101" i="1"/>
  <c r="N103" i="1"/>
  <c r="N104" i="1"/>
  <c r="N105" i="1"/>
  <c r="N106" i="1"/>
  <c r="N107" i="1"/>
  <c r="N108" i="1"/>
  <c r="N109" i="1"/>
  <c r="N111" i="1"/>
  <c r="N112" i="1"/>
  <c r="N113" i="1"/>
  <c r="N114" i="1"/>
  <c r="N115" i="1"/>
  <c r="N116" i="1"/>
  <c r="N117" i="1"/>
  <c r="N119" i="1"/>
  <c r="N120" i="1"/>
  <c r="N121" i="1"/>
  <c r="N122" i="1"/>
  <c r="N123" i="1"/>
  <c r="N124" i="1"/>
  <c r="N125" i="1"/>
  <c r="N127" i="1"/>
  <c r="N128" i="1"/>
  <c r="N129" i="1"/>
  <c r="N130" i="1"/>
  <c r="N131" i="1"/>
  <c r="N132" i="1"/>
  <c r="N133" i="1"/>
  <c r="N135" i="1"/>
  <c r="N136" i="1"/>
  <c r="N137" i="1"/>
  <c r="N138" i="1"/>
  <c r="N139" i="1"/>
  <c r="N140" i="1"/>
  <c r="N141" i="1"/>
  <c r="N143" i="1"/>
  <c r="N144" i="1"/>
  <c r="N145" i="1"/>
  <c r="N146" i="1"/>
  <c r="N147" i="1"/>
  <c r="N148" i="1"/>
  <c r="N149" i="1"/>
  <c r="N151" i="1"/>
  <c r="N152" i="1"/>
  <c r="N4" i="1"/>
  <c r="J4" i="1"/>
</calcChain>
</file>

<file path=xl/sharedStrings.xml><?xml version="1.0" encoding="utf-8"?>
<sst xmlns="http://schemas.openxmlformats.org/spreadsheetml/2006/main" count="448" uniqueCount="387">
  <si>
    <t>Decimal</t>
  </si>
  <si>
    <t>Keyword</t>
  </si>
  <si>
    <t>Protocol</t>
  </si>
  <si>
    <t>IPv6 Extension Header</t>
  </si>
  <si>
    <t>Reference</t>
  </si>
  <si>
    <t>HOPOPT</t>
  </si>
  <si>
    <t>IPv6 Hop-by-Hop Option</t>
  </si>
  <si>
    <t>Y</t>
  </si>
  <si>
    <t>[RFC8200]</t>
  </si>
  <si>
    <t>ICMP</t>
  </si>
  <si>
    <t>Internet Control Message</t>
  </si>
  <si>
    <t>[RFC792]</t>
  </si>
  <si>
    <t>IGMP</t>
  </si>
  <si>
    <t>Internet Group Management</t>
  </si>
  <si>
    <t>[RFC1112]</t>
  </si>
  <si>
    <t>GGP</t>
  </si>
  <si>
    <t>Gateway-to-Gateway</t>
  </si>
  <si>
    <t>[RFC823]</t>
  </si>
  <si>
    <t>IPv4</t>
  </si>
  <si>
    <t>IPv4 encapsulation</t>
  </si>
  <si>
    <t>[RFC2003]</t>
  </si>
  <si>
    <t>ST</t>
  </si>
  <si>
    <t>Stream</t>
  </si>
  <si>
    <t>[RFC1190][RFC1819]</t>
  </si>
  <si>
    <t>TCP</t>
  </si>
  <si>
    <t>Transmission Control</t>
  </si>
  <si>
    <t>[RFC793]</t>
  </si>
  <si>
    <t>CBT</t>
  </si>
  <si>
    <t>[Tony_Ballardie]</t>
  </si>
  <si>
    <t>EGP</t>
  </si>
  <si>
    <t>Exterior Gateway Protocol</t>
  </si>
  <si>
    <t>[RFC888][David_Mills]</t>
  </si>
  <si>
    <t>IGP</t>
  </si>
  <si>
    <t>any private interior gateway             
(used by Cisco for their IGRP)</t>
  </si>
  <si>
    <t>[Internet_Assigned_Numbers_Authority]</t>
  </si>
  <si>
    <t>BBN-RCC-MON</t>
  </si>
  <si>
    <t>BBN RCC Monitoring</t>
  </si>
  <si>
    <t>[Steve_Chipman]</t>
  </si>
  <si>
    <t>NVP-II</t>
  </si>
  <si>
    <t>Network Voice Protocol</t>
  </si>
  <si>
    <t>[RFC741][Steve_Casner]</t>
  </si>
  <si>
    <t>PUP</t>
  </si>
  <si>
    <t>[Boggs, D., J. Shoch, E. Taft, and R. Metcalfe, "PUP: An
Internetwork Architecture", XEROX Palo Alto Research Center,
CSL-79-10, July 1979; also in IEEE Transactions on
Communication, Volume COM-28, Number 4, April 1980.][[XEROX]]</t>
  </si>
  <si>
    <t>ARGUS (deprecated)</t>
  </si>
  <si>
    <t>ARGUS</t>
  </si>
  <si>
    <t>[Robert_W_Scheifler]</t>
  </si>
  <si>
    <t>EMCON</t>
  </si>
  <si>
    <t>[&lt;mystery contact&gt;]</t>
  </si>
  <si>
    <t>XNET</t>
  </si>
  <si>
    <t>Cross Net Debugger</t>
  </si>
  <si>
    <t>[Haverty, J., "XNET Formats for Internet Protocol Version 4",
IEN 158, October 1980.][Jack_Haverty]</t>
  </si>
  <si>
    <t>CHAOS</t>
  </si>
  <si>
    <t>Chaos</t>
  </si>
  <si>
    <t>[J_Noel_Chiappa]</t>
  </si>
  <si>
    <t>UDP</t>
  </si>
  <si>
    <t>User Datagram</t>
  </si>
  <si>
    <t>[RFC768][Jon_Postel]</t>
  </si>
  <si>
    <t>MUX</t>
  </si>
  <si>
    <t>Multiplexing</t>
  </si>
  <si>
    <t>[Cohen, D. and J. Postel, "Multiplexing Protocol", IEN 90,
USC/Information Sciences Institute, May 1979.][Jon_Postel]</t>
  </si>
  <si>
    <t>DCN-MEAS</t>
  </si>
  <si>
    <t>DCN Measurement Subsystems</t>
  </si>
  <si>
    <t>[David_Mills]</t>
  </si>
  <si>
    <t>HMP</t>
  </si>
  <si>
    <t>Host Monitoring</t>
  </si>
  <si>
    <t>[RFC869][Bob_Hinden]</t>
  </si>
  <si>
    <t>PRM</t>
  </si>
  <si>
    <t>Packet Radio Measurement</t>
  </si>
  <si>
    <t>[Zaw_Sing_Su]</t>
  </si>
  <si>
    <t>XNS-IDP</t>
  </si>
  <si>
    <t>XEROX NS IDP</t>
  </si>
  <si>
    <t>["The Ethernet, A Local Area Network: Data Link Layer and
Physical Layer Specification", AA-K759B-TK, Digital
Equipment Corporation, Maynard, MA.  Also as: "The
Ethernet - A Local Area Network", Version 1.0, Digital
Equipment Corporation, Intel Corporation, Xerox
Corporation, September 1980.  And: "The Ethernet, A Local
Area Network: Data Link Layer and Physical Layer
Specifications", Digital, Intel and Xerox, November 1982.
And: XEROX, "The Ethernet, A Local Area Network: Data Link
Layer and Physical Layer Specification", X3T51/80-50,
Xerox Corporation, Stamford, CT., October 1980.][[XEROX]]</t>
  </si>
  <si>
    <t>TRUNK-1</t>
  </si>
  <si>
    <t>Trunk-1</t>
  </si>
  <si>
    <t>[Barry_Boehm]</t>
  </si>
  <si>
    <t>TRUNK-2</t>
  </si>
  <si>
    <t>Trunk-2</t>
  </si>
  <si>
    <t>LEAF-1</t>
  </si>
  <si>
    <t>Leaf-1</t>
  </si>
  <si>
    <t>LEAF-2</t>
  </si>
  <si>
    <t>Leaf-2</t>
  </si>
  <si>
    <t>RDP</t>
  </si>
  <si>
    <t>Reliable Data Protocol</t>
  </si>
  <si>
    <t>[RFC908][Bob_Hinden]</t>
  </si>
  <si>
    <t>IRTP</t>
  </si>
  <si>
    <t>Internet Reliable Transaction</t>
  </si>
  <si>
    <t>[RFC938][Trudy_Miller]</t>
  </si>
  <si>
    <t>ISO-TP4</t>
  </si>
  <si>
    <t>ISO Transport Protocol Class 4</t>
  </si>
  <si>
    <t>[RFC905][&lt;mystery contact&gt;]</t>
  </si>
  <si>
    <t>NETBLT</t>
  </si>
  <si>
    <t>Bulk Data Transfer Protocol</t>
  </si>
  <si>
    <t>[RFC969][David_Clark]</t>
  </si>
  <si>
    <t>MFE-NSP</t>
  </si>
  <si>
    <t>MFE Network Services Protocol</t>
  </si>
  <si>
    <t>[Shuttleworth, B., "A Documentary of MFENet, a National
Computer Network", UCRL-52317, Lawrence Livermore Labs,
Livermore, California, June 1977.][Barry_Howard]</t>
  </si>
  <si>
    <t>MERIT-INP</t>
  </si>
  <si>
    <t>MERIT Internodal Protocol</t>
  </si>
  <si>
    <t>[Hans_Werner_Braun]</t>
  </si>
  <si>
    <t>DCCP</t>
  </si>
  <si>
    <t>Datagram Congestion Control Protocol</t>
  </si>
  <si>
    <t>[RFC4340]</t>
  </si>
  <si>
    <t>3PC</t>
  </si>
  <si>
    <t>Third Party Connect Protocol</t>
  </si>
  <si>
    <t>[Stuart_A_Friedberg]</t>
  </si>
  <si>
    <t>IDPR</t>
  </si>
  <si>
    <t>Inter-Domain Policy Routing Protocol</t>
  </si>
  <si>
    <t>[Martha_Steenstrup]</t>
  </si>
  <si>
    <t>XTP</t>
  </si>
  <si>
    <t>[Greg_Chesson]</t>
  </si>
  <si>
    <t>DDP</t>
  </si>
  <si>
    <t>Datagram Delivery Protocol</t>
  </si>
  <si>
    <t>[Wesley_Craig]</t>
  </si>
  <si>
    <t>IDPR-CMTP</t>
  </si>
  <si>
    <t>IDPR Control Message Transport Proto</t>
  </si>
  <si>
    <t>TP++</t>
  </si>
  <si>
    <t>TP++ Transport Protocol</t>
  </si>
  <si>
    <t>[Dirk_Fromhein]</t>
  </si>
  <si>
    <t>IL</t>
  </si>
  <si>
    <t>IL Transport Protocol</t>
  </si>
  <si>
    <t>[Dave_Presotto]</t>
  </si>
  <si>
    <t>IPv6</t>
  </si>
  <si>
    <t>IPv6 encapsulation</t>
  </si>
  <si>
    <t>[RFC2473]</t>
  </si>
  <si>
    <t>SDRP</t>
  </si>
  <si>
    <t>Source Demand Routing Protocol</t>
  </si>
  <si>
    <t>[Deborah_Estrin]</t>
  </si>
  <si>
    <t>IPv6-Route</t>
  </si>
  <si>
    <t>Routing Header for IPv6</t>
  </si>
  <si>
    <t>[Steve_Deering]</t>
  </si>
  <si>
    <t>IPv6-Frag</t>
  </si>
  <si>
    <t>Fragment Header for IPv6</t>
  </si>
  <si>
    <t>IDRP</t>
  </si>
  <si>
    <t>Inter-Domain Routing Protocol</t>
  </si>
  <si>
    <t>[Sue_Hares]</t>
  </si>
  <si>
    <t>RSVP</t>
  </si>
  <si>
    <t>Reservation Protocol</t>
  </si>
  <si>
    <t>[RFC2205][RFC3209][Bob_Braden]</t>
  </si>
  <si>
    <t>GRE</t>
  </si>
  <si>
    <t>Generic Routing Encapsulation</t>
  </si>
  <si>
    <t>[RFC2784][Tony_Li]</t>
  </si>
  <si>
    <t>DSR</t>
  </si>
  <si>
    <t>Dynamic Source Routing Protocol</t>
  </si>
  <si>
    <t>[RFC4728]</t>
  </si>
  <si>
    <t>BNA</t>
  </si>
  <si>
    <t>[Gary Salamon]</t>
  </si>
  <si>
    <t>ESP</t>
  </si>
  <si>
    <t>Encap Security Payload</t>
  </si>
  <si>
    <t>[RFC4303]</t>
  </si>
  <si>
    <t>AH</t>
  </si>
  <si>
    <t>Authentication Header</t>
  </si>
  <si>
    <t>[RFC4302]</t>
  </si>
  <si>
    <t>I-NLSP</t>
  </si>
  <si>
    <t>Integrated Net Layer Security  TUBA</t>
  </si>
  <si>
    <t>[K_Robert_Glenn]</t>
  </si>
  <si>
    <t>SWIPE (deprecated)</t>
  </si>
  <si>
    <t>IP with Encryption</t>
  </si>
  <si>
    <t>[John_Ioannidis]</t>
  </si>
  <si>
    <t>NARP</t>
  </si>
  <si>
    <t>NBMA Address Resolution Protocol</t>
  </si>
  <si>
    <t>[RFC1735]</t>
  </si>
  <si>
    <t>MOBILE</t>
  </si>
  <si>
    <t>IP Mobility</t>
  </si>
  <si>
    <t>[Charlie_Perkins]</t>
  </si>
  <si>
    <t>TLSP</t>
  </si>
  <si>
    <t>Transport Layer Security Protocol        
using Kryptonet key management</t>
  </si>
  <si>
    <t>[Christer_Oberg]</t>
  </si>
  <si>
    <t>SKIP</t>
  </si>
  <si>
    <t>[Tom_Markson]</t>
  </si>
  <si>
    <t>IPv6-ICMP</t>
  </si>
  <si>
    <t>ICMP for IPv6</t>
  </si>
  <si>
    <t>IPv6-NoNxt</t>
  </si>
  <si>
    <t>No Next Header for IPv6</t>
  </si>
  <si>
    <t>IPv6-Opts</t>
  </si>
  <si>
    <t>Destination Options for IPv6</t>
  </si>
  <si>
    <t>any host internal protocol</t>
  </si>
  <si>
    <t>CFTP</t>
  </si>
  <si>
    <t>[Forsdick, H., "CFTP", Network Message, Bolt Beranek and
Newman, January 1982.][Harry_Forsdick]</t>
  </si>
  <si>
    <t>any local network</t>
  </si>
  <si>
    <t>SAT-EXPAK</t>
  </si>
  <si>
    <t>SATNET and Backroom EXPAK</t>
  </si>
  <si>
    <t>[Steven_Blumenthal]</t>
  </si>
  <si>
    <t>KRYPTOLAN</t>
  </si>
  <si>
    <t>Kryptolan</t>
  </si>
  <si>
    <t>[Paul Liu]</t>
  </si>
  <si>
    <t>RVD</t>
  </si>
  <si>
    <t>MIT Remote Virtual Disk Protocol</t>
  </si>
  <si>
    <t>[Michael_Greenwald]</t>
  </si>
  <si>
    <t>IPPC</t>
  </si>
  <si>
    <t>Internet Pluribus Packet Core</t>
  </si>
  <si>
    <t>any distributed file system</t>
  </si>
  <si>
    <t>SAT-MON</t>
  </si>
  <si>
    <t>SATNET Monitoring</t>
  </si>
  <si>
    <t>VISA</t>
  </si>
  <si>
    <t>VISA Protocol</t>
  </si>
  <si>
    <t>[Gene_Tsudik]</t>
  </si>
  <si>
    <t>IPCV</t>
  </si>
  <si>
    <t>Internet Packet Core Utility</t>
  </si>
  <si>
    <t>CPNX</t>
  </si>
  <si>
    <t>Computer Protocol Network Executive</t>
  </si>
  <si>
    <t>[David Mittnacht]</t>
  </si>
  <si>
    <t>CPHB</t>
  </si>
  <si>
    <t>Computer Protocol Heart Beat</t>
  </si>
  <si>
    <t>WSN</t>
  </si>
  <si>
    <t>Wang Span Network</t>
  </si>
  <si>
    <t>[Victor Dafoulas]</t>
  </si>
  <si>
    <t>PVP</t>
  </si>
  <si>
    <t>Packet Video Protocol</t>
  </si>
  <si>
    <t>[Steve_Casner]</t>
  </si>
  <si>
    <t>BR-SAT-MON</t>
  </si>
  <si>
    <t>Backroom SATNET Monitoring</t>
  </si>
  <si>
    <t>SUN-ND</t>
  </si>
  <si>
    <t>SUN ND PROTOCOL-Temporary</t>
  </si>
  <si>
    <t>[William_Melohn]</t>
  </si>
  <si>
    <t>WB-MON</t>
  </si>
  <si>
    <t>WIDEBAND Monitoring</t>
  </si>
  <si>
    <t>WB-EXPAK</t>
  </si>
  <si>
    <t>WIDEBAND EXPAK</t>
  </si>
  <si>
    <t>ISO-IP</t>
  </si>
  <si>
    <t>ISO Internet Protocol</t>
  </si>
  <si>
    <t>[Marshall_T_Rose]</t>
  </si>
  <si>
    <t>VMTP</t>
  </si>
  <si>
    <t>[Dave_Cheriton]</t>
  </si>
  <si>
    <t>SECURE-VMTP</t>
  </si>
  <si>
    <t>VINES</t>
  </si>
  <si>
    <t>[Brian Horn]</t>
  </si>
  <si>
    <t>TTP</t>
  </si>
  <si>
    <t>Transaction Transport Protocol</t>
  </si>
  <si>
    <t>[Jim_Stevens]</t>
  </si>
  <si>
    <t>IPTM</t>
  </si>
  <si>
    <t>Internet Protocol Traffic Manager</t>
  </si>
  <si>
    <t>NSFNET-IGP</t>
  </si>
  <si>
    <t>DGP</t>
  </si>
  <si>
    <t>Dissimilar Gateway Protocol</t>
  </si>
  <si>
    <t>[M/A-COM Government Systems, "Dissimilar Gateway Protocol
Specification, Draft Version", Contract no. CS901145,
November 16, 1987.][Mike_Little]</t>
  </si>
  <si>
    <t>TCF</t>
  </si>
  <si>
    <t>[Guillermo_A_Loyola]</t>
  </si>
  <si>
    <t>EIGRP</t>
  </si>
  <si>
    <t>[RFC7868]</t>
  </si>
  <si>
    <t>OSPFIGP</t>
  </si>
  <si>
    <t>[RFC1583][RFC2328][RFC5340][John_Moy]</t>
  </si>
  <si>
    <t>Sprite-RPC</t>
  </si>
  <si>
    <t>Sprite RPC Protocol</t>
  </si>
  <si>
    <t>[Welch, B., "The Sprite Remote Procedure Call System",
Technical Report, UCB/Computer Science Dept., 86/302,
University of California at Berkeley, June 1986.][Bruce Willins]</t>
  </si>
  <si>
    <t>LARP</t>
  </si>
  <si>
    <t>Locus Address Resolution Protocol</t>
  </si>
  <si>
    <t>MTP</t>
  </si>
  <si>
    <t>Multicast Transport Protocol</t>
  </si>
  <si>
    <t>[Susie_Armstrong]</t>
  </si>
  <si>
    <t>AX.25</t>
  </si>
  <si>
    <t>AX.25 Frames</t>
  </si>
  <si>
    <t>[Brian_Kantor]</t>
  </si>
  <si>
    <t>IPIP</t>
  </si>
  <si>
    <t>IP-within-IP Encapsulation Protocol</t>
  </si>
  <si>
    <t>MICP (deprecated)</t>
  </si>
  <si>
    <t>Mobile Internetworking Control Pro.</t>
  </si>
  <si>
    <t>SCC-SP</t>
  </si>
  <si>
    <t>Semaphore Communications Sec. Pro.</t>
  </si>
  <si>
    <t>[Howard_Hart]</t>
  </si>
  <si>
    <t>ETHERIP</t>
  </si>
  <si>
    <t>Ethernet-within-IP Encapsulation</t>
  </si>
  <si>
    <t>[RFC3378]</t>
  </si>
  <si>
    <t>ENCAP</t>
  </si>
  <si>
    <t>Encapsulation Header</t>
  </si>
  <si>
    <t>[RFC1241][Robert_Woodburn]</t>
  </si>
  <si>
    <t>any private encryption scheme</t>
  </si>
  <si>
    <t>GMTP</t>
  </si>
  <si>
    <t>[[RXB5]]</t>
  </si>
  <si>
    <t>IFMP</t>
  </si>
  <si>
    <t>Ipsilon Flow Management Protocol</t>
  </si>
  <si>
    <t>[Bob_Hinden][November 1995, 1997.]</t>
  </si>
  <si>
    <t>PNNI</t>
  </si>
  <si>
    <t>PNNI over IP</t>
  </si>
  <si>
    <t>[Ross_Callon]</t>
  </si>
  <si>
    <t>PIM</t>
  </si>
  <si>
    <t>Protocol Independent Multicast</t>
  </si>
  <si>
    <t>[RFC7761][Dino_Farinacci]</t>
  </si>
  <si>
    <t>ARIS</t>
  </si>
  <si>
    <t>[Nancy_Feldman]</t>
  </si>
  <si>
    <t>SCPS</t>
  </si>
  <si>
    <t>[Robert_Durst]</t>
  </si>
  <si>
    <t>QNX</t>
  </si>
  <si>
    <t>[Michael_Hunter]</t>
  </si>
  <si>
    <t>A/N</t>
  </si>
  <si>
    <t>Active Networks</t>
  </si>
  <si>
    <t>[Bob_Braden]</t>
  </si>
  <si>
    <t>IPComp</t>
  </si>
  <si>
    <t>IP Payload Compression Protocol</t>
  </si>
  <si>
    <t>[RFC2393]</t>
  </si>
  <si>
    <t>SNP</t>
  </si>
  <si>
    <t>Sitara Networks Protocol</t>
  </si>
  <si>
    <t>[Manickam_R_Sridhar]</t>
  </si>
  <si>
    <t>Compaq-Peer</t>
  </si>
  <si>
    <t>Compaq Peer Protocol</t>
  </si>
  <si>
    <t>[Victor_Volpe]</t>
  </si>
  <si>
    <t>IPX-in-IP</t>
  </si>
  <si>
    <t>IPX in IP</t>
  </si>
  <si>
    <t>[CJ_Lee]</t>
  </si>
  <si>
    <t>VRRP</t>
  </si>
  <si>
    <t>Virtual Router Redundancy Protocol</t>
  </si>
  <si>
    <t>[RFC5798]</t>
  </si>
  <si>
    <t>PGM</t>
  </si>
  <si>
    <t>PGM Reliable Transport Protocol</t>
  </si>
  <si>
    <t>[Tony_Speakman]</t>
  </si>
  <si>
    <t>any 0-hop protocol</t>
  </si>
  <si>
    <t>L2TP</t>
  </si>
  <si>
    <t>Layer Two Tunneling Protocol</t>
  </si>
  <si>
    <t>[RFC3931][Bernard_Aboba]</t>
  </si>
  <si>
    <t>DDX</t>
  </si>
  <si>
    <t>D-II Data Exchange (DDX)</t>
  </si>
  <si>
    <t>[John_Worley]</t>
  </si>
  <si>
    <t>IATP</t>
  </si>
  <si>
    <t>Interactive Agent Transfer Protocol</t>
  </si>
  <si>
    <t>[John_Murphy]</t>
  </si>
  <si>
    <t>STP</t>
  </si>
  <si>
    <t>Schedule Transfer Protocol</t>
  </si>
  <si>
    <t>[Jean_Michel_Pittet]</t>
  </si>
  <si>
    <t>SRP</t>
  </si>
  <si>
    <t>SpectraLink Radio Protocol</t>
  </si>
  <si>
    <t>[Mark_Hamilton]</t>
  </si>
  <si>
    <t>UTI</t>
  </si>
  <si>
    <t>[Peter_Lothberg]</t>
  </si>
  <si>
    <t>SMP</t>
  </si>
  <si>
    <t>Simple Message Protocol</t>
  </si>
  <si>
    <t>[Leif_Ekblad]</t>
  </si>
  <si>
    <t>SM (deprecated)</t>
  </si>
  <si>
    <t>Simple Multicast Protocol</t>
  </si>
  <si>
    <t>[Jon_Crowcroft][draft-perlman-simple-multicast]</t>
  </si>
  <si>
    <t>PTP</t>
  </si>
  <si>
    <t>Performance Transparency Protocol</t>
  </si>
  <si>
    <t>[Michael_Welzl]</t>
  </si>
  <si>
    <t>ISIS over IPv4</t>
  </si>
  <si>
    <t>[Tony_Przygienda]</t>
  </si>
  <si>
    <t>FIRE</t>
  </si>
  <si>
    <t>[Criag_Partridge]</t>
  </si>
  <si>
    <t>CRTP</t>
  </si>
  <si>
    <t>Combat Radio Transport Protocol</t>
  </si>
  <si>
    <t>[Robert_Sautter]</t>
  </si>
  <si>
    <t>CRUDP</t>
  </si>
  <si>
    <t>Combat Radio User Datagram</t>
  </si>
  <si>
    <t>SSCOPMCE</t>
  </si>
  <si>
    <t>[Kurt_Waber]</t>
  </si>
  <si>
    <t>IPLT</t>
  </si>
  <si>
    <t>[[Hollbach]]</t>
  </si>
  <si>
    <t>SPS</t>
  </si>
  <si>
    <t>Secure Packet Shield</t>
  </si>
  <si>
    <t>[Bill_McIntosh]</t>
  </si>
  <si>
    <t>PIPE</t>
  </si>
  <si>
    <t>Private IP Encapsulation within IP</t>
  </si>
  <si>
    <t>[Bernhard_Petri]</t>
  </si>
  <si>
    <t>SCTP</t>
  </si>
  <si>
    <t>Stream Control Transmission Protocol</t>
  </si>
  <si>
    <t>[Randall_R_Stewart]</t>
  </si>
  <si>
    <t>FC</t>
  </si>
  <si>
    <t>Fibre Channel</t>
  </si>
  <si>
    <t>[Murali_Rajagopal][RFC6172]</t>
  </si>
  <si>
    <t>RSVP-E2E-IGNORE</t>
  </si>
  <si>
    <t>[RFC3175]</t>
  </si>
  <si>
    <t>Mobility Header</t>
  </si>
  <si>
    <t>[RFC6275]</t>
  </si>
  <si>
    <t>UDPLite</t>
  </si>
  <si>
    <t>[RFC3828]</t>
  </si>
  <si>
    <t>MPLS-in-IP</t>
  </si>
  <si>
    <t>[RFC4023]</t>
  </si>
  <si>
    <t>manet</t>
  </si>
  <si>
    <t>MANET Protocols</t>
  </si>
  <si>
    <t>[RFC5498]</t>
  </si>
  <si>
    <t>HIP</t>
  </si>
  <si>
    <t>Host Identity Protocol</t>
  </si>
  <si>
    <t>[RFC7401]</t>
  </si>
  <si>
    <t>Shim6</t>
  </si>
  <si>
    <t>Shim6 Protocol</t>
  </si>
  <si>
    <t>[RFC5533]</t>
  </si>
  <si>
    <t>WESP</t>
  </si>
  <si>
    <t>Wrapped Encapsulating Security Payload</t>
  </si>
  <si>
    <t>[RFC5840]</t>
  </si>
  <si>
    <t>ROHC</t>
  </si>
  <si>
    <t>Robust Header Compression</t>
  </si>
  <si>
    <t>[RFC5858]</t>
  </si>
  <si>
    <t>Ethernet</t>
  </si>
  <si>
    <t>[RFC8986]</t>
  </si>
  <si>
    <t>144-252</t>
  </si>
  <si>
    <t>Unassigned</t>
  </si>
  <si>
    <t>Use for experimentation and testing</t>
  </si>
  <si>
    <t>[RFC3692]</t>
  </si>
  <si>
    <t>Reserved</t>
  </si>
  <si>
    <t>switch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</si>
</sst>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152"/>
  <sheetViews>
    <sheetView tabSelected="1" topLeftCell="A67" workbookViewId="0">
      <selection activeCell="C88" sqref="C88"/>
    </sheetView>
  </sheetViews>
  <sheetFormatPr defaultRowHeight="18.75" x14ac:dyDescent="0.4"/>
  <cols>
    <col min="2" max="2" width="20.5" bestFit="1" customWidth="1"/>
    <col min="3" max="3" width="39.5" bestFit="1" customWidth="1"/>
    <col min="4" max="4" width="21.75" bestFit="1" customWidth="1"/>
    <col min="5" max="5" width="47.75" bestFit="1" customWidth="1"/>
    <col min="10" max="10" width="9.375" bestFit="1" customWidth="1"/>
  </cols>
  <sheetData>
    <row r="3" spans="1:14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N3" t="s">
        <v>386</v>
      </c>
    </row>
    <row r="4" spans="1:14" x14ac:dyDescent="0.4">
      <c r="A4">
        <v>0</v>
      </c>
      <c r="B4" t="s">
        <v>5</v>
      </c>
      <c r="C4" t="s">
        <v>6</v>
      </c>
      <c r="D4" t="s">
        <v>7</v>
      </c>
      <c r="E4" t="s">
        <v>8</v>
      </c>
      <c r="J4" t="str">
        <f>"0x"&amp;DEC2HEX(A4,2)</f>
        <v>0x00</v>
      </c>
      <c r="N4" t="str">
        <f>"case " &amp; J4 &amp; ": return """ &amp; B4 &amp; """;"</f>
        <v>case 0x00: return "HOPOPT";</v>
      </c>
    </row>
    <row r="5" spans="1:14" x14ac:dyDescent="0.4">
      <c r="A5">
        <v>1</v>
      </c>
      <c r="B5" t="s">
        <v>9</v>
      </c>
      <c r="C5" t="s">
        <v>10</v>
      </c>
      <c r="E5" t="s">
        <v>11</v>
      </c>
      <c r="J5" t="str">
        <f t="shared" ref="J5:J68" si="0">"0x"&amp;DEC2HEX(A5,2)</f>
        <v>0x01</v>
      </c>
      <c r="N5" t="str">
        <f t="shared" ref="N5:N68" si="1">"case " &amp; J5 &amp; ": return """ &amp; B5 &amp; """;"</f>
        <v>case 0x01: return "ICMP";</v>
      </c>
    </row>
    <row r="6" spans="1:14" x14ac:dyDescent="0.4">
      <c r="A6">
        <v>2</v>
      </c>
      <c r="B6" t="s">
        <v>12</v>
      </c>
      <c r="C6" t="s">
        <v>13</v>
      </c>
      <c r="E6" t="s">
        <v>14</v>
      </c>
      <c r="J6" t="str">
        <f t="shared" si="0"/>
        <v>0x02</v>
      </c>
      <c r="N6" t="str">
        <f t="shared" si="1"/>
        <v>case 0x02: return "IGMP";</v>
      </c>
    </row>
    <row r="7" spans="1:14" x14ac:dyDescent="0.4">
      <c r="A7">
        <v>3</v>
      </c>
      <c r="B7" t="s">
        <v>15</v>
      </c>
      <c r="C7" t="s">
        <v>16</v>
      </c>
      <c r="E7" t="s">
        <v>17</v>
      </c>
      <c r="J7" t="str">
        <f t="shared" si="0"/>
        <v>0x03</v>
      </c>
      <c r="N7" t="str">
        <f t="shared" si="1"/>
        <v>case 0x03: return "GGP";</v>
      </c>
    </row>
    <row r="8" spans="1:14" x14ac:dyDescent="0.4">
      <c r="A8">
        <v>4</v>
      </c>
      <c r="B8" t="s">
        <v>18</v>
      </c>
      <c r="C8" t="s">
        <v>19</v>
      </c>
      <c r="E8" t="s">
        <v>20</v>
      </c>
      <c r="J8" t="str">
        <f t="shared" si="0"/>
        <v>0x04</v>
      </c>
      <c r="N8" t="str">
        <f t="shared" si="1"/>
        <v>case 0x04: return "IPv4";</v>
      </c>
    </row>
    <row r="9" spans="1:14" x14ac:dyDescent="0.4">
      <c r="A9">
        <v>5</v>
      </c>
      <c r="B9" t="s">
        <v>21</v>
      </c>
      <c r="C9" t="s">
        <v>22</v>
      </c>
      <c r="E9" t="s">
        <v>23</v>
      </c>
      <c r="J9" t="str">
        <f t="shared" si="0"/>
        <v>0x05</v>
      </c>
      <c r="N9" t="str">
        <f t="shared" si="1"/>
        <v>case 0x05: return "ST";</v>
      </c>
    </row>
    <row r="10" spans="1:14" x14ac:dyDescent="0.4">
      <c r="A10">
        <v>6</v>
      </c>
      <c r="B10" t="s">
        <v>24</v>
      </c>
      <c r="C10" t="s">
        <v>25</v>
      </c>
      <c r="E10" t="s">
        <v>26</v>
      </c>
      <c r="J10" t="str">
        <f t="shared" si="0"/>
        <v>0x06</v>
      </c>
      <c r="N10" t="str">
        <f t="shared" si="1"/>
        <v>case 0x06: return "TCP";</v>
      </c>
    </row>
    <row r="11" spans="1:14" x14ac:dyDescent="0.4">
      <c r="A11">
        <v>7</v>
      </c>
      <c r="B11" t="s">
        <v>27</v>
      </c>
      <c r="C11" t="s">
        <v>27</v>
      </c>
      <c r="E11" t="s">
        <v>28</v>
      </c>
      <c r="J11" t="str">
        <f t="shared" si="0"/>
        <v>0x07</v>
      </c>
      <c r="N11" t="str">
        <f t="shared" si="1"/>
        <v>case 0x07: return "CBT";</v>
      </c>
    </row>
    <row r="12" spans="1:14" x14ac:dyDescent="0.4">
      <c r="A12">
        <v>8</v>
      </c>
      <c r="B12" t="s">
        <v>29</v>
      </c>
      <c r="C12" t="s">
        <v>30</v>
      </c>
      <c r="E12" t="s">
        <v>31</v>
      </c>
      <c r="J12" t="str">
        <f t="shared" si="0"/>
        <v>0x08</v>
      </c>
      <c r="N12" t="str">
        <f t="shared" si="1"/>
        <v>case 0x08: return "EGP";</v>
      </c>
    </row>
    <row r="13" spans="1:14" ht="37.5" x14ac:dyDescent="0.4">
      <c r="A13">
        <v>9</v>
      </c>
      <c r="B13" t="s">
        <v>32</v>
      </c>
      <c r="C13" s="1" t="s">
        <v>33</v>
      </c>
      <c r="E13" t="s">
        <v>34</v>
      </c>
      <c r="J13" t="str">
        <f t="shared" si="0"/>
        <v>0x09</v>
      </c>
      <c r="N13" t="str">
        <f t="shared" si="1"/>
        <v>case 0x09: return "IGP";</v>
      </c>
    </row>
    <row r="14" spans="1:14" x14ac:dyDescent="0.4">
      <c r="A14">
        <v>10</v>
      </c>
      <c r="B14" t="s">
        <v>35</v>
      </c>
      <c r="C14" t="s">
        <v>36</v>
      </c>
      <c r="E14" t="s">
        <v>37</v>
      </c>
      <c r="J14" t="str">
        <f t="shared" si="0"/>
        <v>0x0A</v>
      </c>
      <c r="N14" t="str">
        <f t="shared" si="1"/>
        <v>case 0x0A: return "BBN-RCC-MON";</v>
      </c>
    </row>
    <row r="15" spans="1:14" x14ac:dyDescent="0.4">
      <c r="A15">
        <v>11</v>
      </c>
      <c r="B15" t="s">
        <v>38</v>
      </c>
      <c r="C15" t="s">
        <v>39</v>
      </c>
      <c r="E15" t="s">
        <v>40</v>
      </c>
      <c r="J15" t="str">
        <f t="shared" si="0"/>
        <v>0x0B</v>
      </c>
      <c r="N15" t="str">
        <f t="shared" si="1"/>
        <v>case 0x0B: return "NVP-II";</v>
      </c>
    </row>
    <row r="16" spans="1:14" ht="112.5" x14ac:dyDescent="0.4">
      <c r="A16">
        <v>12</v>
      </c>
      <c r="B16" t="s">
        <v>41</v>
      </c>
      <c r="C16" t="s">
        <v>41</v>
      </c>
      <c r="E16" s="1" t="s">
        <v>42</v>
      </c>
      <c r="J16" t="str">
        <f t="shared" si="0"/>
        <v>0x0C</v>
      </c>
      <c r="N16" t="str">
        <f t="shared" si="1"/>
        <v>case 0x0C: return "PUP";</v>
      </c>
    </row>
    <row r="17" spans="1:14" x14ac:dyDescent="0.4">
      <c r="A17">
        <v>13</v>
      </c>
      <c r="B17" t="s">
        <v>43</v>
      </c>
      <c r="C17" t="s">
        <v>44</v>
      </c>
      <c r="E17" t="s">
        <v>45</v>
      </c>
      <c r="J17" t="str">
        <f t="shared" si="0"/>
        <v>0x0D</v>
      </c>
      <c r="N17" t="str">
        <f t="shared" si="1"/>
        <v>case 0x0D: return "ARGUS (deprecated)";</v>
      </c>
    </row>
    <row r="18" spans="1:14" x14ac:dyDescent="0.4">
      <c r="A18">
        <v>14</v>
      </c>
      <c r="B18" t="s">
        <v>46</v>
      </c>
      <c r="C18" t="s">
        <v>46</v>
      </c>
      <c r="E18" t="s">
        <v>47</v>
      </c>
      <c r="J18" t="str">
        <f t="shared" si="0"/>
        <v>0x0E</v>
      </c>
      <c r="N18" t="str">
        <f t="shared" si="1"/>
        <v>case 0x0E: return "EMCON";</v>
      </c>
    </row>
    <row r="19" spans="1:14" ht="56.25" x14ac:dyDescent="0.4">
      <c r="A19">
        <v>15</v>
      </c>
      <c r="B19" t="s">
        <v>48</v>
      </c>
      <c r="C19" t="s">
        <v>49</v>
      </c>
      <c r="E19" s="1" t="s">
        <v>50</v>
      </c>
      <c r="J19" t="str">
        <f t="shared" si="0"/>
        <v>0x0F</v>
      </c>
      <c r="N19" t="str">
        <f t="shared" si="1"/>
        <v>case 0x0F: return "XNET";</v>
      </c>
    </row>
    <row r="20" spans="1:14" x14ac:dyDescent="0.4">
      <c r="A20">
        <v>16</v>
      </c>
      <c r="B20" t="s">
        <v>51</v>
      </c>
      <c r="C20" t="s">
        <v>52</v>
      </c>
      <c r="E20" t="s">
        <v>53</v>
      </c>
      <c r="J20" t="str">
        <f t="shared" si="0"/>
        <v>0x10</v>
      </c>
      <c r="N20" t="str">
        <f t="shared" si="1"/>
        <v>case 0x10: return "CHAOS";</v>
      </c>
    </row>
    <row r="21" spans="1:14" x14ac:dyDescent="0.4">
      <c r="A21">
        <v>17</v>
      </c>
      <c r="B21" t="s">
        <v>54</v>
      </c>
      <c r="C21" t="s">
        <v>55</v>
      </c>
      <c r="E21" t="s">
        <v>56</v>
      </c>
      <c r="J21" t="str">
        <f t="shared" si="0"/>
        <v>0x11</v>
      </c>
      <c r="N21" t="str">
        <f t="shared" si="1"/>
        <v>case 0x11: return "UDP";</v>
      </c>
    </row>
    <row r="22" spans="1:14" ht="75" x14ac:dyDescent="0.4">
      <c r="A22">
        <v>18</v>
      </c>
      <c r="B22" t="s">
        <v>57</v>
      </c>
      <c r="C22" t="s">
        <v>58</v>
      </c>
      <c r="E22" s="1" t="s">
        <v>59</v>
      </c>
      <c r="J22" t="str">
        <f t="shared" si="0"/>
        <v>0x12</v>
      </c>
      <c r="N22" t="str">
        <f t="shared" si="1"/>
        <v>case 0x12: return "MUX";</v>
      </c>
    </row>
    <row r="23" spans="1:14" x14ac:dyDescent="0.4">
      <c r="A23">
        <v>19</v>
      </c>
      <c r="B23" t="s">
        <v>60</v>
      </c>
      <c r="C23" t="s">
        <v>61</v>
      </c>
      <c r="E23" t="s">
        <v>62</v>
      </c>
      <c r="J23" t="str">
        <f t="shared" si="0"/>
        <v>0x13</v>
      </c>
      <c r="N23" t="str">
        <f t="shared" si="1"/>
        <v>case 0x13: return "DCN-MEAS";</v>
      </c>
    </row>
    <row r="24" spans="1:14" x14ac:dyDescent="0.4">
      <c r="A24">
        <v>20</v>
      </c>
      <c r="B24" t="s">
        <v>63</v>
      </c>
      <c r="C24" t="s">
        <v>64</v>
      </c>
      <c r="E24" t="s">
        <v>65</v>
      </c>
      <c r="J24" t="str">
        <f t="shared" si="0"/>
        <v>0x14</v>
      </c>
      <c r="N24" t="str">
        <f t="shared" si="1"/>
        <v>case 0x14: return "HMP";</v>
      </c>
    </row>
    <row r="25" spans="1:14" x14ac:dyDescent="0.4">
      <c r="A25">
        <v>21</v>
      </c>
      <c r="B25" t="s">
        <v>66</v>
      </c>
      <c r="C25" t="s">
        <v>67</v>
      </c>
      <c r="E25" t="s">
        <v>68</v>
      </c>
      <c r="J25" t="str">
        <f t="shared" si="0"/>
        <v>0x15</v>
      </c>
      <c r="N25" t="str">
        <f t="shared" si="1"/>
        <v>case 0x15: return "PRM";</v>
      </c>
    </row>
    <row r="26" spans="1:14" ht="300" x14ac:dyDescent="0.4">
      <c r="A26">
        <v>22</v>
      </c>
      <c r="B26" t="s">
        <v>69</v>
      </c>
      <c r="C26" t="s">
        <v>70</v>
      </c>
      <c r="E26" s="1" t="s">
        <v>71</v>
      </c>
      <c r="J26" t="str">
        <f t="shared" si="0"/>
        <v>0x16</v>
      </c>
      <c r="N26" t="str">
        <f t="shared" si="1"/>
        <v>case 0x16: return "XNS-IDP";</v>
      </c>
    </row>
    <row r="27" spans="1:14" x14ac:dyDescent="0.4">
      <c r="A27">
        <v>23</v>
      </c>
      <c r="B27" t="s">
        <v>72</v>
      </c>
      <c r="C27" t="s">
        <v>73</v>
      </c>
      <c r="E27" t="s">
        <v>74</v>
      </c>
      <c r="J27" t="str">
        <f t="shared" si="0"/>
        <v>0x17</v>
      </c>
      <c r="N27" t="str">
        <f t="shared" si="1"/>
        <v>case 0x17: return "TRUNK-1";</v>
      </c>
    </row>
    <row r="28" spans="1:14" x14ac:dyDescent="0.4">
      <c r="A28">
        <v>24</v>
      </c>
      <c r="B28" t="s">
        <v>75</v>
      </c>
      <c r="C28" t="s">
        <v>76</v>
      </c>
      <c r="E28" t="s">
        <v>74</v>
      </c>
      <c r="J28" t="str">
        <f t="shared" si="0"/>
        <v>0x18</v>
      </c>
      <c r="N28" t="str">
        <f t="shared" si="1"/>
        <v>case 0x18: return "TRUNK-2";</v>
      </c>
    </row>
    <row r="29" spans="1:14" x14ac:dyDescent="0.4">
      <c r="A29">
        <v>25</v>
      </c>
      <c r="B29" t="s">
        <v>77</v>
      </c>
      <c r="C29" t="s">
        <v>78</v>
      </c>
      <c r="E29" t="s">
        <v>74</v>
      </c>
      <c r="J29" t="str">
        <f t="shared" si="0"/>
        <v>0x19</v>
      </c>
      <c r="N29" t="str">
        <f t="shared" si="1"/>
        <v>case 0x19: return "LEAF-1";</v>
      </c>
    </row>
    <row r="30" spans="1:14" x14ac:dyDescent="0.4">
      <c r="A30">
        <v>26</v>
      </c>
      <c r="B30" t="s">
        <v>79</v>
      </c>
      <c r="C30" t="s">
        <v>80</v>
      </c>
      <c r="E30" t="s">
        <v>74</v>
      </c>
      <c r="J30" t="str">
        <f t="shared" si="0"/>
        <v>0x1A</v>
      </c>
      <c r="N30" t="str">
        <f t="shared" si="1"/>
        <v>case 0x1A: return "LEAF-2";</v>
      </c>
    </row>
    <row r="31" spans="1:14" x14ac:dyDescent="0.4">
      <c r="A31">
        <v>27</v>
      </c>
      <c r="B31" t="s">
        <v>81</v>
      </c>
      <c r="C31" t="s">
        <v>82</v>
      </c>
      <c r="E31" t="s">
        <v>83</v>
      </c>
      <c r="J31" t="str">
        <f t="shared" si="0"/>
        <v>0x1B</v>
      </c>
      <c r="N31" t="str">
        <f t="shared" si="1"/>
        <v>case 0x1B: return "RDP";</v>
      </c>
    </row>
    <row r="32" spans="1:14" x14ac:dyDescent="0.4">
      <c r="A32">
        <v>28</v>
      </c>
      <c r="B32" t="s">
        <v>84</v>
      </c>
      <c r="C32" t="s">
        <v>85</v>
      </c>
      <c r="E32" t="s">
        <v>86</v>
      </c>
      <c r="J32" t="str">
        <f t="shared" si="0"/>
        <v>0x1C</v>
      </c>
      <c r="N32" t="str">
        <f t="shared" si="1"/>
        <v>case 0x1C: return "IRTP";</v>
      </c>
    </row>
    <row r="33" spans="1:14" x14ac:dyDescent="0.4">
      <c r="A33">
        <v>29</v>
      </c>
      <c r="B33" t="s">
        <v>87</v>
      </c>
      <c r="C33" t="s">
        <v>88</v>
      </c>
      <c r="E33" t="s">
        <v>89</v>
      </c>
      <c r="J33" t="str">
        <f t="shared" si="0"/>
        <v>0x1D</v>
      </c>
      <c r="N33" t="str">
        <f t="shared" si="1"/>
        <v>case 0x1D: return "ISO-TP4";</v>
      </c>
    </row>
    <row r="34" spans="1:14" x14ac:dyDescent="0.4">
      <c r="A34">
        <v>30</v>
      </c>
      <c r="B34" t="s">
        <v>90</v>
      </c>
      <c r="C34" t="s">
        <v>91</v>
      </c>
      <c r="E34" t="s">
        <v>92</v>
      </c>
      <c r="J34" t="str">
        <f t="shared" si="0"/>
        <v>0x1E</v>
      </c>
      <c r="N34" t="str">
        <f t="shared" si="1"/>
        <v>case 0x1E: return "NETBLT";</v>
      </c>
    </row>
    <row r="35" spans="1:14" ht="93.75" x14ac:dyDescent="0.4">
      <c r="A35">
        <v>31</v>
      </c>
      <c r="B35" t="s">
        <v>93</v>
      </c>
      <c r="C35" t="s">
        <v>94</v>
      </c>
      <c r="E35" s="1" t="s">
        <v>95</v>
      </c>
      <c r="J35" t="str">
        <f t="shared" si="0"/>
        <v>0x1F</v>
      </c>
      <c r="N35" t="str">
        <f t="shared" si="1"/>
        <v>case 0x1F: return "MFE-NSP";</v>
      </c>
    </row>
    <row r="36" spans="1:14" x14ac:dyDescent="0.4">
      <c r="A36">
        <v>32</v>
      </c>
      <c r="B36" t="s">
        <v>96</v>
      </c>
      <c r="C36" t="s">
        <v>97</v>
      </c>
      <c r="E36" t="s">
        <v>98</v>
      </c>
      <c r="J36" t="str">
        <f t="shared" si="0"/>
        <v>0x20</v>
      </c>
      <c r="N36" t="str">
        <f t="shared" si="1"/>
        <v>case 0x20: return "MERIT-INP";</v>
      </c>
    </row>
    <row r="37" spans="1:14" x14ac:dyDescent="0.4">
      <c r="A37">
        <v>33</v>
      </c>
      <c r="B37" t="s">
        <v>99</v>
      </c>
      <c r="C37" t="s">
        <v>100</v>
      </c>
      <c r="E37" t="s">
        <v>101</v>
      </c>
      <c r="J37" t="str">
        <f t="shared" si="0"/>
        <v>0x21</v>
      </c>
      <c r="N37" t="str">
        <f t="shared" si="1"/>
        <v>case 0x21: return "DCCP";</v>
      </c>
    </row>
    <row r="38" spans="1:14" x14ac:dyDescent="0.4">
      <c r="A38">
        <v>34</v>
      </c>
      <c r="B38" t="s">
        <v>102</v>
      </c>
      <c r="C38" t="s">
        <v>103</v>
      </c>
      <c r="E38" t="s">
        <v>104</v>
      </c>
      <c r="J38" t="str">
        <f t="shared" si="0"/>
        <v>0x22</v>
      </c>
      <c r="N38" t="str">
        <f t="shared" si="1"/>
        <v>case 0x22: return "3PC";</v>
      </c>
    </row>
    <row r="39" spans="1:14" x14ac:dyDescent="0.4">
      <c r="A39">
        <v>35</v>
      </c>
      <c r="B39" t="s">
        <v>105</v>
      </c>
      <c r="C39" t="s">
        <v>106</v>
      </c>
      <c r="E39" t="s">
        <v>107</v>
      </c>
      <c r="J39" t="str">
        <f t="shared" si="0"/>
        <v>0x23</v>
      </c>
      <c r="N39" t="str">
        <f t="shared" si="1"/>
        <v>case 0x23: return "IDPR";</v>
      </c>
    </row>
    <row r="40" spans="1:14" x14ac:dyDescent="0.4">
      <c r="A40">
        <v>36</v>
      </c>
      <c r="B40" t="s">
        <v>108</v>
      </c>
      <c r="C40" t="s">
        <v>108</v>
      </c>
      <c r="E40" t="s">
        <v>109</v>
      </c>
      <c r="J40" t="str">
        <f t="shared" si="0"/>
        <v>0x24</v>
      </c>
      <c r="N40" t="str">
        <f t="shared" si="1"/>
        <v>case 0x24: return "XTP";</v>
      </c>
    </row>
    <row r="41" spans="1:14" x14ac:dyDescent="0.4">
      <c r="A41">
        <v>37</v>
      </c>
      <c r="B41" t="s">
        <v>110</v>
      </c>
      <c r="C41" t="s">
        <v>111</v>
      </c>
      <c r="E41" t="s">
        <v>112</v>
      </c>
      <c r="J41" t="str">
        <f t="shared" si="0"/>
        <v>0x25</v>
      </c>
      <c r="N41" t="str">
        <f t="shared" si="1"/>
        <v>case 0x25: return "DDP";</v>
      </c>
    </row>
    <row r="42" spans="1:14" x14ac:dyDescent="0.4">
      <c r="A42">
        <v>38</v>
      </c>
      <c r="B42" t="s">
        <v>113</v>
      </c>
      <c r="C42" t="s">
        <v>114</v>
      </c>
      <c r="E42" t="s">
        <v>107</v>
      </c>
      <c r="J42" t="str">
        <f t="shared" si="0"/>
        <v>0x26</v>
      </c>
      <c r="N42" t="str">
        <f t="shared" si="1"/>
        <v>case 0x26: return "IDPR-CMTP";</v>
      </c>
    </row>
    <row r="43" spans="1:14" x14ac:dyDescent="0.4">
      <c r="A43">
        <v>39</v>
      </c>
      <c r="B43" t="s">
        <v>115</v>
      </c>
      <c r="C43" t="s">
        <v>116</v>
      </c>
      <c r="E43" t="s">
        <v>117</v>
      </c>
      <c r="J43" t="str">
        <f t="shared" si="0"/>
        <v>0x27</v>
      </c>
      <c r="N43" t="str">
        <f t="shared" si="1"/>
        <v>case 0x27: return "TP++";</v>
      </c>
    </row>
    <row r="44" spans="1:14" x14ac:dyDescent="0.4">
      <c r="A44">
        <v>40</v>
      </c>
      <c r="B44" t="s">
        <v>118</v>
      </c>
      <c r="C44" t="s">
        <v>119</v>
      </c>
      <c r="E44" t="s">
        <v>120</v>
      </c>
      <c r="J44" t="str">
        <f t="shared" si="0"/>
        <v>0x28</v>
      </c>
      <c r="N44" t="str">
        <f t="shared" si="1"/>
        <v>case 0x28: return "IL";</v>
      </c>
    </row>
    <row r="45" spans="1:14" x14ac:dyDescent="0.4">
      <c r="A45">
        <v>41</v>
      </c>
      <c r="B45" t="s">
        <v>121</v>
      </c>
      <c r="C45" t="s">
        <v>122</v>
      </c>
      <c r="E45" t="s">
        <v>123</v>
      </c>
      <c r="J45" t="str">
        <f t="shared" si="0"/>
        <v>0x29</v>
      </c>
      <c r="N45" t="str">
        <f t="shared" si="1"/>
        <v>case 0x29: return "IPv6";</v>
      </c>
    </row>
    <row r="46" spans="1:14" x14ac:dyDescent="0.4">
      <c r="A46">
        <v>42</v>
      </c>
      <c r="B46" t="s">
        <v>124</v>
      </c>
      <c r="C46" t="s">
        <v>125</v>
      </c>
      <c r="E46" t="s">
        <v>126</v>
      </c>
      <c r="J46" t="str">
        <f t="shared" si="0"/>
        <v>0x2A</v>
      </c>
      <c r="N46" t="str">
        <f t="shared" si="1"/>
        <v>case 0x2A: return "SDRP";</v>
      </c>
    </row>
    <row r="47" spans="1:14" x14ac:dyDescent="0.4">
      <c r="A47">
        <v>43</v>
      </c>
      <c r="B47" t="s">
        <v>127</v>
      </c>
      <c r="C47" t="s">
        <v>128</v>
      </c>
      <c r="D47" t="s">
        <v>7</v>
      </c>
      <c r="E47" t="s">
        <v>129</v>
      </c>
      <c r="J47" t="str">
        <f t="shared" si="0"/>
        <v>0x2B</v>
      </c>
      <c r="N47" t="str">
        <f t="shared" si="1"/>
        <v>case 0x2B: return "IPv6-Route";</v>
      </c>
    </row>
    <row r="48" spans="1:14" x14ac:dyDescent="0.4">
      <c r="A48">
        <v>44</v>
      </c>
      <c r="B48" t="s">
        <v>130</v>
      </c>
      <c r="C48" t="s">
        <v>131</v>
      </c>
      <c r="D48" t="s">
        <v>7</v>
      </c>
      <c r="E48" t="s">
        <v>129</v>
      </c>
      <c r="J48" t="str">
        <f t="shared" si="0"/>
        <v>0x2C</v>
      </c>
      <c r="N48" t="str">
        <f t="shared" si="1"/>
        <v>case 0x2C: return "IPv6-Frag";</v>
      </c>
    </row>
    <row r="49" spans="1:14" x14ac:dyDescent="0.4">
      <c r="A49">
        <v>45</v>
      </c>
      <c r="B49" t="s">
        <v>132</v>
      </c>
      <c r="C49" t="s">
        <v>133</v>
      </c>
      <c r="E49" t="s">
        <v>134</v>
      </c>
      <c r="J49" t="str">
        <f t="shared" si="0"/>
        <v>0x2D</v>
      </c>
      <c r="N49" t="str">
        <f t="shared" si="1"/>
        <v>case 0x2D: return "IDRP";</v>
      </c>
    </row>
    <row r="50" spans="1:14" x14ac:dyDescent="0.4">
      <c r="A50">
        <v>46</v>
      </c>
      <c r="B50" t="s">
        <v>135</v>
      </c>
      <c r="C50" t="s">
        <v>136</v>
      </c>
      <c r="E50" t="s">
        <v>137</v>
      </c>
      <c r="J50" t="str">
        <f t="shared" si="0"/>
        <v>0x2E</v>
      </c>
      <c r="N50" t="str">
        <f t="shared" si="1"/>
        <v>case 0x2E: return "RSVP";</v>
      </c>
    </row>
    <row r="51" spans="1:14" x14ac:dyDescent="0.4">
      <c r="A51">
        <v>47</v>
      </c>
      <c r="B51" t="s">
        <v>138</v>
      </c>
      <c r="C51" t="s">
        <v>139</v>
      </c>
      <c r="E51" t="s">
        <v>140</v>
      </c>
      <c r="J51" t="str">
        <f t="shared" si="0"/>
        <v>0x2F</v>
      </c>
      <c r="N51" t="str">
        <f t="shared" si="1"/>
        <v>case 0x2F: return "GRE";</v>
      </c>
    </row>
    <row r="52" spans="1:14" x14ac:dyDescent="0.4">
      <c r="A52">
        <v>48</v>
      </c>
      <c r="B52" t="s">
        <v>141</v>
      </c>
      <c r="C52" t="s">
        <v>142</v>
      </c>
      <c r="E52" t="s">
        <v>143</v>
      </c>
      <c r="J52" t="str">
        <f t="shared" si="0"/>
        <v>0x30</v>
      </c>
      <c r="N52" t="str">
        <f t="shared" si="1"/>
        <v>case 0x30: return "DSR";</v>
      </c>
    </row>
    <row r="53" spans="1:14" x14ac:dyDescent="0.4">
      <c r="A53">
        <v>49</v>
      </c>
      <c r="B53" t="s">
        <v>144</v>
      </c>
      <c r="C53" t="s">
        <v>144</v>
      </c>
      <c r="E53" t="s">
        <v>145</v>
      </c>
      <c r="J53" t="str">
        <f t="shared" si="0"/>
        <v>0x31</v>
      </c>
      <c r="N53" t="str">
        <f t="shared" si="1"/>
        <v>case 0x31: return "BNA";</v>
      </c>
    </row>
    <row r="54" spans="1:14" x14ac:dyDescent="0.4">
      <c r="A54">
        <v>50</v>
      </c>
      <c r="B54" t="s">
        <v>146</v>
      </c>
      <c r="C54" t="s">
        <v>147</v>
      </c>
      <c r="D54" t="s">
        <v>7</v>
      </c>
      <c r="E54" t="s">
        <v>148</v>
      </c>
      <c r="J54" t="str">
        <f t="shared" si="0"/>
        <v>0x32</v>
      </c>
      <c r="N54" t="str">
        <f t="shared" si="1"/>
        <v>case 0x32: return "ESP";</v>
      </c>
    </row>
    <row r="55" spans="1:14" x14ac:dyDescent="0.4">
      <c r="A55">
        <v>51</v>
      </c>
      <c r="B55" t="s">
        <v>149</v>
      </c>
      <c r="C55" t="s">
        <v>150</v>
      </c>
      <c r="D55" t="s">
        <v>7</v>
      </c>
      <c r="E55" t="s">
        <v>151</v>
      </c>
      <c r="J55" t="str">
        <f t="shared" si="0"/>
        <v>0x33</v>
      </c>
      <c r="N55" t="str">
        <f t="shared" si="1"/>
        <v>case 0x33: return "AH";</v>
      </c>
    </row>
    <row r="56" spans="1:14" x14ac:dyDescent="0.4">
      <c r="A56">
        <v>52</v>
      </c>
      <c r="B56" t="s">
        <v>152</v>
      </c>
      <c r="C56" t="s">
        <v>153</v>
      </c>
      <c r="E56" t="s">
        <v>154</v>
      </c>
      <c r="J56" t="str">
        <f t="shared" si="0"/>
        <v>0x34</v>
      </c>
      <c r="N56" t="str">
        <f t="shared" si="1"/>
        <v>case 0x34: return "I-NLSP";</v>
      </c>
    </row>
    <row r="57" spans="1:14" x14ac:dyDescent="0.4">
      <c r="A57">
        <v>53</v>
      </c>
      <c r="B57" t="s">
        <v>155</v>
      </c>
      <c r="C57" t="s">
        <v>156</v>
      </c>
      <c r="E57" t="s">
        <v>157</v>
      </c>
      <c r="J57" t="str">
        <f t="shared" si="0"/>
        <v>0x35</v>
      </c>
      <c r="N57" t="str">
        <f t="shared" si="1"/>
        <v>case 0x35: return "SWIPE (deprecated)";</v>
      </c>
    </row>
    <row r="58" spans="1:14" x14ac:dyDescent="0.4">
      <c r="A58">
        <v>54</v>
      </c>
      <c r="B58" t="s">
        <v>158</v>
      </c>
      <c r="C58" t="s">
        <v>159</v>
      </c>
      <c r="E58" t="s">
        <v>160</v>
      </c>
      <c r="J58" t="str">
        <f t="shared" si="0"/>
        <v>0x36</v>
      </c>
      <c r="N58" t="str">
        <f t="shared" si="1"/>
        <v>case 0x36: return "NARP";</v>
      </c>
    </row>
    <row r="59" spans="1:14" x14ac:dyDescent="0.4">
      <c r="A59">
        <v>55</v>
      </c>
      <c r="B59" t="s">
        <v>161</v>
      </c>
      <c r="C59" t="s">
        <v>162</v>
      </c>
      <c r="E59" t="s">
        <v>163</v>
      </c>
      <c r="J59" t="str">
        <f t="shared" si="0"/>
        <v>0x37</v>
      </c>
      <c r="N59" t="str">
        <f t="shared" si="1"/>
        <v>case 0x37: return "MOBILE";</v>
      </c>
    </row>
    <row r="60" spans="1:14" ht="37.5" x14ac:dyDescent="0.4">
      <c r="A60">
        <v>56</v>
      </c>
      <c r="B60" t="s">
        <v>164</v>
      </c>
      <c r="C60" s="1" t="s">
        <v>165</v>
      </c>
      <c r="E60" t="s">
        <v>166</v>
      </c>
      <c r="J60" t="str">
        <f t="shared" si="0"/>
        <v>0x38</v>
      </c>
      <c r="N60" t="str">
        <f t="shared" si="1"/>
        <v>case 0x38: return "TLSP";</v>
      </c>
    </row>
    <row r="61" spans="1:14" x14ac:dyDescent="0.4">
      <c r="A61">
        <v>57</v>
      </c>
      <c r="B61" t="s">
        <v>167</v>
      </c>
      <c r="C61" t="s">
        <v>167</v>
      </c>
      <c r="E61" t="s">
        <v>168</v>
      </c>
      <c r="J61" t="str">
        <f t="shared" si="0"/>
        <v>0x39</v>
      </c>
      <c r="N61" t="str">
        <f t="shared" si="1"/>
        <v>case 0x39: return "SKIP";</v>
      </c>
    </row>
    <row r="62" spans="1:14" x14ac:dyDescent="0.4">
      <c r="A62">
        <v>58</v>
      </c>
      <c r="B62" t="s">
        <v>169</v>
      </c>
      <c r="C62" t="s">
        <v>170</v>
      </c>
      <c r="E62" t="s">
        <v>8</v>
      </c>
      <c r="J62" t="str">
        <f t="shared" si="0"/>
        <v>0x3A</v>
      </c>
      <c r="N62" t="str">
        <f t="shared" si="1"/>
        <v>case 0x3A: return "IPv6-ICMP";</v>
      </c>
    </row>
    <row r="63" spans="1:14" x14ac:dyDescent="0.4">
      <c r="A63">
        <v>59</v>
      </c>
      <c r="B63" t="s">
        <v>171</v>
      </c>
      <c r="C63" t="s">
        <v>172</v>
      </c>
      <c r="E63" t="s">
        <v>8</v>
      </c>
      <c r="J63" t="str">
        <f t="shared" si="0"/>
        <v>0x3B</v>
      </c>
      <c r="N63" t="str">
        <f t="shared" si="1"/>
        <v>case 0x3B: return "IPv6-NoNxt";</v>
      </c>
    </row>
    <row r="64" spans="1:14" x14ac:dyDescent="0.4">
      <c r="A64">
        <v>60</v>
      </c>
      <c r="B64" t="s">
        <v>173</v>
      </c>
      <c r="C64" t="s">
        <v>174</v>
      </c>
      <c r="D64" t="s">
        <v>7</v>
      </c>
      <c r="E64" t="s">
        <v>8</v>
      </c>
      <c r="J64" t="str">
        <f t="shared" si="0"/>
        <v>0x3C</v>
      </c>
      <c r="N64" t="str">
        <f t="shared" si="1"/>
        <v>case 0x3C: return "IPv6-Opts";</v>
      </c>
    </row>
    <row r="65" spans="1:14" x14ac:dyDescent="0.4">
      <c r="A65">
        <v>61</v>
      </c>
      <c r="C65" t="s">
        <v>175</v>
      </c>
      <c r="E65" t="s">
        <v>34</v>
      </c>
      <c r="J65" t="str">
        <f t="shared" si="0"/>
        <v>0x3D</v>
      </c>
      <c r="N65" t="str">
        <f t="shared" si="1"/>
        <v>case 0x3D: return "";</v>
      </c>
    </row>
    <row r="66" spans="1:14" ht="56.25" x14ac:dyDescent="0.4">
      <c r="A66">
        <v>62</v>
      </c>
      <c r="B66" t="s">
        <v>176</v>
      </c>
      <c r="C66" t="s">
        <v>176</v>
      </c>
      <c r="E66" s="1" t="s">
        <v>177</v>
      </c>
      <c r="J66" t="str">
        <f t="shared" si="0"/>
        <v>0x3E</v>
      </c>
      <c r="N66" t="str">
        <f t="shared" si="1"/>
        <v>case 0x3E: return "CFTP";</v>
      </c>
    </row>
    <row r="67" spans="1:14" x14ac:dyDescent="0.4">
      <c r="A67">
        <v>63</v>
      </c>
      <c r="C67" t="s">
        <v>178</v>
      </c>
      <c r="E67" t="s">
        <v>34</v>
      </c>
      <c r="J67" t="str">
        <f t="shared" si="0"/>
        <v>0x3F</v>
      </c>
      <c r="N67" t="str">
        <f t="shared" si="1"/>
        <v>case 0x3F: return "";</v>
      </c>
    </row>
    <row r="68" spans="1:14" x14ac:dyDescent="0.4">
      <c r="A68">
        <v>64</v>
      </c>
      <c r="B68" t="s">
        <v>179</v>
      </c>
      <c r="C68" t="s">
        <v>180</v>
      </c>
      <c r="E68" t="s">
        <v>181</v>
      </c>
      <c r="J68" t="str">
        <f t="shared" si="0"/>
        <v>0x40</v>
      </c>
      <c r="N68" t="str">
        <f t="shared" si="1"/>
        <v>case 0x40: return "SAT-EXPAK";</v>
      </c>
    </row>
    <row r="69" spans="1:14" x14ac:dyDescent="0.4">
      <c r="A69">
        <v>65</v>
      </c>
      <c r="B69" t="s">
        <v>182</v>
      </c>
      <c r="C69" t="s">
        <v>183</v>
      </c>
      <c r="E69" t="s">
        <v>184</v>
      </c>
      <c r="J69" t="str">
        <f t="shared" ref="J69:J132" si="2">"0x"&amp;DEC2HEX(A69,2)</f>
        <v>0x41</v>
      </c>
      <c r="N69" t="str">
        <f t="shared" ref="N69:N132" si="3">"case " &amp; J69 &amp; ": return """ &amp; B69 &amp; """;"</f>
        <v>case 0x41: return "KRYPTOLAN";</v>
      </c>
    </row>
    <row r="70" spans="1:14" x14ac:dyDescent="0.4">
      <c r="A70">
        <v>66</v>
      </c>
      <c r="B70" t="s">
        <v>185</v>
      </c>
      <c r="C70" t="s">
        <v>186</v>
      </c>
      <c r="E70" t="s">
        <v>187</v>
      </c>
      <c r="J70" t="str">
        <f t="shared" si="2"/>
        <v>0x42</v>
      </c>
      <c r="N70" t="str">
        <f t="shared" si="3"/>
        <v>case 0x42: return "RVD";</v>
      </c>
    </row>
    <row r="71" spans="1:14" x14ac:dyDescent="0.4">
      <c r="A71">
        <v>67</v>
      </c>
      <c r="B71" t="s">
        <v>188</v>
      </c>
      <c r="C71" t="s">
        <v>189</v>
      </c>
      <c r="E71" t="s">
        <v>181</v>
      </c>
      <c r="J71" t="str">
        <f t="shared" si="2"/>
        <v>0x43</v>
      </c>
      <c r="N71" t="str">
        <f t="shared" si="3"/>
        <v>case 0x43: return "IPPC";</v>
      </c>
    </row>
    <row r="72" spans="1:14" x14ac:dyDescent="0.4">
      <c r="A72">
        <v>68</v>
      </c>
      <c r="C72" t="s">
        <v>190</v>
      </c>
      <c r="E72" t="s">
        <v>34</v>
      </c>
      <c r="J72" t="str">
        <f t="shared" si="2"/>
        <v>0x44</v>
      </c>
      <c r="N72" t="str">
        <f t="shared" si="3"/>
        <v>case 0x44: return "";</v>
      </c>
    </row>
    <row r="73" spans="1:14" x14ac:dyDescent="0.4">
      <c r="A73">
        <v>69</v>
      </c>
      <c r="B73" t="s">
        <v>191</v>
      </c>
      <c r="C73" t="s">
        <v>192</v>
      </c>
      <c r="E73" t="s">
        <v>181</v>
      </c>
      <c r="J73" t="str">
        <f t="shared" si="2"/>
        <v>0x45</v>
      </c>
      <c r="N73" t="str">
        <f t="shared" si="3"/>
        <v>case 0x45: return "SAT-MON";</v>
      </c>
    </row>
    <row r="74" spans="1:14" x14ac:dyDescent="0.4">
      <c r="A74">
        <v>70</v>
      </c>
      <c r="B74" t="s">
        <v>193</v>
      </c>
      <c r="C74" t="s">
        <v>194</v>
      </c>
      <c r="E74" t="s">
        <v>195</v>
      </c>
      <c r="J74" t="str">
        <f t="shared" si="2"/>
        <v>0x46</v>
      </c>
      <c r="N74" t="str">
        <f t="shared" si="3"/>
        <v>case 0x46: return "VISA";</v>
      </c>
    </row>
    <row r="75" spans="1:14" x14ac:dyDescent="0.4">
      <c r="A75">
        <v>71</v>
      </c>
      <c r="B75" t="s">
        <v>196</v>
      </c>
      <c r="C75" t="s">
        <v>197</v>
      </c>
      <c r="E75" t="s">
        <v>181</v>
      </c>
      <c r="J75" t="str">
        <f t="shared" si="2"/>
        <v>0x47</v>
      </c>
      <c r="N75" t="str">
        <f t="shared" si="3"/>
        <v>case 0x47: return "IPCV";</v>
      </c>
    </row>
    <row r="76" spans="1:14" x14ac:dyDescent="0.4">
      <c r="A76">
        <v>72</v>
      </c>
      <c r="B76" t="s">
        <v>198</v>
      </c>
      <c r="C76" t="s">
        <v>199</v>
      </c>
      <c r="E76" t="s">
        <v>200</v>
      </c>
      <c r="J76" t="str">
        <f t="shared" si="2"/>
        <v>0x48</v>
      </c>
      <c r="N76" t="str">
        <f t="shared" si="3"/>
        <v>case 0x48: return "CPNX";</v>
      </c>
    </row>
    <row r="77" spans="1:14" x14ac:dyDescent="0.4">
      <c r="A77">
        <v>73</v>
      </c>
      <c r="B77" t="s">
        <v>201</v>
      </c>
      <c r="C77" t="s">
        <v>202</v>
      </c>
      <c r="E77" t="s">
        <v>200</v>
      </c>
      <c r="J77" t="str">
        <f t="shared" si="2"/>
        <v>0x49</v>
      </c>
      <c r="N77" t="str">
        <f t="shared" si="3"/>
        <v>case 0x49: return "CPHB";</v>
      </c>
    </row>
    <row r="78" spans="1:14" x14ac:dyDescent="0.4">
      <c r="A78">
        <v>74</v>
      </c>
      <c r="B78" t="s">
        <v>203</v>
      </c>
      <c r="C78" t="s">
        <v>204</v>
      </c>
      <c r="E78" t="s">
        <v>205</v>
      </c>
      <c r="J78" t="str">
        <f t="shared" si="2"/>
        <v>0x4A</v>
      </c>
      <c r="N78" t="str">
        <f t="shared" si="3"/>
        <v>case 0x4A: return "WSN";</v>
      </c>
    </row>
    <row r="79" spans="1:14" x14ac:dyDescent="0.4">
      <c r="A79">
        <v>75</v>
      </c>
      <c r="B79" t="s">
        <v>206</v>
      </c>
      <c r="C79" t="s">
        <v>207</v>
      </c>
      <c r="E79" t="s">
        <v>208</v>
      </c>
      <c r="J79" t="str">
        <f t="shared" si="2"/>
        <v>0x4B</v>
      </c>
      <c r="N79" t="str">
        <f t="shared" si="3"/>
        <v>case 0x4B: return "PVP";</v>
      </c>
    </row>
    <row r="80" spans="1:14" x14ac:dyDescent="0.4">
      <c r="A80">
        <v>76</v>
      </c>
      <c r="B80" t="s">
        <v>209</v>
      </c>
      <c r="C80" t="s">
        <v>210</v>
      </c>
      <c r="E80" t="s">
        <v>181</v>
      </c>
      <c r="J80" t="str">
        <f t="shared" si="2"/>
        <v>0x4C</v>
      </c>
      <c r="N80" t="str">
        <f t="shared" si="3"/>
        <v>case 0x4C: return "BR-SAT-MON";</v>
      </c>
    </row>
    <row r="81" spans="1:14" x14ac:dyDescent="0.4">
      <c r="A81">
        <v>77</v>
      </c>
      <c r="B81" t="s">
        <v>211</v>
      </c>
      <c r="C81" t="s">
        <v>212</v>
      </c>
      <c r="E81" t="s">
        <v>213</v>
      </c>
      <c r="J81" t="str">
        <f t="shared" si="2"/>
        <v>0x4D</v>
      </c>
      <c r="N81" t="str">
        <f t="shared" si="3"/>
        <v>case 0x4D: return "SUN-ND";</v>
      </c>
    </row>
    <row r="82" spans="1:14" x14ac:dyDescent="0.4">
      <c r="A82">
        <v>78</v>
      </c>
      <c r="B82" t="s">
        <v>214</v>
      </c>
      <c r="C82" t="s">
        <v>215</v>
      </c>
      <c r="E82" t="s">
        <v>181</v>
      </c>
      <c r="J82" t="str">
        <f t="shared" si="2"/>
        <v>0x4E</v>
      </c>
      <c r="N82" t="str">
        <f t="shared" si="3"/>
        <v>case 0x4E: return "WB-MON";</v>
      </c>
    </row>
    <row r="83" spans="1:14" x14ac:dyDescent="0.4">
      <c r="A83">
        <v>79</v>
      </c>
      <c r="B83" t="s">
        <v>216</v>
      </c>
      <c r="C83" t="s">
        <v>217</v>
      </c>
      <c r="E83" t="s">
        <v>181</v>
      </c>
      <c r="J83" t="str">
        <f t="shared" si="2"/>
        <v>0x4F</v>
      </c>
      <c r="N83" t="str">
        <f t="shared" si="3"/>
        <v>case 0x4F: return "WB-EXPAK";</v>
      </c>
    </row>
    <row r="84" spans="1:14" x14ac:dyDescent="0.4">
      <c r="A84">
        <v>80</v>
      </c>
      <c r="B84" t="s">
        <v>218</v>
      </c>
      <c r="C84" t="s">
        <v>219</v>
      </c>
      <c r="E84" t="s">
        <v>220</v>
      </c>
      <c r="J84" t="str">
        <f t="shared" si="2"/>
        <v>0x50</v>
      </c>
      <c r="N84" t="str">
        <f t="shared" si="3"/>
        <v>case 0x50: return "ISO-IP";</v>
      </c>
    </row>
    <row r="85" spans="1:14" x14ac:dyDescent="0.4">
      <c r="A85">
        <v>81</v>
      </c>
      <c r="B85" t="s">
        <v>221</v>
      </c>
      <c r="C85" t="s">
        <v>221</v>
      </c>
      <c r="E85" t="s">
        <v>222</v>
      </c>
      <c r="J85" t="str">
        <f t="shared" si="2"/>
        <v>0x51</v>
      </c>
      <c r="N85" t="str">
        <f t="shared" si="3"/>
        <v>case 0x51: return "VMTP";</v>
      </c>
    </row>
    <row r="86" spans="1:14" x14ac:dyDescent="0.4">
      <c r="A86">
        <v>82</v>
      </c>
      <c r="B86" t="s">
        <v>223</v>
      </c>
      <c r="C86" t="s">
        <v>223</v>
      </c>
      <c r="E86" t="s">
        <v>222</v>
      </c>
      <c r="J86" t="str">
        <f t="shared" si="2"/>
        <v>0x52</v>
      </c>
      <c r="N86" t="str">
        <f t="shared" si="3"/>
        <v>case 0x52: return "SECURE-VMTP";</v>
      </c>
    </row>
    <row r="87" spans="1:14" x14ac:dyDescent="0.4">
      <c r="A87">
        <v>83</v>
      </c>
      <c r="B87" t="s">
        <v>224</v>
      </c>
      <c r="C87" t="s">
        <v>224</v>
      </c>
      <c r="E87" t="s">
        <v>225</v>
      </c>
      <c r="J87" t="str">
        <f t="shared" si="2"/>
        <v>0x53</v>
      </c>
      <c r="N87" t="str">
        <f t="shared" si="3"/>
        <v>case 0x53: return "VINES";</v>
      </c>
    </row>
    <row r="88" spans="1:14" x14ac:dyDescent="0.4">
      <c r="A88">
        <v>84</v>
      </c>
      <c r="B88" t="s">
        <v>226</v>
      </c>
      <c r="C88" t="s">
        <v>227</v>
      </c>
      <c r="E88" t="s">
        <v>228</v>
      </c>
      <c r="J88" t="str">
        <f t="shared" si="2"/>
        <v>0x54</v>
      </c>
      <c r="N88" t="str">
        <f t="shared" si="3"/>
        <v>case 0x54: return "TTP";</v>
      </c>
    </row>
    <row r="89" spans="1:14" x14ac:dyDescent="0.4">
      <c r="A89">
        <v>84</v>
      </c>
      <c r="B89" t="s">
        <v>229</v>
      </c>
      <c r="C89" t="s">
        <v>230</v>
      </c>
      <c r="E89" t="s">
        <v>228</v>
      </c>
      <c r="J89" t="str">
        <f t="shared" si="2"/>
        <v>0x54</v>
      </c>
      <c r="N89" t="str">
        <f t="shared" si="3"/>
        <v>case 0x54: return "IPTM";</v>
      </c>
    </row>
    <row r="90" spans="1:14" x14ac:dyDescent="0.4">
      <c r="A90">
        <v>85</v>
      </c>
      <c r="B90" t="s">
        <v>231</v>
      </c>
      <c r="C90" t="s">
        <v>231</v>
      </c>
      <c r="E90" t="s">
        <v>98</v>
      </c>
      <c r="J90" t="str">
        <f t="shared" si="2"/>
        <v>0x55</v>
      </c>
      <c r="N90" t="str">
        <f t="shared" si="3"/>
        <v>case 0x55: return "NSFNET-IGP";</v>
      </c>
    </row>
    <row r="91" spans="1:14" ht="75" x14ac:dyDescent="0.4">
      <c r="A91">
        <v>86</v>
      </c>
      <c r="B91" t="s">
        <v>232</v>
      </c>
      <c r="C91" t="s">
        <v>233</v>
      </c>
      <c r="E91" s="1" t="s">
        <v>234</v>
      </c>
      <c r="J91" t="str">
        <f t="shared" si="2"/>
        <v>0x56</v>
      </c>
      <c r="N91" t="str">
        <f t="shared" si="3"/>
        <v>case 0x56: return "DGP";</v>
      </c>
    </row>
    <row r="92" spans="1:14" x14ac:dyDescent="0.4">
      <c r="A92">
        <v>87</v>
      </c>
      <c r="B92" t="s">
        <v>235</v>
      </c>
      <c r="C92" t="s">
        <v>235</v>
      </c>
      <c r="E92" t="s">
        <v>236</v>
      </c>
      <c r="J92" t="str">
        <f t="shared" si="2"/>
        <v>0x57</v>
      </c>
      <c r="N92" t="str">
        <f t="shared" si="3"/>
        <v>case 0x57: return "TCF";</v>
      </c>
    </row>
    <row r="93" spans="1:14" x14ac:dyDescent="0.4">
      <c r="A93">
        <v>88</v>
      </c>
      <c r="B93" t="s">
        <v>237</v>
      </c>
      <c r="C93" t="s">
        <v>237</v>
      </c>
      <c r="E93" t="s">
        <v>238</v>
      </c>
      <c r="J93" t="str">
        <f t="shared" si="2"/>
        <v>0x58</v>
      </c>
      <c r="N93" t="str">
        <f t="shared" si="3"/>
        <v>case 0x58: return "EIGRP";</v>
      </c>
    </row>
    <row r="94" spans="1:14" x14ac:dyDescent="0.4">
      <c r="A94">
        <v>89</v>
      </c>
      <c r="B94" t="s">
        <v>239</v>
      </c>
      <c r="C94" t="s">
        <v>239</v>
      </c>
      <c r="E94" t="s">
        <v>240</v>
      </c>
      <c r="J94" t="str">
        <f t="shared" si="2"/>
        <v>0x59</v>
      </c>
      <c r="N94" t="str">
        <f t="shared" si="3"/>
        <v>case 0x59: return "OSPFIGP";</v>
      </c>
    </row>
    <row r="95" spans="1:14" ht="112.5" x14ac:dyDescent="0.4">
      <c r="A95">
        <v>90</v>
      </c>
      <c r="B95" t="s">
        <v>241</v>
      </c>
      <c r="C95" t="s">
        <v>242</v>
      </c>
      <c r="E95" s="1" t="s">
        <v>243</v>
      </c>
      <c r="J95" t="str">
        <f t="shared" si="2"/>
        <v>0x5A</v>
      </c>
      <c r="N95" t="str">
        <f t="shared" si="3"/>
        <v>case 0x5A: return "Sprite-RPC";</v>
      </c>
    </row>
    <row r="96" spans="1:14" x14ac:dyDescent="0.4">
      <c r="A96">
        <v>91</v>
      </c>
      <c r="B96" t="s">
        <v>244</v>
      </c>
      <c r="C96" t="s">
        <v>245</v>
      </c>
      <c r="E96" t="s">
        <v>225</v>
      </c>
      <c r="J96" t="str">
        <f t="shared" si="2"/>
        <v>0x5B</v>
      </c>
      <c r="N96" t="str">
        <f t="shared" si="3"/>
        <v>case 0x5B: return "LARP";</v>
      </c>
    </row>
    <row r="97" spans="1:14" x14ac:dyDescent="0.4">
      <c r="A97">
        <v>92</v>
      </c>
      <c r="B97" t="s">
        <v>246</v>
      </c>
      <c r="C97" t="s">
        <v>247</v>
      </c>
      <c r="E97" t="s">
        <v>248</v>
      </c>
      <c r="J97" t="str">
        <f t="shared" si="2"/>
        <v>0x5C</v>
      </c>
      <c r="N97" t="str">
        <f t="shared" si="3"/>
        <v>case 0x5C: return "MTP";</v>
      </c>
    </row>
    <row r="98" spans="1:14" x14ac:dyDescent="0.4">
      <c r="A98">
        <v>93</v>
      </c>
      <c r="B98" t="s">
        <v>249</v>
      </c>
      <c r="C98" t="s">
        <v>250</v>
      </c>
      <c r="E98" t="s">
        <v>251</v>
      </c>
      <c r="J98" t="str">
        <f t="shared" si="2"/>
        <v>0x5D</v>
      </c>
      <c r="N98" t="str">
        <f t="shared" si="3"/>
        <v>case 0x5D: return "AX.25";</v>
      </c>
    </row>
    <row r="99" spans="1:14" x14ac:dyDescent="0.4">
      <c r="A99">
        <v>94</v>
      </c>
      <c r="B99" t="s">
        <v>252</v>
      </c>
      <c r="C99" t="s">
        <v>253</v>
      </c>
      <c r="E99" t="s">
        <v>157</v>
      </c>
      <c r="J99" t="str">
        <f t="shared" si="2"/>
        <v>0x5E</v>
      </c>
      <c r="N99" t="str">
        <f t="shared" si="3"/>
        <v>case 0x5E: return "IPIP";</v>
      </c>
    </row>
    <row r="100" spans="1:14" x14ac:dyDescent="0.4">
      <c r="A100">
        <v>95</v>
      </c>
      <c r="B100" t="s">
        <v>254</v>
      </c>
      <c r="C100" t="s">
        <v>255</v>
      </c>
      <c r="E100" t="s">
        <v>157</v>
      </c>
      <c r="J100" t="str">
        <f t="shared" si="2"/>
        <v>0x5F</v>
      </c>
      <c r="N100" t="str">
        <f t="shared" si="3"/>
        <v>case 0x5F: return "MICP (deprecated)";</v>
      </c>
    </row>
    <row r="101" spans="1:14" x14ac:dyDescent="0.4">
      <c r="A101">
        <v>96</v>
      </c>
      <c r="B101" t="s">
        <v>256</v>
      </c>
      <c r="C101" t="s">
        <v>257</v>
      </c>
      <c r="E101" t="s">
        <v>258</v>
      </c>
      <c r="J101" t="str">
        <f t="shared" si="2"/>
        <v>0x60</v>
      </c>
      <c r="N101" t="str">
        <f t="shared" si="3"/>
        <v>case 0x60: return "SCC-SP";</v>
      </c>
    </row>
    <row r="102" spans="1:14" x14ac:dyDescent="0.4">
      <c r="A102">
        <v>97</v>
      </c>
      <c r="B102" t="s">
        <v>259</v>
      </c>
      <c r="C102" t="s">
        <v>260</v>
      </c>
      <c r="E102" t="s">
        <v>261</v>
      </c>
      <c r="J102" t="str">
        <f t="shared" si="2"/>
        <v>0x61</v>
      </c>
      <c r="N102" t="str">
        <f t="shared" si="3"/>
        <v>case 0x61: return "ETHERIP";</v>
      </c>
    </row>
    <row r="103" spans="1:14" x14ac:dyDescent="0.4">
      <c r="A103">
        <v>98</v>
      </c>
      <c r="B103" t="s">
        <v>262</v>
      </c>
      <c r="C103" t="s">
        <v>263</v>
      </c>
      <c r="E103" t="s">
        <v>264</v>
      </c>
      <c r="J103" t="str">
        <f t="shared" si="2"/>
        <v>0x62</v>
      </c>
      <c r="N103" t="str">
        <f t="shared" si="3"/>
        <v>case 0x62: return "ENCAP";</v>
      </c>
    </row>
    <row r="104" spans="1:14" x14ac:dyDescent="0.4">
      <c r="A104">
        <v>99</v>
      </c>
      <c r="C104" t="s">
        <v>265</v>
      </c>
      <c r="E104" t="s">
        <v>34</v>
      </c>
      <c r="J104" t="str">
        <f t="shared" si="2"/>
        <v>0x63</v>
      </c>
      <c r="N104" t="str">
        <f t="shared" si="3"/>
        <v>case 0x63: return "";</v>
      </c>
    </row>
    <row r="105" spans="1:14" x14ac:dyDescent="0.4">
      <c r="A105">
        <v>100</v>
      </c>
      <c r="B105" t="s">
        <v>266</v>
      </c>
      <c r="C105" t="s">
        <v>266</v>
      </c>
      <c r="E105" t="s">
        <v>267</v>
      </c>
      <c r="J105" t="str">
        <f t="shared" si="2"/>
        <v>0x64</v>
      </c>
      <c r="N105" t="str">
        <f t="shared" si="3"/>
        <v>case 0x64: return "GMTP";</v>
      </c>
    </row>
    <row r="106" spans="1:14" x14ac:dyDescent="0.4">
      <c r="A106">
        <v>101</v>
      </c>
      <c r="B106" t="s">
        <v>268</v>
      </c>
      <c r="C106" t="s">
        <v>269</v>
      </c>
      <c r="E106" t="s">
        <v>270</v>
      </c>
      <c r="J106" t="str">
        <f t="shared" si="2"/>
        <v>0x65</v>
      </c>
      <c r="N106" t="str">
        <f t="shared" si="3"/>
        <v>case 0x65: return "IFMP";</v>
      </c>
    </row>
    <row r="107" spans="1:14" x14ac:dyDescent="0.4">
      <c r="A107">
        <v>102</v>
      </c>
      <c r="B107" t="s">
        <v>271</v>
      </c>
      <c r="C107" t="s">
        <v>272</v>
      </c>
      <c r="E107" t="s">
        <v>273</v>
      </c>
      <c r="J107" t="str">
        <f t="shared" si="2"/>
        <v>0x66</v>
      </c>
      <c r="N107" t="str">
        <f t="shared" si="3"/>
        <v>case 0x66: return "PNNI";</v>
      </c>
    </row>
    <row r="108" spans="1:14" x14ac:dyDescent="0.4">
      <c r="A108">
        <v>103</v>
      </c>
      <c r="B108" t="s">
        <v>274</v>
      </c>
      <c r="C108" t="s">
        <v>275</v>
      </c>
      <c r="E108" t="s">
        <v>276</v>
      </c>
      <c r="J108" t="str">
        <f t="shared" si="2"/>
        <v>0x67</v>
      </c>
      <c r="N108" t="str">
        <f t="shared" si="3"/>
        <v>case 0x67: return "PIM";</v>
      </c>
    </row>
    <row r="109" spans="1:14" x14ac:dyDescent="0.4">
      <c r="A109">
        <v>104</v>
      </c>
      <c r="B109" t="s">
        <v>277</v>
      </c>
      <c r="C109" t="s">
        <v>277</v>
      </c>
      <c r="E109" t="s">
        <v>278</v>
      </c>
      <c r="J109" t="str">
        <f t="shared" si="2"/>
        <v>0x68</v>
      </c>
      <c r="N109" t="str">
        <f t="shared" si="3"/>
        <v>case 0x68: return "ARIS";</v>
      </c>
    </row>
    <row r="110" spans="1:14" x14ac:dyDescent="0.4">
      <c r="A110">
        <v>105</v>
      </c>
      <c r="B110" t="s">
        <v>279</v>
      </c>
      <c r="C110" t="s">
        <v>279</v>
      </c>
      <c r="E110" t="s">
        <v>280</v>
      </c>
      <c r="J110" t="str">
        <f t="shared" si="2"/>
        <v>0x69</v>
      </c>
      <c r="N110" t="str">
        <f t="shared" si="3"/>
        <v>case 0x69: return "SCPS";</v>
      </c>
    </row>
    <row r="111" spans="1:14" x14ac:dyDescent="0.4">
      <c r="A111">
        <v>106</v>
      </c>
      <c r="B111" t="s">
        <v>281</v>
      </c>
      <c r="C111" t="s">
        <v>281</v>
      </c>
      <c r="E111" t="s">
        <v>282</v>
      </c>
      <c r="J111" t="str">
        <f t="shared" si="2"/>
        <v>0x6A</v>
      </c>
      <c r="N111" t="str">
        <f t="shared" si="3"/>
        <v>case 0x6A: return "QNX";</v>
      </c>
    </row>
    <row r="112" spans="1:14" x14ac:dyDescent="0.4">
      <c r="A112">
        <v>107</v>
      </c>
      <c r="B112" t="s">
        <v>283</v>
      </c>
      <c r="C112" t="s">
        <v>284</v>
      </c>
      <c r="E112" t="s">
        <v>285</v>
      </c>
      <c r="J112" t="str">
        <f t="shared" si="2"/>
        <v>0x6B</v>
      </c>
      <c r="N112" t="str">
        <f t="shared" si="3"/>
        <v>case 0x6B: return "A/N";</v>
      </c>
    </row>
    <row r="113" spans="1:14" x14ac:dyDescent="0.4">
      <c r="A113">
        <v>108</v>
      </c>
      <c r="B113" t="s">
        <v>286</v>
      </c>
      <c r="C113" t="s">
        <v>287</v>
      </c>
      <c r="E113" t="s">
        <v>288</v>
      </c>
      <c r="J113" t="str">
        <f t="shared" si="2"/>
        <v>0x6C</v>
      </c>
      <c r="N113" t="str">
        <f t="shared" si="3"/>
        <v>case 0x6C: return "IPComp";</v>
      </c>
    </row>
    <row r="114" spans="1:14" x14ac:dyDescent="0.4">
      <c r="A114">
        <v>109</v>
      </c>
      <c r="B114" t="s">
        <v>289</v>
      </c>
      <c r="C114" t="s">
        <v>290</v>
      </c>
      <c r="E114" t="s">
        <v>291</v>
      </c>
      <c r="J114" t="str">
        <f t="shared" si="2"/>
        <v>0x6D</v>
      </c>
      <c r="N114" t="str">
        <f t="shared" si="3"/>
        <v>case 0x6D: return "SNP";</v>
      </c>
    </row>
    <row r="115" spans="1:14" x14ac:dyDescent="0.4">
      <c r="A115">
        <v>110</v>
      </c>
      <c r="B115" t="s">
        <v>292</v>
      </c>
      <c r="C115" t="s">
        <v>293</v>
      </c>
      <c r="E115" t="s">
        <v>294</v>
      </c>
      <c r="J115" t="str">
        <f t="shared" si="2"/>
        <v>0x6E</v>
      </c>
      <c r="N115" t="str">
        <f t="shared" si="3"/>
        <v>case 0x6E: return "Compaq-Peer";</v>
      </c>
    </row>
    <row r="116" spans="1:14" x14ac:dyDescent="0.4">
      <c r="A116">
        <v>111</v>
      </c>
      <c r="B116" t="s">
        <v>295</v>
      </c>
      <c r="C116" t="s">
        <v>296</v>
      </c>
      <c r="E116" t="s">
        <v>297</v>
      </c>
      <c r="J116" t="str">
        <f t="shared" si="2"/>
        <v>0x6F</v>
      </c>
      <c r="N116" t="str">
        <f t="shared" si="3"/>
        <v>case 0x6F: return "IPX-in-IP";</v>
      </c>
    </row>
    <row r="117" spans="1:14" x14ac:dyDescent="0.4">
      <c r="A117">
        <v>112</v>
      </c>
      <c r="B117" t="s">
        <v>298</v>
      </c>
      <c r="C117" t="s">
        <v>299</v>
      </c>
      <c r="E117" t="s">
        <v>300</v>
      </c>
      <c r="J117" t="str">
        <f t="shared" si="2"/>
        <v>0x70</v>
      </c>
      <c r="N117" t="str">
        <f t="shared" si="3"/>
        <v>case 0x70: return "VRRP";</v>
      </c>
    </row>
    <row r="118" spans="1:14" x14ac:dyDescent="0.4">
      <c r="A118">
        <v>113</v>
      </c>
      <c r="B118" t="s">
        <v>301</v>
      </c>
      <c r="C118" t="s">
        <v>302</v>
      </c>
      <c r="E118" t="s">
        <v>303</v>
      </c>
      <c r="J118" t="str">
        <f t="shared" si="2"/>
        <v>0x71</v>
      </c>
      <c r="N118" t="str">
        <f t="shared" si="3"/>
        <v>case 0x71: return "PGM";</v>
      </c>
    </row>
    <row r="119" spans="1:14" x14ac:dyDescent="0.4">
      <c r="A119">
        <v>114</v>
      </c>
      <c r="C119" t="s">
        <v>304</v>
      </c>
      <c r="E119" t="s">
        <v>34</v>
      </c>
      <c r="J119" t="str">
        <f t="shared" si="2"/>
        <v>0x72</v>
      </c>
      <c r="N119" t="str">
        <f t="shared" si="3"/>
        <v>case 0x72: return "";</v>
      </c>
    </row>
    <row r="120" spans="1:14" x14ac:dyDescent="0.4">
      <c r="A120">
        <v>115</v>
      </c>
      <c r="B120" t="s">
        <v>305</v>
      </c>
      <c r="C120" t="s">
        <v>306</v>
      </c>
      <c r="E120" t="s">
        <v>307</v>
      </c>
      <c r="J120" t="str">
        <f t="shared" si="2"/>
        <v>0x73</v>
      </c>
      <c r="N120" t="str">
        <f t="shared" si="3"/>
        <v>case 0x73: return "L2TP";</v>
      </c>
    </row>
    <row r="121" spans="1:14" x14ac:dyDescent="0.4">
      <c r="A121">
        <v>116</v>
      </c>
      <c r="B121" t="s">
        <v>308</v>
      </c>
      <c r="C121" t="s">
        <v>309</v>
      </c>
      <c r="E121" t="s">
        <v>310</v>
      </c>
      <c r="J121" t="str">
        <f t="shared" si="2"/>
        <v>0x74</v>
      </c>
      <c r="N121" t="str">
        <f t="shared" si="3"/>
        <v>case 0x74: return "DDX";</v>
      </c>
    </row>
    <row r="122" spans="1:14" x14ac:dyDescent="0.4">
      <c r="A122">
        <v>117</v>
      </c>
      <c r="B122" t="s">
        <v>311</v>
      </c>
      <c r="C122" t="s">
        <v>312</v>
      </c>
      <c r="E122" t="s">
        <v>313</v>
      </c>
      <c r="J122" t="str">
        <f t="shared" si="2"/>
        <v>0x75</v>
      </c>
      <c r="N122" t="str">
        <f t="shared" si="3"/>
        <v>case 0x75: return "IATP";</v>
      </c>
    </row>
    <row r="123" spans="1:14" x14ac:dyDescent="0.4">
      <c r="A123">
        <v>118</v>
      </c>
      <c r="B123" t="s">
        <v>314</v>
      </c>
      <c r="C123" t="s">
        <v>315</v>
      </c>
      <c r="E123" t="s">
        <v>316</v>
      </c>
      <c r="J123" t="str">
        <f t="shared" si="2"/>
        <v>0x76</v>
      </c>
      <c r="N123" t="str">
        <f t="shared" si="3"/>
        <v>case 0x76: return "STP";</v>
      </c>
    </row>
    <row r="124" spans="1:14" x14ac:dyDescent="0.4">
      <c r="A124">
        <v>119</v>
      </c>
      <c r="B124" t="s">
        <v>317</v>
      </c>
      <c r="C124" t="s">
        <v>318</v>
      </c>
      <c r="E124" t="s">
        <v>319</v>
      </c>
      <c r="J124" t="str">
        <f t="shared" si="2"/>
        <v>0x77</v>
      </c>
      <c r="N124" t="str">
        <f t="shared" si="3"/>
        <v>case 0x77: return "SRP";</v>
      </c>
    </row>
    <row r="125" spans="1:14" x14ac:dyDescent="0.4">
      <c r="A125">
        <v>120</v>
      </c>
      <c r="B125" t="s">
        <v>320</v>
      </c>
      <c r="C125" t="s">
        <v>320</v>
      </c>
      <c r="E125" t="s">
        <v>321</v>
      </c>
      <c r="J125" t="str">
        <f t="shared" si="2"/>
        <v>0x78</v>
      </c>
      <c r="N125" t="str">
        <f t="shared" si="3"/>
        <v>case 0x78: return "UTI";</v>
      </c>
    </row>
    <row r="126" spans="1:14" x14ac:dyDescent="0.4">
      <c r="A126">
        <v>121</v>
      </c>
      <c r="B126" t="s">
        <v>322</v>
      </c>
      <c r="C126" t="s">
        <v>323</v>
      </c>
      <c r="E126" t="s">
        <v>324</v>
      </c>
      <c r="J126" t="str">
        <f t="shared" si="2"/>
        <v>0x79</v>
      </c>
      <c r="N126" t="str">
        <f t="shared" si="3"/>
        <v>case 0x79: return "SMP";</v>
      </c>
    </row>
    <row r="127" spans="1:14" x14ac:dyDescent="0.4">
      <c r="A127">
        <v>122</v>
      </c>
      <c r="B127" t="s">
        <v>325</v>
      </c>
      <c r="C127" t="s">
        <v>326</v>
      </c>
      <c r="E127" t="s">
        <v>327</v>
      </c>
      <c r="J127" t="str">
        <f t="shared" si="2"/>
        <v>0x7A</v>
      </c>
      <c r="N127" t="str">
        <f t="shared" si="3"/>
        <v>case 0x7A: return "SM (deprecated)";</v>
      </c>
    </row>
    <row r="128" spans="1:14" x14ac:dyDescent="0.4">
      <c r="A128">
        <v>123</v>
      </c>
      <c r="B128" t="s">
        <v>328</v>
      </c>
      <c r="C128" t="s">
        <v>329</v>
      </c>
      <c r="E128" t="s">
        <v>330</v>
      </c>
      <c r="J128" t="str">
        <f t="shared" si="2"/>
        <v>0x7B</v>
      </c>
      <c r="N128" t="str">
        <f t="shared" si="3"/>
        <v>case 0x7B: return "PTP";</v>
      </c>
    </row>
    <row r="129" spans="1:14" x14ac:dyDescent="0.4">
      <c r="A129">
        <v>124</v>
      </c>
      <c r="B129" t="s">
        <v>331</v>
      </c>
      <c r="E129" t="s">
        <v>332</v>
      </c>
      <c r="J129" t="str">
        <f t="shared" si="2"/>
        <v>0x7C</v>
      </c>
      <c r="N129" t="str">
        <f t="shared" si="3"/>
        <v>case 0x7C: return "ISIS over IPv4";</v>
      </c>
    </row>
    <row r="130" spans="1:14" x14ac:dyDescent="0.4">
      <c r="A130">
        <v>125</v>
      </c>
      <c r="B130" t="s">
        <v>333</v>
      </c>
      <c r="E130" t="s">
        <v>334</v>
      </c>
      <c r="J130" t="str">
        <f t="shared" si="2"/>
        <v>0x7D</v>
      </c>
      <c r="N130" t="str">
        <f t="shared" si="3"/>
        <v>case 0x7D: return "FIRE";</v>
      </c>
    </row>
    <row r="131" spans="1:14" x14ac:dyDescent="0.4">
      <c r="A131">
        <v>126</v>
      </c>
      <c r="B131" t="s">
        <v>335</v>
      </c>
      <c r="C131" t="s">
        <v>336</v>
      </c>
      <c r="E131" t="s">
        <v>337</v>
      </c>
      <c r="J131" t="str">
        <f t="shared" si="2"/>
        <v>0x7E</v>
      </c>
      <c r="N131" t="str">
        <f t="shared" si="3"/>
        <v>case 0x7E: return "CRTP";</v>
      </c>
    </row>
    <row r="132" spans="1:14" x14ac:dyDescent="0.4">
      <c r="A132">
        <v>127</v>
      </c>
      <c r="B132" t="s">
        <v>338</v>
      </c>
      <c r="C132" t="s">
        <v>339</v>
      </c>
      <c r="E132" t="s">
        <v>337</v>
      </c>
      <c r="J132" t="str">
        <f t="shared" si="2"/>
        <v>0x7F</v>
      </c>
      <c r="N132" t="str">
        <f t="shared" si="3"/>
        <v>case 0x7F: return "CRUDP";</v>
      </c>
    </row>
    <row r="133" spans="1:14" x14ac:dyDescent="0.4">
      <c r="A133">
        <v>128</v>
      </c>
      <c r="B133" t="s">
        <v>340</v>
      </c>
      <c r="E133" t="s">
        <v>341</v>
      </c>
      <c r="J133" t="str">
        <f t="shared" ref="J133:J152" si="4">"0x"&amp;DEC2HEX(A133,2)</f>
        <v>0x80</v>
      </c>
      <c r="N133" t="str">
        <f t="shared" ref="N133:N152" si="5">"case " &amp; J133 &amp; ": return """ &amp; B133 &amp; """;"</f>
        <v>case 0x80: return "SSCOPMCE";</v>
      </c>
    </row>
    <row r="134" spans="1:14" x14ac:dyDescent="0.4">
      <c r="A134">
        <v>129</v>
      </c>
      <c r="B134" t="s">
        <v>342</v>
      </c>
      <c r="E134" t="s">
        <v>343</v>
      </c>
      <c r="J134" t="str">
        <f t="shared" si="4"/>
        <v>0x81</v>
      </c>
      <c r="N134" t="str">
        <f t="shared" si="5"/>
        <v>case 0x81: return "IPLT";</v>
      </c>
    </row>
    <row r="135" spans="1:14" x14ac:dyDescent="0.4">
      <c r="A135">
        <v>130</v>
      </c>
      <c r="B135" t="s">
        <v>344</v>
      </c>
      <c r="C135" t="s">
        <v>345</v>
      </c>
      <c r="E135" t="s">
        <v>346</v>
      </c>
      <c r="J135" t="str">
        <f t="shared" si="4"/>
        <v>0x82</v>
      </c>
      <c r="N135" t="str">
        <f t="shared" si="5"/>
        <v>case 0x82: return "SPS";</v>
      </c>
    </row>
    <row r="136" spans="1:14" x14ac:dyDescent="0.4">
      <c r="A136">
        <v>131</v>
      </c>
      <c r="B136" t="s">
        <v>347</v>
      </c>
      <c r="C136" t="s">
        <v>348</v>
      </c>
      <c r="E136" t="s">
        <v>349</v>
      </c>
      <c r="J136" t="str">
        <f t="shared" si="4"/>
        <v>0x83</v>
      </c>
      <c r="N136" t="str">
        <f t="shared" si="5"/>
        <v>case 0x83: return "PIPE";</v>
      </c>
    </row>
    <row r="137" spans="1:14" x14ac:dyDescent="0.4">
      <c r="A137">
        <v>132</v>
      </c>
      <c r="B137" t="s">
        <v>350</v>
      </c>
      <c r="C137" t="s">
        <v>351</v>
      </c>
      <c r="E137" t="s">
        <v>352</v>
      </c>
      <c r="J137" t="str">
        <f t="shared" si="4"/>
        <v>0x84</v>
      </c>
      <c r="N137" t="str">
        <f t="shared" si="5"/>
        <v>case 0x84: return "SCTP";</v>
      </c>
    </row>
    <row r="138" spans="1:14" x14ac:dyDescent="0.4">
      <c r="A138">
        <v>133</v>
      </c>
      <c r="B138" t="s">
        <v>353</v>
      </c>
      <c r="C138" t="s">
        <v>354</v>
      </c>
      <c r="E138" t="s">
        <v>355</v>
      </c>
      <c r="J138" t="str">
        <f t="shared" si="4"/>
        <v>0x85</v>
      </c>
      <c r="N138" t="str">
        <f t="shared" si="5"/>
        <v>case 0x85: return "FC";</v>
      </c>
    </row>
    <row r="139" spans="1:14" x14ac:dyDescent="0.4">
      <c r="A139">
        <v>134</v>
      </c>
      <c r="B139" t="s">
        <v>356</v>
      </c>
      <c r="E139" t="s">
        <v>357</v>
      </c>
      <c r="J139" t="str">
        <f t="shared" si="4"/>
        <v>0x86</v>
      </c>
      <c r="N139" t="str">
        <f t="shared" si="5"/>
        <v>case 0x86: return "RSVP-E2E-IGNORE";</v>
      </c>
    </row>
    <row r="140" spans="1:14" x14ac:dyDescent="0.4">
      <c r="A140">
        <v>135</v>
      </c>
      <c r="B140" t="s">
        <v>358</v>
      </c>
      <c r="D140" t="s">
        <v>7</v>
      </c>
      <c r="E140" t="s">
        <v>359</v>
      </c>
      <c r="J140" t="str">
        <f t="shared" si="4"/>
        <v>0x87</v>
      </c>
      <c r="N140" t="str">
        <f t="shared" si="5"/>
        <v>case 0x87: return "Mobility Header";</v>
      </c>
    </row>
    <row r="141" spans="1:14" x14ac:dyDescent="0.4">
      <c r="A141">
        <v>136</v>
      </c>
      <c r="B141" t="s">
        <v>360</v>
      </c>
      <c r="E141" t="s">
        <v>361</v>
      </c>
      <c r="J141" t="str">
        <f t="shared" si="4"/>
        <v>0x88</v>
      </c>
      <c r="N141" t="str">
        <f t="shared" si="5"/>
        <v>case 0x88: return "UDPLite";</v>
      </c>
    </row>
    <row r="142" spans="1:14" x14ac:dyDescent="0.4">
      <c r="A142">
        <v>137</v>
      </c>
      <c r="B142" t="s">
        <v>362</v>
      </c>
      <c r="E142" t="s">
        <v>363</v>
      </c>
      <c r="J142" t="str">
        <f t="shared" si="4"/>
        <v>0x89</v>
      </c>
      <c r="N142" t="str">
        <f t="shared" si="5"/>
        <v>case 0x89: return "MPLS-in-IP";</v>
      </c>
    </row>
    <row r="143" spans="1:14" x14ac:dyDescent="0.4">
      <c r="A143">
        <v>138</v>
      </c>
      <c r="B143" t="s">
        <v>364</v>
      </c>
      <c r="C143" t="s">
        <v>365</v>
      </c>
      <c r="E143" t="s">
        <v>366</v>
      </c>
      <c r="J143" t="str">
        <f t="shared" si="4"/>
        <v>0x8A</v>
      </c>
      <c r="N143" t="str">
        <f t="shared" si="5"/>
        <v>case 0x8A: return "manet";</v>
      </c>
    </row>
    <row r="144" spans="1:14" x14ac:dyDescent="0.4">
      <c r="A144">
        <v>139</v>
      </c>
      <c r="B144" t="s">
        <v>367</v>
      </c>
      <c r="C144" t="s">
        <v>368</v>
      </c>
      <c r="D144" t="s">
        <v>7</v>
      </c>
      <c r="E144" t="s">
        <v>369</v>
      </c>
      <c r="J144" t="str">
        <f t="shared" si="4"/>
        <v>0x8B</v>
      </c>
      <c r="N144" t="str">
        <f t="shared" si="5"/>
        <v>case 0x8B: return "HIP";</v>
      </c>
    </row>
    <row r="145" spans="1:14" x14ac:dyDescent="0.4">
      <c r="A145">
        <v>140</v>
      </c>
      <c r="B145" t="s">
        <v>370</v>
      </c>
      <c r="C145" t="s">
        <v>371</v>
      </c>
      <c r="D145" t="s">
        <v>7</v>
      </c>
      <c r="E145" t="s">
        <v>372</v>
      </c>
      <c r="J145" t="str">
        <f t="shared" si="4"/>
        <v>0x8C</v>
      </c>
      <c r="N145" t="str">
        <f t="shared" si="5"/>
        <v>case 0x8C: return "Shim6";</v>
      </c>
    </row>
    <row r="146" spans="1:14" x14ac:dyDescent="0.4">
      <c r="A146">
        <v>141</v>
      </c>
      <c r="B146" t="s">
        <v>373</v>
      </c>
      <c r="C146" t="s">
        <v>374</v>
      </c>
      <c r="E146" t="s">
        <v>375</v>
      </c>
      <c r="J146" t="str">
        <f t="shared" si="4"/>
        <v>0x8D</v>
      </c>
      <c r="N146" t="str">
        <f t="shared" si="5"/>
        <v>case 0x8D: return "WESP";</v>
      </c>
    </row>
    <row r="147" spans="1:14" x14ac:dyDescent="0.4">
      <c r="A147">
        <v>142</v>
      </c>
      <c r="B147" t="s">
        <v>376</v>
      </c>
      <c r="C147" t="s">
        <v>377</v>
      </c>
      <c r="E147" t="s">
        <v>378</v>
      </c>
      <c r="J147" t="str">
        <f t="shared" si="4"/>
        <v>0x8E</v>
      </c>
      <c r="N147" t="str">
        <f t="shared" si="5"/>
        <v>case 0x8E: return "ROHC";</v>
      </c>
    </row>
    <row r="148" spans="1:14" x14ac:dyDescent="0.4">
      <c r="A148">
        <v>143</v>
      </c>
      <c r="B148" t="s">
        <v>379</v>
      </c>
      <c r="C148" t="s">
        <v>379</v>
      </c>
      <c r="E148" t="s">
        <v>380</v>
      </c>
      <c r="J148" t="str">
        <f t="shared" si="4"/>
        <v>0x8F</v>
      </c>
      <c r="N148" t="str">
        <f t="shared" si="5"/>
        <v>case 0x8F: return "Ethernet";</v>
      </c>
    </row>
    <row r="149" spans="1:14" x14ac:dyDescent="0.4">
      <c r="A149" t="s">
        <v>381</v>
      </c>
      <c r="C149" t="s">
        <v>382</v>
      </c>
      <c r="E149" t="s">
        <v>34</v>
      </c>
      <c r="J149" t="e">
        <f t="shared" si="4"/>
        <v>#VALUE!</v>
      </c>
      <c r="N149" t="e">
        <f t="shared" si="5"/>
        <v>#VALUE!</v>
      </c>
    </row>
    <row r="150" spans="1:14" x14ac:dyDescent="0.4">
      <c r="A150">
        <v>253</v>
      </c>
      <c r="C150" t="s">
        <v>383</v>
      </c>
      <c r="D150" t="s">
        <v>7</v>
      </c>
      <c r="E150" t="s">
        <v>384</v>
      </c>
      <c r="J150" t="str">
        <f t="shared" si="4"/>
        <v>0xFD</v>
      </c>
      <c r="N150" t="str">
        <f t="shared" si="5"/>
        <v>case 0xFD: return "";</v>
      </c>
    </row>
    <row r="151" spans="1:14" x14ac:dyDescent="0.4">
      <c r="A151">
        <v>254</v>
      </c>
      <c r="C151" t="s">
        <v>383</v>
      </c>
      <c r="D151" t="s">
        <v>7</v>
      </c>
      <c r="E151" t="s">
        <v>384</v>
      </c>
      <c r="J151" t="str">
        <f t="shared" si="4"/>
        <v>0xFE</v>
      </c>
      <c r="N151" t="str">
        <f t="shared" si="5"/>
        <v>case 0xFE: return "";</v>
      </c>
    </row>
    <row r="152" spans="1:14" x14ac:dyDescent="0.4">
      <c r="A152">
        <v>255</v>
      </c>
      <c r="B152" t="s">
        <v>385</v>
      </c>
      <c r="E152" t="s">
        <v>34</v>
      </c>
      <c r="J152" t="str">
        <f t="shared" si="4"/>
        <v>0xFF</v>
      </c>
      <c r="N152" t="str">
        <f t="shared" si="5"/>
        <v>case 0xFF: return "Reserved";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protocol-numbers-1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hitoshi</cp:lastModifiedBy>
  <dcterms:created xsi:type="dcterms:W3CDTF">2021-05-31T14:56:41Z</dcterms:created>
  <dcterms:modified xsi:type="dcterms:W3CDTF">2021-06-09T15:00:11Z</dcterms:modified>
</cp:coreProperties>
</file>