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akayasu_Masato\Desktop\HumanMusicValFunc\backend\exp\5\"/>
    </mc:Choice>
  </mc:AlternateContent>
  <xr:revisionPtr revIDLastSave="0" documentId="13_ncr:1_{9BCBE1CB-2A78-4EFE-A050-F7BA7BAA0A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  <c r="L6" i="1" a="1"/>
  <c r="L6" i="1" s="1"/>
  <c r="L3" i="1" a="1"/>
  <c r="L3" i="1" s="1"/>
  <c r="L4" i="1" a="1"/>
  <c r="L4" i="1" s="1"/>
  <c r="L5" i="1" a="1"/>
  <c r="L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<sst xmlns="http://schemas.openxmlformats.org/spreadsheetml/2006/main" count="16" uniqueCount="16">
  <si>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ours</t>
    <phoneticPr fontId="1"/>
  </si>
  <si>
    <t>MAESTRO</t>
    <phoneticPr fontId="1"/>
  </si>
  <si>
    <t>GT</t>
    <phoneticPr fontId="1"/>
  </si>
  <si>
    <t>01.mp3</t>
    <phoneticPr fontId="1"/>
  </si>
  <si>
    <t>02.mp3</t>
    <phoneticPr fontId="1"/>
  </si>
  <si>
    <t>03.mp3</t>
    <phoneticPr fontId="1"/>
  </si>
  <si>
    <t>04.mp3</t>
    <phoneticPr fontId="1"/>
  </si>
  <si>
    <t>05.mp3</t>
    <phoneticPr fontId="1"/>
  </si>
  <si>
    <t>06.mp3</t>
    <phoneticPr fontId="1"/>
  </si>
  <si>
    <t>07.mp3</t>
    <phoneticPr fontId="1"/>
  </si>
  <si>
    <t>08.mp3</t>
    <phoneticPr fontId="1"/>
  </si>
  <si>
    <t>09.mp3</t>
    <phoneticPr fontId="1"/>
  </si>
  <si>
    <t>10.mp3</t>
    <phoneticPr fontId="1"/>
  </si>
  <si>
    <t>MSE</t>
    <phoneticPr fontId="1"/>
  </si>
  <si>
    <t>ours_few</t>
    <phoneticPr fontId="1"/>
  </si>
  <si>
    <t>MAESTRO_few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</si>
</sst>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ours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Sheet1!$B$2:$K$2</c:f>
              <c:numCache>
                <c:formatCode>0.00</c:formatCode>
                <c:ptCount val="10"/>
                <c:pt idx="0">
                  <c:v>-2.57922315597534</c:v>
                </c:pt>
                <c:pt idx="1">
                  <c:v>-1.4499424695968599</c:v>
                </c:pt>
                <c:pt idx="2">
                  <c:v>0.45771253108978199</c:v>
                </c:pt>
                <c:pt idx="3">
                  <c:v>-0.81023877859115601</c:v>
                </c:pt>
                <c:pt idx="4">
                  <c:v>-1.7174698114395099</c:v>
                </c:pt>
                <c:pt idx="5">
                  <c:v>0.89689242839813199</c:v>
                </c:pt>
                <c:pt idx="6">
                  <c:v>4.4347621500491999E-2</c:v>
                </c:pt>
                <c:pt idx="7">
                  <c:v>1.24495160579681</c:v>
                </c:pt>
                <c:pt idx="8">
                  <c:v>-2.16512846946716</c:v>
                </c:pt>
                <c:pt idx="9">
                  <c:v>2.1161265373229901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6F-4F97-B4D6-1FC5685E8835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ours_few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Sheet1!$B$3:$K$3</c:f>
              <c:numCache>
                <c:formatCode>0.00</c:formatCode>
                <c:ptCount val="10"/>
                <c:pt idx="0">
                  <c:v>0.27284726500511097</c:v>
                </c:pt>
                <c:pt idx="1">
                  <c:v>1.92130255699157</c:v>
                </c:pt>
                <c:pt idx="2">
                  <c:v>2.9451339244842498</c:v>
                </c:pt>
                <c:pt idx="3">
                  <c:v>2.8869605064392001</c:v>
                </c:pt>
                <c:pt idx="4">
                  <c:v>1.86103308200836</c:v>
                </c:pt>
                <c:pt idx="5">
                  <c:v>2.5111601352691602</c:v>
                </c:pt>
                <c:pt idx="6">
                  <c:v>1.1254067420959399</c:v>
                </c:pt>
                <c:pt idx="7">
                  <c:v>2.7230737209320002</c:v>
                </c:pt>
                <c:pt idx="8">
                  <c:v>1.33368420600891</c:v>
                </c:pt>
                <c:pt idx="9">
                  <c:v>4.2362160682678196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6F-4F97-B4D6-1FC5685E8835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MAESTRO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Sheet1!$B$4:$K$4</c:f>
              <c:numCache>
                <c:formatCode>0.00</c:formatCode>
                <c:ptCount val="10"/>
                <c:pt idx="0">
                  <c:v>1.6189821959999999</c:v>
                </c:pt>
                <c:pt idx="1">
                  <c:v>1.5267136100000001</c:v>
                </c:pt>
                <c:pt idx="2">
                  <c:v>1.329431891</c:v>
                </c:pt>
                <c:pt idx="3">
                  <c:v>-3.4318727E-2</c:v>
                </c:pt>
                <c:pt idx="4">
                  <c:v>-6.9027617999999999E-2</c:v>
                </c:pt>
                <c:pt idx="5">
                  <c:v>1.781867981</c:v>
                </c:pt>
                <c:pt idx="6">
                  <c:v>1.4018232820000001</c:v>
                </c:pt>
                <c:pt idx="7">
                  <c:v>1.9958279130000001</c:v>
                </c:pt>
                <c:pt idx="8">
                  <c:v>0.90321505099999999</c:v>
                </c:pt>
                <c:pt idx="9">
                  <c:v>1.744777083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6F-4F97-B4D6-1FC5685E8835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MAESTRO_few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Sheet1!$B$5:$K$5</c:f>
              <c:numCache>
                <c:formatCode>0.00</c:formatCode>
                <c:ptCount val="10"/>
                <c:pt idx="0">
                  <c:v>3.9000284671783398</c:v>
                </c:pt>
                <c:pt idx="1">
                  <c:v>4.04913234710693</c:v>
                </c:pt>
                <c:pt idx="2">
                  <c:v>3.15494179725646</c:v>
                </c:pt>
                <c:pt idx="3">
                  <c:v>3.2730338573455802</c:v>
                </c:pt>
                <c:pt idx="4">
                  <c:v>2.9215097427368102</c:v>
                </c:pt>
                <c:pt idx="5">
                  <c:v>3.0962543487548801</c:v>
                </c:pt>
                <c:pt idx="6">
                  <c:v>2.5526826381683301</c:v>
                </c:pt>
                <c:pt idx="7">
                  <c:v>3.2730171680450399</c:v>
                </c:pt>
                <c:pt idx="8">
                  <c:v>3.56941366195678</c:v>
                </c:pt>
                <c:pt idx="9">
                  <c:v>4.4815125465393004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6F-4F97-B4D6-1FC5685E8835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GT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Sheet1!$B$6:$K$6</c:f>
              <c:numCache>
                <c:formatCode>0.00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20</c:v>
                </c:pt>
                <c:pt idx="6">
                  <c:v>20</c:v>
                </c:pt>
                <c:pt idx="7">
                  <c:v>10</c:v>
                </c:pt>
                <c:pt idx="8">
                  <c:v>30</c:v>
                </c:pt>
                <c:pt idx="9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6F-4F97-B4D6-1FC5685E8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0241519"/>
        <c:axId val="1785657807"/>
      </c:barChart>
      <c:catAx>
        <c:axId val="1530241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85657807"/>
        <c:crossesAt val="50"/>
        <c:auto val="1"/>
        <c:lblAlgn val="ctr"/>
        <c:lblOffset val="100"/>
        <c:noMultiLvlLbl val="0"/>
      </c:catAx>
      <c:valAx>
        <c:axId val="1785657807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30241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9</xdr:row>
      <xdr:rowOff>214312</xdr:rowOff>
    </xdr:from>
    <xdr:to>
      <xdr:col>13</xdr:col>
      <xdr:colOff>80962</xdr:colOff>
      <xdr:row>21</xdr:row>
      <xdr:rowOff>100012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08AE9B8-856E-4320-E377-9FB2B208C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O8" sqref="O8"/>
    </sheetView>
  </sheetViews>
  <sheetFormatPr defaultRowHeight="18.75"/>
  <cols>
    <col min="1" max="1" width="17.75" customWidth="1"/>
    <col min="2" max="3" width="12.125" bestFit="1" customWidth="1"/>
    <col min="4" max="4" width="11.125" bestFit="1" customWidth="1"/>
    <col min="5" max="6" width="12.125" bestFit="1" customWidth="1"/>
    <col min="7" max="9" width="11.125" bestFit="1" customWidth="1"/>
    <col min="10" max="10" width="12.125" bestFit="1" customWidth="1"/>
    <col min="11" max="11" width="11.125" bestFit="1" customWidth="1"/>
    <col min="12" max="12" width="15.125" customWidth="1"/>
  </cols>
  <sheetData>
    <row r="1" spans="1:12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>
      <c r="A2" s="1" t="s">
        <v>0</v>
      </c>
      <c r="B2" s="4">
        <v>-2.57922315597534</v>
      </c>
      <c r="C2" s="4">
        <v>-1.4499424695968599</v>
      </c>
      <c r="D2" s="4">
        <v>0.45771253108978199</v>
      </c>
      <c r="E2" s="4">
        <v>-0.81023877859115601</v>
      </c>
      <c r="F2" s="4">
        <v>-1.7174698114395099</v>
      </c>
      <c r="G2" s="4">
        <v>0.89689242839813199</v>
      </c>
      <c r="H2" s="4">
        <v>4.4347621500491999E-2</v>
      </c>
      <c r="I2" s="4">
        <v>1.24495160579681</v>
      </c>
      <c r="J2" s="4">
        <v>-2.16512846946716</v>
      </c>
      <c r="K2" s="4">
        <v>2.1161265373229901</v>
      </c>
      <c r="L2" s="3" cm="1">
        <f t="array" ref="L2">AVERAGE(($B2:$K2-$B$6:$K$6)^2)</f>
        <v>3571.4562913203313</v>
      </c>
    </row>
    <row r="3" spans="1:12">
      <c r="A3" s="1" t="s">
        <v>14</v>
      </c>
      <c r="B3" s="4">
        <v>0.27284726500511097</v>
      </c>
      <c r="C3" s="4">
        <v>1.92130255699157</v>
      </c>
      <c r="D3" s="4">
        <v>2.9451339244842498</v>
      </c>
      <c r="E3" s="4">
        <v>2.8869605064392001</v>
      </c>
      <c r="F3" s="4">
        <v>1.86103308200836</v>
      </c>
      <c r="G3" s="4">
        <v>2.5111601352691602</v>
      </c>
      <c r="H3" s="4">
        <v>1.1254067420959399</v>
      </c>
      <c r="I3" s="4">
        <v>2.7230737209320002</v>
      </c>
      <c r="J3" s="4">
        <v>1.33368420600891</v>
      </c>
      <c r="K3" s="4">
        <v>4.2362160682678196</v>
      </c>
      <c r="L3" s="3" cm="1">
        <f t="array" ref="L3">AVERAGE(($B3:$K3-$B$6:$K$6)^2)</f>
        <v>3288.9117625987578</v>
      </c>
    </row>
    <row r="4" spans="1:12">
      <c r="A4" s="1" t="s">
        <v>1</v>
      </c>
      <c r="B4" s="4">
        <v>1.6189821959999999</v>
      </c>
      <c r="C4" s="4">
        <v>1.5267136100000001</v>
      </c>
      <c r="D4" s="4">
        <v>1.329431891</v>
      </c>
      <c r="E4" s="4">
        <v>-3.4318727E-2</v>
      </c>
      <c r="F4" s="4">
        <v>-6.9027617999999999E-2</v>
      </c>
      <c r="G4" s="4">
        <v>1.781867981</v>
      </c>
      <c r="H4" s="4">
        <v>1.4018232820000001</v>
      </c>
      <c r="I4" s="4">
        <v>1.9958279130000001</v>
      </c>
      <c r="J4" s="4">
        <v>0.90321505099999999</v>
      </c>
      <c r="K4" s="4">
        <v>1.744777083</v>
      </c>
      <c r="L4" s="3" cm="1">
        <f t="array" ref="L4">AVERAGE(($B4:$K4-$B$6:$K$6)^2)</f>
        <v>3444.5171652699501</v>
      </c>
    </row>
    <row r="5" spans="1:12">
      <c r="A5" s="1" t="s">
        <v>15</v>
      </c>
      <c r="B5" s="4">
        <v>3.9000284671783398</v>
      </c>
      <c r="C5" s="4">
        <v>4.04913234710693</v>
      </c>
      <c r="D5" s="4">
        <v>3.15494179725646</v>
      </c>
      <c r="E5" s="4">
        <v>3.2730338573455802</v>
      </c>
      <c r="F5" s="4">
        <v>2.9215097427368102</v>
      </c>
      <c r="G5" s="4">
        <v>3.0962543487548801</v>
      </c>
      <c r="H5" s="4">
        <v>2.5526826381683301</v>
      </c>
      <c r="I5" s="4">
        <v>3.2730171680450399</v>
      </c>
      <c r="J5" s="4">
        <v>3.56941366195678</v>
      </c>
      <c r="K5" s="4">
        <v>4.4815125465393004</v>
      </c>
      <c r="L5" s="3" cm="1">
        <f t="array" ref="L5">AVERAGE(($B5:$K5-$B$6:$K$6)^2)</f>
        <v>3202.2819457227524</v>
      </c>
    </row>
    <row r="6" spans="1:12">
      <c r="A6" s="1" t="s">
        <v>2</v>
      </c>
      <c r="B6" s="4">
        <v>30</v>
      </c>
      <c r="C6" s="4">
        <v>30</v>
      </c>
      <c r="D6" s="4">
        <v>80</v>
      </c>
      <c r="E6" s="4">
        <v>90</v>
      </c>
      <c r="F6" s="4">
        <v>100</v>
      </c>
      <c r="G6" s="4">
        <v>20</v>
      </c>
      <c r="H6" s="4">
        <v>20</v>
      </c>
      <c r="I6" s="4">
        <v>10</v>
      </c>
      <c r="J6" s="4">
        <v>30</v>
      </c>
      <c r="K6" s="4">
        <v>85</v>
      </c>
      <c r="L6" s="3" cm="1">
        <f t="array" ref="L6">AVERAGE(($B6:$K6-$B$6:$K$6)^2)</f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Takayasu_Masato</dc:creator>
  <cp:lastModifiedBy>takayasu-masato-mh@ynu.jp</cp:lastModifiedBy>
  <dcterms:created xsi:type="dcterms:W3CDTF">2015-06-05T18:19:34Z</dcterms:created>
  <dcterms:modified xsi:type="dcterms:W3CDTF">2023-10-26T07:04:24Z</dcterms:modified>
</cp:coreProperties>
</file>