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ryuji/Downloads/"/>
    </mc:Choice>
  </mc:AlternateContent>
  <xr:revisionPtr revIDLastSave="0" documentId="13_ncr:1_{2C1EA9C8-876D-1A41-A4A0-63AA60BC1F12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UT自動化スケジュール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D3" i="2"/>
  <c r="D4" i="2" l="1"/>
  <c r="C5" i="2" s="1"/>
  <c r="D5" i="2" l="1"/>
  <c r="C6" i="2" s="1"/>
  <c r="D6" i="2" l="1"/>
  <c r="C7" i="2" s="1"/>
  <c r="D7" i="2" l="1"/>
  <c r="C8" i="2" s="1"/>
  <c r="D8" i="2" l="1"/>
  <c r="C9" i="2" s="1"/>
  <c r="D9" i="2" l="1"/>
  <c r="C10" i="2" s="1"/>
  <c r="D10" i="2" l="1"/>
  <c r="C11" i="2" s="1"/>
  <c r="D11" i="2" l="1"/>
  <c r="C12" i="2" s="1"/>
  <c r="D12" i="2" l="1"/>
  <c r="C13" i="2" s="1"/>
  <c r="D13" i="2" l="1"/>
  <c r="C14" i="2" s="1"/>
  <c r="D14" i="2" l="1"/>
  <c r="C15" i="2" s="1"/>
  <c r="D15" i="2" l="1"/>
  <c r="C16" i="2" s="1"/>
  <c r="D16" i="2" l="1"/>
  <c r="C17" i="2" s="1"/>
  <c r="D17" i="2" l="1"/>
  <c r="C18" i="2" s="1"/>
  <c r="D18" i="2" l="1"/>
  <c r="C19" i="2" s="1"/>
  <c r="D19" i="2" l="1"/>
  <c r="C20" i="2" s="1"/>
  <c r="D20" i="2" l="1"/>
  <c r="C21" i="2" s="1"/>
  <c r="D21" i="2" l="1"/>
  <c r="C22" i="2" s="1"/>
  <c r="D22" i="2" l="1"/>
  <c r="C23" i="2" s="1"/>
  <c r="D23" i="2" l="1"/>
  <c r="C24" i="2" s="1"/>
  <c r="D24" i="2" l="1"/>
  <c r="C25" i="2" s="1"/>
  <c r="D25" i="2" l="1"/>
</calcChain>
</file>

<file path=xl/sharedStrings.xml><?xml version="1.0" encoding="utf-8"?>
<sst xmlns="http://schemas.openxmlformats.org/spreadsheetml/2006/main" count="269" uniqueCount="183">
  <si>
    <t>フェーズ</t>
  </si>
  <si>
    <t>タスク内容</t>
  </si>
  <si>
    <t>開始日</t>
  </si>
  <si>
    <t>終了日</t>
  </si>
  <si>
    <t>Phase 1: 現状調査</t>
  </si>
  <si>
    <t>既存テストコードの有無を確認</t>
  </si>
  <si>
    <t>2025-07-14</t>
  </si>
  <si>
    <t>2025-07-15</t>
  </si>
  <si>
    <t>カバレッジ取得と分析（JaCoCo等）</t>
  </si>
  <si>
    <t>2025-07-16</t>
  </si>
  <si>
    <t>2025-07-17</t>
  </si>
  <si>
    <t>テスト粒度と対象範囲の分類</t>
  </si>
  <si>
    <t>2025-07-18</t>
  </si>
  <si>
    <t>2025-07-19</t>
  </si>
  <si>
    <t>記述者の傾向把握（git blame等）</t>
  </si>
  <si>
    <t>2025-07-20</t>
  </si>
  <si>
    <t>2025-07-21</t>
  </si>
  <si>
    <t>CI上での実行状況調査</t>
  </si>
  <si>
    <t>2025-07-22</t>
  </si>
  <si>
    <t>2025-07-23</t>
  </si>
  <si>
    <t>調査結果の一覧化と自動化候補の抽出</t>
  </si>
  <si>
    <t>2025-07-24</t>
  </si>
  <si>
    <t>2025-07-25</t>
  </si>
  <si>
    <t>Phase 2: PoC実施</t>
  </si>
  <si>
    <t>対象モジュールの選定（重要かつ変更頻度高）</t>
  </si>
  <si>
    <t>2025-07-26</t>
  </si>
  <si>
    <t>2025-07-27</t>
  </si>
  <si>
    <t>JUnitテストコードの作成（モック含む）</t>
  </si>
  <si>
    <t>2025-07-28</t>
  </si>
  <si>
    <t>2025-07-29</t>
  </si>
  <si>
    <t>GitHub Actions等でCI連携</t>
  </si>
  <si>
    <t>2025-07-30</t>
  </si>
  <si>
    <t>2025-07-31</t>
  </si>
  <si>
    <t>PoC結果のカバレッジ/工数分析</t>
  </si>
  <si>
    <t>2025-08-01</t>
  </si>
  <si>
    <t>2025-08-02</t>
  </si>
  <si>
    <t>チームからのフィードバック収集</t>
  </si>
  <si>
    <t>2025-08-03</t>
  </si>
  <si>
    <t>2025-08-04</t>
  </si>
  <si>
    <t>Phase 3: 方針策定・標準化</t>
  </si>
  <si>
    <t>命名規則・構成ルールの策定</t>
  </si>
  <si>
    <t>2025-08-05</t>
  </si>
  <si>
    <t>2025-08-06</t>
  </si>
  <si>
    <t>Mock方針とアサーション標準化</t>
  </si>
  <si>
    <t>2025-08-07</t>
  </si>
  <si>
    <t>2025-08-08</t>
  </si>
  <si>
    <t>開発・テスト手順書の整備</t>
  </si>
  <si>
    <t>2025-08-09</t>
  </si>
  <si>
    <t>2025-08-10</t>
  </si>
  <si>
    <t>ドキュメント化とサンプルコード作成</t>
  </si>
  <si>
    <t>2025-08-11</t>
  </si>
  <si>
    <t>2025-08-12</t>
  </si>
  <si>
    <t>Phase 4: 段階的導入</t>
  </si>
  <si>
    <t>優先モジュールからJUnit導入開始</t>
  </si>
  <si>
    <t>2025-08-13</t>
  </si>
  <si>
    <t>2025-08-14</t>
  </si>
  <si>
    <t>テストコードレビューのルール確立</t>
  </si>
  <si>
    <t>2025-08-15</t>
  </si>
  <si>
    <t>2025-08-16</t>
  </si>
  <si>
    <t>ペアプロやレビューを通じて展開</t>
  </si>
  <si>
    <t>2025-08-17</t>
  </si>
  <si>
    <t>2025-08-18</t>
  </si>
  <si>
    <t>テストしやすい設計へのリファクタ提案</t>
  </si>
  <si>
    <t>2025-08-19</t>
  </si>
  <si>
    <t>2025-08-20</t>
  </si>
  <si>
    <t>CIと連携した継続的テスト運用</t>
  </si>
  <si>
    <t>2025-08-21</t>
  </si>
  <si>
    <t>2025-08-22</t>
  </si>
  <si>
    <t>Phase 5: 効果測定・評価</t>
  </si>
  <si>
    <t>自動化前後のテスト工数を比較</t>
  </si>
  <si>
    <t>2025-08-23</t>
  </si>
  <si>
    <t>2025-08-24</t>
  </si>
  <si>
    <t>バグ件数の変化と検出タイミング分析</t>
  </si>
  <si>
    <t>2025-08-25</t>
  </si>
  <si>
    <t>2025-08-26</t>
  </si>
  <si>
    <t>開発者アンケート・ヒアリング実施</t>
  </si>
  <si>
    <t>2025-08-27</t>
  </si>
  <si>
    <t>2025-08-28</t>
  </si>
  <si>
    <t>主観的効果（心理的負担、理解促進など）の評価</t>
  </si>
  <si>
    <t>2025-08-29</t>
  </si>
  <si>
    <t>2025-08-30</t>
  </si>
  <si>
    <t>Phase 6: 成果報告・運用移行</t>
  </si>
  <si>
    <t>効果まとめと改善点整理</t>
  </si>
  <si>
    <t>2025-08-31</t>
  </si>
  <si>
    <t>2025-09-01</t>
  </si>
  <si>
    <t>今後の運用ルール（責任者・更新頻度）策定</t>
  </si>
  <si>
    <t>2025-09-02</t>
  </si>
  <si>
    <t>2025-09-03</t>
  </si>
  <si>
    <t>チーム向け成果報告資料の作成</t>
  </si>
  <si>
    <t>2025-09-04</t>
  </si>
  <si>
    <t>2025-09-05</t>
  </si>
  <si>
    <t>引き継ぎと継続運用の段取り</t>
  </si>
  <si>
    <t>2025-09-06</t>
  </si>
  <si>
    <t>2025-09-07</t>
  </si>
  <si>
    <t>Phase</t>
  </si>
  <si>
    <t>タスク名</t>
  </si>
  <si>
    <t>期間(日)</t>
  </si>
  <si>
    <t>担当</t>
  </si>
  <si>
    <t>作業詳細</t>
  </si>
  <si>
    <t>成果物</t>
  </si>
  <si>
    <t>備考</t>
  </si>
  <si>
    <t>Phase 1</t>
  </si>
  <si>
    <t>既存テストコードの有無確認</t>
  </si>
  <si>
    <t>BP</t>
  </si>
  <si>
    <t>プロジェクト内の全モジュールを対象にテストコードの存在確認、テストファイルの命名規則調査、テストディレクトリ構成の把握</t>
  </si>
  <si>
    <t>テストコード棚卸資料</t>
  </si>
  <si>
    <t>git logやファイル検索ツールを活用</t>
  </si>
  <si>
    <t>Unit/Integration/E2Eテストの分類、テスト対象機能の優先度付け、テスト困難箇所の特定</t>
  </si>
  <si>
    <t>テスト分類マトリックス</t>
  </si>
  <si>
    <t>自動化候補の優先順位付けに使用</t>
  </si>
  <si>
    <t>Phase 2</t>
  </si>
  <si>
    <t>社内+BP</t>
  </si>
  <si>
    <t>ビジネス重要度とコード変更頻度のマトリックス作成、PoC対象モジュールの選定、選定理由の文書化</t>
  </si>
  <si>
    <t>モジュール選定資料</t>
  </si>
  <si>
    <t>ステークホルダー合意必須</t>
  </si>
  <si>
    <t>選定モジュールのJUnitテストコード作成、Mockitoを使用したモック作成、テストデータの準備</t>
  </si>
  <si>
    <t>PoCテストコード</t>
  </si>
  <si>
    <t>実際の開発で使用可能なレベル</t>
  </si>
  <si>
    <t>GitHub ActionsへのJUnitテスト組み込み、テスト結果の可視化設定、失敗時の通知設定</t>
  </si>
  <si>
    <t>CI連携設定</t>
  </si>
  <si>
    <t>Pull Request時の自動実行設定</t>
  </si>
  <si>
    <t>PoC前後のカバレッジ比較、テスト作成工数の測定、テスト実行時間の分析</t>
  </si>
  <si>
    <t>PoC効果分析レポート</t>
  </si>
  <si>
    <t>ROI計算の基礎データ</t>
  </si>
  <si>
    <t>社内</t>
  </si>
  <si>
    <t>開発者ヒアリング実施、使いやすさ・課題点の収集、改善要望の整理</t>
  </si>
  <si>
    <t>フィードバック集約資料</t>
  </si>
  <si>
    <t>次Phase計画に反映</t>
  </si>
  <si>
    <t>Phase 3</t>
  </si>
  <si>
    <t>テストクラス・メソッドの命名規則策定、ディレクトリ構成ルール決定、パッケージ構成の標準化</t>
  </si>
  <si>
    <t>コーディング規約</t>
  </si>
  <si>
    <t>チーム全体で合意形成</t>
  </si>
  <si>
    <t>Mockitoの使用方針決定、アサーション記述ルール策定、テストデータ管理方針の決定</t>
  </si>
  <si>
    <t>テスト標準ガイド</t>
  </si>
  <si>
    <t>具体的な記述例を含む</t>
  </si>
  <si>
    <t>TDD手順書作成、テスト先行開発のフロー定義、レビュー観点の明文化</t>
  </si>
  <si>
    <t>開発手順書</t>
  </si>
  <si>
    <t>新規参加者向けの詳細手順</t>
  </si>
  <si>
    <t>各種パターンのサンプルコード作成、Wikiでの情報整理、FAQ作成</t>
  </si>
  <si>
    <t>サンプルコード集</t>
  </si>
  <si>
    <t>即座に参照可能な形式</t>
  </si>
  <si>
    <t>Phase 4</t>
  </si>
  <si>
    <t>優先度の高いモジュールから順次JUnit導入、段階的な展開計画の実行、進捗管理</t>
  </si>
  <si>
    <t>導入モジュール一覧</t>
  </si>
  <si>
    <t>週次進捗レビュー実施</t>
  </si>
  <si>
    <t>テストコードレビューチェックリスト作成、レビュー担当者の決定、レビュー時間の確保</t>
  </si>
  <si>
    <t>レビューガイドライン</t>
  </si>
  <si>
    <t>品質担保の要</t>
  </si>
  <si>
    <t>ペアプログラミングによる知識共有、レビューを通じたスキル向上、メンタリング実施</t>
  </si>
  <si>
    <t>展開実績レポート</t>
  </si>
  <si>
    <t>スキル定着度の測定</t>
  </si>
  <si>
    <t>依存関係の分析、DIパターンの適用提案、テスタビリティ向上の設計提案</t>
  </si>
  <si>
    <t>リファクタ提案書</t>
  </si>
  <si>
    <t>段階的な実装計画含む</t>
  </si>
  <si>
    <t>CI/CDパイプラインの最適化、並列実行設定、テスト実行時間の短縮</t>
  </si>
  <si>
    <t>継続運用設定</t>
  </si>
  <si>
    <t>運用ルールの確立</t>
  </si>
  <si>
    <t>Phase 5</t>
  </si>
  <si>
    <t>手動テスト工数の測定、自動テスト実行時間の計測、工数削減効果の定量化</t>
  </si>
  <si>
    <t>工数比較分析</t>
  </si>
  <si>
    <t>ROI計算書作成</t>
  </si>
  <si>
    <t>導入前後のバグ発生件数比較、発見タイミングの分析、品質向上効果の測定</t>
  </si>
  <si>
    <t>バグ分析レポート</t>
  </si>
  <si>
    <t>統計的な有意性も検証</t>
  </si>
  <si>
    <t>開発者満足度調査、使いやすさ評価、改善要望の収集</t>
  </si>
  <si>
    <t>アンケート結果</t>
  </si>
  <si>
    <t>定性的な効果測定</t>
  </si>
  <si>
    <t>心理的負担軽減の評価、コード理解促進効果の測定、開発効率向上の主観評価</t>
  </si>
  <si>
    <t>定性評価レポート</t>
  </si>
  <si>
    <t>数値化困難な効果も含む</t>
  </si>
  <si>
    <t>Phase 6</t>
  </si>
  <si>
    <t>全期間の効果測定結果統合、改善点の洗い出し、今後の課題整理</t>
  </si>
  <si>
    <t>効果測定総括レポート</t>
  </si>
  <si>
    <t>経営陣向けサマリー含む</t>
  </si>
  <si>
    <t>運用責任者の決定、テスト更新頻度の設定、運用ルールの文書化</t>
  </si>
  <si>
    <t>運用ルール策定書</t>
  </si>
  <si>
    <t>持続可能な運用体制</t>
  </si>
  <si>
    <t>成果報告プレゼン資料作成、効果の可視化、今後の展開計画の提示</t>
  </si>
  <si>
    <t>成果報告書</t>
  </si>
  <si>
    <t>ステークホルダー向け</t>
  </si>
  <si>
    <t>BPから社内チームへの引き継ぎ、継続運用体制の確立、サポート体制の構築</t>
  </si>
  <si>
    <t>引き継ぎ資料</t>
  </si>
  <si>
    <t>ナレッジ移管完了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</si>
</sst>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9"/>
  <sheetViews>
    <sheetView workbookViewId="0">
      <selection activeCell="C11" sqref="C11:C12"/>
    </sheetView>
  </sheetViews>
  <sheetFormatPr baseColWidth="10" defaultColWidth="8.83203125" defaultRowHeight="14"/>
  <cols>
    <col min="1" max="1" width="30" customWidth="1"/>
    <col min="2" max="2" width="70" customWidth="1"/>
    <col min="3" max="4" width="1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4</v>
      </c>
      <c r="B3" t="s">
        <v>8</v>
      </c>
      <c r="C3" t="s">
        <v>9</v>
      </c>
      <c r="D3" t="s">
        <v>10</v>
      </c>
    </row>
    <row r="4" spans="1:4">
      <c r="A4" t="s">
        <v>4</v>
      </c>
      <c r="B4" t="s">
        <v>11</v>
      </c>
      <c r="C4" t="s">
        <v>12</v>
      </c>
      <c r="D4" t="s">
        <v>13</v>
      </c>
    </row>
    <row r="5" spans="1:4">
      <c r="A5" t="s">
        <v>4</v>
      </c>
      <c r="B5" t="s">
        <v>14</v>
      </c>
      <c r="C5" t="s">
        <v>15</v>
      </c>
      <c r="D5" t="s">
        <v>16</v>
      </c>
    </row>
    <row r="6" spans="1:4">
      <c r="A6" t="s">
        <v>4</v>
      </c>
      <c r="B6" t="s">
        <v>17</v>
      </c>
      <c r="C6" t="s">
        <v>18</v>
      </c>
      <c r="D6" t="s">
        <v>19</v>
      </c>
    </row>
    <row r="7" spans="1:4">
      <c r="A7" t="s">
        <v>4</v>
      </c>
      <c r="B7" t="s">
        <v>20</v>
      </c>
      <c r="C7" t="s">
        <v>21</v>
      </c>
      <c r="D7" t="s">
        <v>22</v>
      </c>
    </row>
    <row r="8" spans="1:4">
      <c r="A8" t="s">
        <v>23</v>
      </c>
      <c r="B8" t="s">
        <v>24</v>
      </c>
      <c r="C8" t="s">
        <v>25</v>
      </c>
      <c r="D8" t="s">
        <v>26</v>
      </c>
    </row>
    <row r="9" spans="1:4">
      <c r="A9" t="s">
        <v>23</v>
      </c>
      <c r="B9" t="s">
        <v>27</v>
      </c>
      <c r="C9" t="s">
        <v>28</v>
      </c>
      <c r="D9" t="s">
        <v>29</v>
      </c>
    </row>
    <row r="10" spans="1:4">
      <c r="A10" t="s">
        <v>23</v>
      </c>
      <c r="B10" t="s">
        <v>30</v>
      </c>
      <c r="C10" t="s">
        <v>31</v>
      </c>
      <c r="D10" t="s">
        <v>32</v>
      </c>
    </row>
    <row r="11" spans="1:4">
      <c r="A11" t="s">
        <v>23</v>
      </c>
      <c r="B11" t="s">
        <v>33</v>
      </c>
      <c r="C11" t="s">
        <v>34</v>
      </c>
      <c r="D11" t="s">
        <v>35</v>
      </c>
    </row>
    <row r="12" spans="1:4">
      <c r="A12" t="s">
        <v>23</v>
      </c>
      <c r="B12" t="s">
        <v>36</v>
      </c>
      <c r="C12" t="s">
        <v>37</v>
      </c>
      <c r="D12" t="s">
        <v>38</v>
      </c>
    </row>
    <row r="13" spans="1:4">
      <c r="A13" t="s">
        <v>39</v>
      </c>
      <c r="B13" t="s">
        <v>40</v>
      </c>
      <c r="C13" t="s">
        <v>41</v>
      </c>
      <c r="D13" t="s">
        <v>42</v>
      </c>
    </row>
    <row r="14" spans="1:4">
      <c r="A14" t="s">
        <v>39</v>
      </c>
      <c r="B14" t="s">
        <v>43</v>
      </c>
      <c r="C14" t="s">
        <v>44</v>
      </c>
      <c r="D14" t="s">
        <v>45</v>
      </c>
    </row>
    <row r="15" spans="1:4">
      <c r="A15" t="s">
        <v>39</v>
      </c>
      <c r="B15" t="s">
        <v>46</v>
      </c>
      <c r="C15" t="s">
        <v>47</v>
      </c>
      <c r="D15" t="s">
        <v>48</v>
      </c>
    </row>
    <row r="16" spans="1:4">
      <c r="A16" t="s">
        <v>39</v>
      </c>
      <c r="B16" t="s">
        <v>49</v>
      </c>
      <c r="C16" t="s">
        <v>50</v>
      </c>
      <c r="D16" t="s">
        <v>51</v>
      </c>
    </row>
    <row r="17" spans="1:4">
      <c r="A17" t="s">
        <v>52</v>
      </c>
      <c r="B17" t="s">
        <v>53</v>
      </c>
      <c r="C17" t="s">
        <v>54</v>
      </c>
      <c r="D17" t="s">
        <v>55</v>
      </c>
    </row>
    <row r="18" spans="1:4">
      <c r="A18" t="s">
        <v>52</v>
      </c>
      <c r="B18" t="s">
        <v>56</v>
      </c>
      <c r="C18" t="s">
        <v>57</v>
      </c>
      <c r="D18" t="s">
        <v>58</v>
      </c>
    </row>
    <row r="19" spans="1:4">
      <c r="A19" t="s">
        <v>52</v>
      </c>
      <c r="B19" t="s">
        <v>59</v>
      </c>
      <c r="C19" t="s">
        <v>60</v>
      </c>
      <c r="D19" t="s">
        <v>61</v>
      </c>
    </row>
    <row r="20" spans="1:4">
      <c r="A20" t="s">
        <v>52</v>
      </c>
      <c r="B20" t="s">
        <v>62</v>
      </c>
      <c r="C20" t="s">
        <v>63</v>
      </c>
      <c r="D20" t="s">
        <v>64</v>
      </c>
    </row>
    <row r="21" spans="1:4">
      <c r="A21" t="s">
        <v>52</v>
      </c>
      <c r="B21" t="s">
        <v>65</v>
      </c>
      <c r="C21" t="s">
        <v>66</v>
      </c>
      <c r="D21" t="s">
        <v>67</v>
      </c>
    </row>
    <row r="22" spans="1:4">
      <c r="A22" t="s">
        <v>68</v>
      </c>
      <c r="B22" t="s">
        <v>69</v>
      </c>
      <c r="C22" t="s">
        <v>70</v>
      </c>
      <c r="D22" t="s">
        <v>71</v>
      </c>
    </row>
    <row r="23" spans="1:4">
      <c r="A23" t="s">
        <v>68</v>
      </c>
      <c r="B23" t="s">
        <v>72</v>
      </c>
      <c r="C23" t="s">
        <v>73</v>
      </c>
      <c r="D23" t="s">
        <v>74</v>
      </c>
    </row>
    <row r="24" spans="1:4">
      <c r="A24" t="s">
        <v>68</v>
      </c>
      <c r="B24" t="s">
        <v>75</v>
      </c>
      <c r="C24" t="s">
        <v>76</v>
      </c>
      <c r="D24" t="s">
        <v>77</v>
      </c>
    </row>
    <row r="25" spans="1:4">
      <c r="A25" t="s">
        <v>68</v>
      </c>
      <c r="B25" t="s">
        <v>78</v>
      </c>
      <c r="C25" t="s">
        <v>79</v>
      </c>
      <c r="D25" t="s">
        <v>80</v>
      </c>
    </row>
    <row r="26" spans="1:4">
      <c r="A26" t="s">
        <v>81</v>
      </c>
      <c r="B26" t="s">
        <v>82</v>
      </c>
      <c r="C26" t="s">
        <v>83</v>
      </c>
      <c r="D26" t="s">
        <v>84</v>
      </c>
    </row>
    <row r="27" spans="1:4">
      <c r="A27" t="s">
        <v>81</v>
      </c>
      <c r="B27" t="s">
        <v>85</v>
      </c>
      <c r="C27" t="s">
        <v>86</v>
      </c>
      <c r="D27" t="s">
        <v>87</v>
      </c>
    </row>
    <row r="28" spans="1:4">
      <c r="A28" t="s">
        <v>81</v>
      </c>
      <c r="B28" t="s">
        <v>88</v>
      </c>
      <c r="C28" t="s">
        <v>89</v>
      </c>
      <c r="D28" t="s">
        <v>90</v>
      </c>
    </row>
    <row r="29" spans="1:4">
      <c r="A29" t="s">
        <v>81</v>
      </c>
      <c r="B29" t="s">
        <v>91</v>
      </c>
      <c r="C29" t="s">
        <v>92</v>
      </c>
      <c r="D29" t="s">
        <v>93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25C21-F395-AF43-BDFB-45849A5C8C05}">
  <sheetPr codeName="Sheet2"/>
  <dimension ref="A1:I25"/>
  <sheetViews>
    <sheetView tabSelected="1" workbookViewId="0">
      <selection activeCell="B8" sqref="B8"/>
    </sheetView>
  </sheetViews>
  <sheetFormatPr baseColWidth="10" defaultRowHeight="14"/>
  <cols>
    <col min="2" max="2" width="42.6640625" bestFit="1" customWidth="1"/>
    <col min="7" max="7" width="97.83203125" customWidth="1"/>
    <col min="8" max="8" width="21.5" customWidth="1"/>
  </cols>
  <sheetData>
    <row r="1" spans="1:9">
      <c r="A1" t="s">
        <v>94</v>
      </c>
      <c r="B1" t="s">
        <v>95</v>
      </c>
      <c r="C1" t="s">
        <v>2</v>
      </c>
      <c r="D1" t="s">
        <v>3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</row>
    <row r="2" spans="1:9">
      <c r="A2" t="s">
        <v>101</v>
      </c>
      <c r="B2" t="s">
        <v>102</v>
      </c>
      <c r="C2" s="2">
        <v>45852</v>
      </c>
      <c r="D2" s="2">
        <v>45856</v>
      </c>
      <c r="E2">
        <v>5</v>
      </c>
      <c r="F2" t="s">
        <v>103</v>
      </c>
      <c r="G2" t="s">
        <v>104</v>
      </c>
      <c r="H2" t="s">
        <v>105</v>
      </c>
      <c r="I2" t="s">
        <v>106</v>
      </c>
    </row>
    <row r="3" spans="1:9">
      <c r="A3" t="s">
        <v>101</v>
      </c>
      <c r="B3" t="s">
        <v>11</v>
      </c>
      <c r="C3" s="2">
        <f>D2+1</f>
        <v>45857</v>
      </c>
      <c r="D3" s="2">
        <f t="shared" ref="D3:D25" si="0">C3+E3</f>
        <v>45862</v>
      </c>
      <c r="E3">
        <v>5</v>
      </c>
      <c r="F3" t="s">
        <v>103</v>
      </c>
      <c r="G3" t="s">
        <v>107</v>
      </c>
      <c r="H3" t="s">
        <v>108</v>
      </c>
      <c r="I3" t="s">
        <v>109</v>
      </c>
    </row>
    <row r="4" spans="1:9">
      <c r="A4" t="s">
        <v>110</v>
      </c>
      <c r="B4" t="s">
        <v>24</v>
      </c>
      <c r="C4" s="2">
        <f t="shared" ref="C4:C25" si="1">D3+1</f>
        <v>45863</v>
      </c>
      <c r="D4" s="2">
        <f t="shared" si="0"/>
        <v>45868</v>
      </c>
      <c r="E4">
        <v>5</v>
      </c>
      <c r="F4" t="s">
        <v>111</v>
      </c>
      <c r="G4" t="s">
        <v>112</v>
      </c>
      <c r="H4" t="s">
        <v>113</v>
      </c>
      <c r="I4" t="s">
        <v>114</v>
      </c>
    </row>
    <row r="5" spans="1:9">
      <c r="A5" t="s">
        <v>110</v>
      </c>
      <c r="B5" t="s">
        <v>27</v>
      </c>
      <c r="C5" s="2">
        <f t="shared" si="1"/>
        <v>45869</v>
      </c>
      <c r="D5" s="2">
        <f t="shared" si="0"/>
        <v>45883</v>
      </c>
      <c r="E5">
        <v>14</v>
      </c>
      <c r="F5" t="s">
        <v>103</v>
      </c>
      <c r="G5" t="s">
        <v>115</v>
      </c>
      <c r="H5" t="s">
        <v>116</v>
      </c>
      <c r="I5" t="s">
        <v>117</v>
      </c>
    </row>
    <row r="6" spans="1:9">
      <c r="A6" t="s">
        <v>110</v>
      </c>
      <c r="B6" t="s">
        <v>30</v>
      </c>
      <c r="C6" s="2">
        <f t="shared" si="1"/>
        <v>45884</v>
      </c>
      <c r="D6" s="2">
        <f t="shared" si="0"/>
        <v>45891</v>
      </c>
      <c r="E6">
        <v>7</v>
      </c>
      <c r="F6" t="s">
        <v>103</v>
      </c>
      <c r="G6" t="s">
        <v>118</v>
      </c>
      <c r="H6" t="s">
        <v>119</v>
      </c>
      <c r="I6" t="s">
        <v>120</v>
      </c>
    </row>
    <row r="7" spans="1:9">
      <c r="A7" t="s">
        <v>110</v>
      </c>
      <c r="B7" t="s">
        <v>33</v>
      </c>
      <c r="C7" s="2">
        <f t="shared" si="1"/>
        <v>45892</v>
      </c>
      <c r="D7" s="2">
        <f t="shared" si="0"/>
        <v>45899</v>
      </c>
      <c r="E7">
        <v>7</v>
      </c>
      <c r="F7" t="s">
        <v>103</v>
      </c>
      <c r="G7" t="s">
        <v>121</v>
      </c>
      <c r="H7" t="s">
        <v>122</v>
      </c>
      <c r="I7" t="s">
        <v>123</v>
      </c>
    </row>
    <row r="8" spans="1:9">
      <c r="A8" t="s">
        <v>110</v>
      </c>
      <c r="B8" t="s">
        <v>36</v>
      </c>
      <c r="C8" s="2">
        <f t="shared" si="1"/>
        <v>45900</v>
      </c>
      <c r="D8" s="2">
        <f t="shared" si="0"/>
        <v>45906</v>
      </c>
      <c r="E8">
        <v>6</v>
      </c>
      <c r="F8" t="s">
        <v>124</v>
      </c>
      <c r="G8" t="s">
        <v>125</v>
      </c>
      <c r="H8" t="s">
        <v>126</v>
      </c>
      <c r="I8" t="s">
        <v>127</v>
      </c>
    </row>
    <row r="9" spans="1:9">
      <c r="A9" t="s">
        <v>128</v>
      </c>
      <c r="B9" t="s">
        <v>40</v>
      </c>
      <c r="C9" s="2">
        <f t="shared" si="1"/>
        <v>45907</v>
      </c>
      <c r="D9" s="2">
        <f t="shared" si="0"/>
        <v>45914</v>
      </c>
      <c r="E9">
        <v>7</v>
      </c>
      <c r="F9" t="s">
        <v>111</v>
      </c>
      <c r="G9" t="s">
        <v>129</v>
      </c>
      <c r="H9" t="s">
        <v>130</v>
      </c>
      <c r="I9" t="s">
        <v>131</v>
      </c>
    </row>
    <row r="10" spans="1:9">
      <c r="A10" t="s">
        <v>128</v>
      </c>
      <c r="B10" t="s">
        <v>43</v>
      </c>
      <c r="C10" s="2">
        <f t="shared" si="1"/>
        <v>45915</v>
      </c>
      <c r="D10" s="2">
        <f t="shared" si="0"/>
        <v>45922</v>
      </c>
      <c r="E10">
        <v>7</v>
      </c>
      <c r="F10" t="s">
        <v>103</v>
      </c>
      <c r="G10" t="s">
        <v>132</v>
      </c>
      <c r="H10" t="s">
        <v>133</v>
      </c>
      <c r="I10" t="s">
        <v>134</v>
      </c>
    </row>
    <row r="11" spans="1:9">
      <c r="A11" t="s">
        <v>128</v>
      </c>
      <c r="B11" t="s">
        <v>46</v>
      </c>
      <c r="C11" s="2">
        <f t="shared" si="1"/>
        <v>45923</v>
      </c>
      <c r="D11" s="2">
        <f t="shared" si="0"/>
        <v>45930</v>
      </c>
      <c r="E11">
        <v>7</v>
      </c>
      <c r="F11" t="s">
        <v>103</v>
      </c>
      <c r="G11" t="s">
        <v>135</v>
      </c>
      <c r="H11" t="s">
        <v>136</v>
      </c>
      <c r="I11" t="s">
        <v>137</v>
      </c>
    </row>
    <row r="12" spans="1:9">
      <c r="A12" t="s">
        <v>128</v>
      </c>
      <c r="B12" t="s">
        <v>49</v>
      </c>
      <c r="C12" s="2">
        <f t="shared" si="1"/>
        <v>45931</v>
      </c>
      <c r="D12" s="2">
        <f t="shared" si="0"/>
        <v>45938</v>
      </c>
      <c r="E12">
        <v>7</v>
      </c>
      <c r="F12" t="s">
        <v>103</v>
      </c>
      <c r="G12" t="s">
        <v>138</v>
      </c>
      <c r="H12" t="s">
        <v>139</v>
      </c>
      <c r="I12" t="s">
        <v>140</v>
      </c>
    </row>
    <row r="13" spans="1:9">
      <c r="A13" t="s">
        <v>141</v>
      </c>
      <c r="B13" t="s">
        <v>53</v>
      </c>
      <c r="C13" s="2">
        <f t="shared" si="1"/>
        <v>45939</v>
      </c>
      <c r="D13" s="2">
        <f t="shared" si="0"/>
        <v>45953</v>
      </c>
      <c r="E13">
        <v>14</v>
      </c>
      <c r="F13" t="s">
        <v>111</v>
      </c>
      <c r="G13" t="s">
        <v>142</v>
      </c>
      <c r="H13" t="s">
        <v>143</v>
      </c>
      <c r="I13" t="s">
        <v>144</v>
      </c>
    </row>
    <row r="14" spans="1:9">
      <c r="A14" t="s">
        <v>141</v>
      </c>
      <c r="B14" t="s">
        <v>56</v>
      </c>
      <c r="C14" s="2">
        <f t="shared" si="1"/>
        <v>45954</v>
      </c>
      <c r="D14" s="2">
        <f t="shared" si="0"/>
        <v>45961</v>
      </c>
      <c r="E14">
        <v>7</v>
      </c>
      <c r="F14" t="s">
        <v>124</v>
      </c>
      <c r="G14" t="s">
        <v>145</v>
      </c>
      <c r="H14" t="s">
        <v>146</v>
      </c>
      <c r="I14" t="s">
        <v>147</v>
      </c>
    </row>
    <row r="15" spans="1:9">
      <c r="A15" t="s">
        <v>141</v>
      </c>
      <c r="B15" t="s">
        <v>59</v>
      </c>
      <c r="C15" s="2">
        <f t="shared" si="1"/>
        <v>45962</v>
      </c>
      <c r="D15" s="2">
        <f t="shared" si="0"/>
        <v>45976</v>
      </c>
      <c r="E15">
        <v>14</v>
      </c>
      <c r="F15" t="s">
        <v>111</v>
      </c>
      <c r="G15" t="s">
        <v>148</v>
      </c>
      <c r="H15" t="s">
        <v>149</v>
      </c>
      <c r="I15" t="s">
        <v>150</v>
      </c>
    </row>
    <row r="16" spans="1:9">
      <c r="A16" t="s">
        <v>141</v>
      </c>
      <c r="B16" t="s">
        <v>62</v>
      </c>
      <c r="C16" s="2">
        <f t="shared" si="1"/>
        <v>45977</v>
      </c>
      <c r="D16" s="2">
        <f t="shared" si="0"/>
        <v>45991</v>
      </c>
      <c r="E16">
        <v>14</v>
      </c>
      <c r="F16" t="s">
        <v>103</v>
      </c>
      <c r="G16" t="s">
        <v>151</v>
      </c>
      <c r="H16" t="s">
        <v>152</v>
      </c>
      <c r="I16" t="s">
        <v>153</v>
      </c>
    </row>
    <row r="17" spans="1:9">
      <c r="A17" t="s">
        <v>141</v>
      </c>
      <c r="B17" t="s">
        <v>65</v>
      </c>
      <c r="C17" s="2">
        <f t="shared" si="1"/>
        <v>45992</v>
      </c>
      <c r="D17" s="2">
        <f t="shared" si="0"/>
        <v>46004</v>
      </c>
      <c r="E17">
        <v>12</v>
      </c>
      <c r="F17" t="s">
        <v>103</v>
      </c>
      <c r="G17" t="s">
        <v>154</v>
      </c>
      <c r="H17" t="s">
        <v>155</v>
      </c>
      <c r="I17" t="s">
        <v>156</v>
      </c>
    </row>
    <row r="18" spans="1:9">
      <c r="A18" t="s">
        <v>157</v>
      </c>
      <c r="B18" t="s">
        <v>69</v>
      </c>
      <c r="C18" s="2">
        <f t="shared" si="1"/>
        <v>46005</v>
      </c>
      <c r="D18" s="2">
        <f t="shared" si="0"/>
        <v>46012</v>
      </c>
      <c r="E18">
        <v>7</v>
      </c>
      <c r="F18" t="s">
        <v>103</v>
      </c>
      <c r="G18" t="s">
        <v>158</v>
      </c>
      <c r="H18" t="s">
        <v>159</v>
      </c>
      <c r="I18" t="s">
        <v>160</v>
      </c>
    </row>
    <row r="19" spans="1:9">
      <c r="A19" t="s">
        <v>157</v>
      </c>
      <c r="B19" t="s">
        <v>72</v>
      </c>
      <c r="C19" s="2">
        <f t="shared" si="1"/>
        <v>46013</v>
      </c>
      <c r="D19" s="2">
        <f t="shared" si="0"/>
        <v>46020</v>
      </c>
      <c r="E19">
        <v>7</v>
      </c>
      <c r="F19" t="s">
        <v>103</v>
      </c>
      <c r="G19" t="s">
        <v>161</v>
      </c>
      <c r="H19" t="s">
        <v>162</v>
      </c>
      <c r="I19" t="s">
        <v>163</v>
      </c>
    </row>
    <row r="20" spans="1:9">
      <c r="A20" t="s">
        <v>157</v>
      </c>
      <c r="B20" t="s">
        <v>75</v>
      </c>
      <c r="C20" s="2">
        <f t="shared" si="1"/>
        <v>46021</v>
      </c>
      <c r="D20" s="2">
        <f t="shared" si="0"/>
        <v>46028</v>
      </c>
      <c r="E20">
        <v>7</v>
      </c>
      <c r="F20" t="s">
        <v>124</v>
      </c>
      <c r="G20" t="s">
        <v>164</v>
      </c>
      <c r="H20" t="s">
        <v>165</v>
      </c>
      <c r="I20" t="s">
        <v>166</v>
      </c>
    </row>
    <row r="21" spans="1:9">
      <c r="A21" t="s">
        <v>157</v>
      </c>
      <c r="B21" t="s">
        <v>78</v>
      </c>
      <c r="C21" s="2">
        <f t="shared" si="1"/>
        <v>46029</v>
      </c>
      <c r="D21" s="2">
        <f t="shared" si="0"/>
        <v>46043</v>
      </c>
      <c r="E21">
        <v>14</v>
      </c>
      <c r="F21" t="s">
        <v>111</v>
      </c>
      <c r="G21" t="s">
        <v>167</v>
      </c>
      <c r="H21" t="s">
        <v>168</v>
      </c>
      <c r="I21" t="s">
        <v>169</v>
      </c>
    </row>
    <row r="22" spans="1:9">
      <c r="A22" t="s">
        <v>170</v>
      </c>
      <c r="B22" t="s">
        <v>82</v>
      </c>
      <c r="C22" s="2">
        <f t="shared" si="1"/>
        <v>46044</v>
      </c>
      <c r="D22" s="2">
        <f t="shared" si="0"/>
        <v>46058</v>
      </c>
      <c r="E22">
        <v>14</v>
      </c>
      <c r="F22" t="s">
        <v>103</v>
      </c>
      <c r="G22" t="s">
        <v>171</v>
      </c>
      <c r="H22" t="s">
        <v>172</v>
      </c>
      <c r="I22" t="s">
        <v>173</v>
      </c>
    </row>
    <row r="23" spans="1:9">
      <c r="A23" t="s">
        <v>170</v>
      </c>
      <c r="B23" t="s">
        <v>85</v>
      </c>
      <c r="C23" s="2">
        <f t="shared" si="1"/>
        <v>46059</v>
      </c>
      <c r="D23" s="2">
        <f t="shared" si="0"/>
        <v>46066</v>
      </c>
      <c r="E23">
        <v>7</v>
      </c>
      <c r="F23" t="s">
        <v>124</v>
      </c>
      <c r="G23" t="s">
        <v>174</v>
      </c>
      <c r="H23" t="s">
        <v>175</v>
      </c>
      <c r="I23" t="s">
        <v>176</v>
      </c>
    </row>
    <row r="24" spans="1:9">
      <c r="A24" t="s">
        <v>170</v>
      </c>
      <c r="B24" t="s">
        <v>88</v>
      </c>
      <c r="C24" s="2">
        <f t="shared" si="1"/>
        <v>46067</v>
      </c>
      <c r="D24" s="2">
        <f t="shared" si="0"/>
        <v>46081</v>
      </c>
      <c r="E24">
        <v>14</v>
      </c>
      <c r="F24" t="s">
        <v>111</v>
      </c>
      <c r="G24" t="s">
        <v>177</v>
      </c>
      <c r="H24" t="s">
        <v>178</v>
      </c>
      <c r="I24" t="s">
        <v>179</v>
      </c>
    </row>
    <row r="25" spans="1:9">
      <c r="A25" t="s">
        <v>170</v>
      </c>
      <c r="B25" t="s">
        <v>91</v>
      </c>
      <c r="C25" s="2">
        <f t="shared" si="1"/>
        <v>46082</v>
      </c>
      <c r="D25" s="2">
        <f t="shared" si="0"/>
        <v>46089</v>
      </c>
      <c r="E25">
        <v>7</v>
      </c>
      <c r="F25" t="s">
        <v>111</v>
      </c>
      <c r="G25" t="s">
        <v>180</v>
      </c>
      <c r="H25" t="s">
        <v>181</v>
      </c>
      <c r="I25" t="s">
        <v>182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UT自動化スケジュール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竜志 白井</cp:lastModifiedBy>
  <dcterms:created xsi:type="dcterms:W3CDTF">2025-07-13T12:42:04Z</dcterms:created>
  <dcterms:modified xsi:type="dcterms:W3CDTF">2025-07-13T14:46:48Z</dcterms:modified>
</cp:coreProperties>
</file>