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9105F1FD-AE97-4D38-9B11-E6D162612A5D}" xr6:coauthVersionLast="47" xr6:coauthVersionMax="47" xr10:uidLastSave="{00000000-0000-0000-0000-000000000000}"/>
  <bookViews>
    <workbookView xWindow="-120" yWindow="-120" windowWidth="29040" windowHeight="15840" xr2:uid="{C05C0DFB-28B3-4733-91FB-7C56B8C78514}"/>
  </bookViews>
  <sheets>
    <sheet name="ARALIK2023 " sheetId="1" r:id="rId1"/>
  </sheets>
  <definedNames>
    <definedName name="_xlnm.Print_Area" localSheetId="0">'ARALIK2023 '!$A$4:$J$70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2" i="1" l="1"/>
  <c r="E62" i="1"/>
  <c r="C62" i="1"/>
  <c r="B62" i="1"/>
  <c r="I60" i="1"/>
  <c r="J60" i="1" s="1"/>
  <c r="H60" i="1"/>
  <c r="G60" i="1"/>
  <c r="D60" i="1"/>
  <c r="I59" i="1"/>
  <c r="H59" i="1"/>
  <c r="J59" i="1" s="1"/>
  <c r="G59" i="1"/>
  <c r="D59" i="1"/>
  <c r="I58" i="1"/>
  <c r="H58" i="1"/>
  <c r="J58" i="1" s="1"/>
  <c r="G58" i="1"/>
  <c r="D58" i="1"/>
  <c r="I57" i="1"/>
  <c r="H57" i="1"/>
  <c r="J57" i="1" s="1"/>
  <c r="G57" i="1"/>
  <c r="D57" i="1"/>
  <c r="I56" i="1"/>
  <c r="J56" i="1" s="1"/>
  <c r="H56" i="1"/>
  <c r="G56" i="1"/>
  <c r="D56" i="1"/>
  <c r="I55" i="1"/>
  <c r="H55" i="1"/>
  <c r="J55" i="1" s="1"/>
  <c r="G55" i="1"/>
  <c r="D55" i="1"/>
  <c r="I54" i="1"/>
  <c r="H54" i="1"/>
  <c r="J54" i="1" s="1"/>
  <c r="G54" i="1"/>
  <c r="D54" i="1"/>
  <c r="I53" i="1"/>
  <c r="H53" i="1"/>
  <c r="J53" i="1" s="1"/>
  <c r="G53" i="1"/>
  <c r="D53" i="1"/>
  <c r="I52" i="1"/>
  <c r="J52" i="1" s="1"/>
  <c r="H52" i="1"/>
  <c r="G52" i="1"/>
  <c r="D52" i="1"/>
  <c r="I51" i="1"/>
  <c r="H51" i="1"/>
  <c r="J51" i="1" s="1"/>
  <c r="G51" i="1"/>
  <c r="D51" i="1"/>
  <c r="I50" i="1"/>
  <c r="H50" i="1"/>
  <c r="J50" i="1" s="1"/>
  <c r="G50" i="1"/>
  <c r="D50" i="1"/>
  <c r="I49" i="1"/>
  <c r="H49" i="1"/>
  <c r="J49" i="1" s="1"/>
  <c r="G49" i="1"/>
  <c r="D49" i="1"/>
  <c r="I48" i="1"/>
  <c r="J48" i="1" s="1"/>
  <c r="H48" i="1"/>
  <c r="G48" i="1"/>
  <c r="D48" i="1"/>
  <c r="I47" i="1"/>
  <c r="H47" i="1"/>
  <c r="J47" i="1" s="1"/>
  <c r="G47" i="1"/>
  <c r="D47" i="1"/>
  <c r="I46" i="1"/>
  <c r="H46" i="1"/>
  <c r="J46" i="1" s="1"/>
  <c r="G46" i="1"/>
  <c r="D46" i="1"/>
  <c r="I45" i="1"/>
  <c r="H45" i="1"/>
  <c r="J45" i="1" s="1"/>
  <c r="G45" i="1"/>
  <c r="D45" i="1"/>
  <c r="I44" i="1"/>
  <c r="J44" i="1" s="1"/>
  <c r="H44" i="1"/>
  <c r="G44" i="1"/>
  <c r="D44" i="1"/>
  <c r="I43" i="1"/>
  <c r="H43" i="1"/>
  <c r="J43" i="1" s="1"/>
  <c r="G43" i="1"/>
  <c r="D43" i="1"/>
  <c r="I42" i="1"/>
  <c r="H42" i="1"/>
  <c r="J42" i="1" s="1"/>
  <c r="G42" i="1"/>
  <c r="D42" i="1"/>
  <c r="I41" i="1"/>
  <c r="H41" i="1"/>
  <c r="J41" i="1" s="1"/>
  <c r="G41" i="1"/>
  <c r="D41" i="1"/>
  <c r="I40" i="1"/>
  <c r="J40" i="1" s="1"/>
  <c r="H40" i="1"/>
  <c r="G40" i="1"/>
  <c r="D40" i="1"/>
  <c r="I39" i="1"/>
  <c r="H39" i="1"/>
  <c r="J39" i="1" s="1"/>
  <c r="G39" i="1"/>
  <c r="D39" i="1"/>
  <c r="I38" i="1"/>
  <c r="H38" i="1"/>
  <c r="J38" i="1" s="1"/>
  <c r="G38" i="1"/>
  <c r="D38" i="1"/>
  <c r="I37" i="1"/>
  <c r="H37" i="1"/>
  <c r="J37" i="1" s="1"/>
  <c r="G37" i="1"/>
  <c r="D37" i="1"/>
  <c r="I36" i="1"/>
  <c r="J36" i="1" s="1"/>
  <c r="H36" i="1"/>
  <c r="G36" i="1"/>
  <c r="D36" i="1"/>
  <c r="J35" i="1"/>
  <c r="I35" i="1"/>
  <c r="H35" i="1"/>
  <c r="G35" i="1"/>
  <c r="D35" i="1"/>
  <c r="I34" i="1"/>
  <c r="H34" i="1"/>
  <c r="J34" i="1" s="1"/>
  <c r="G34" i="1"/>
  <c r="D34" i="1"/>
  <c r="I33" i="1"/>
  <c r="H33" i="1"/>
  <c r="J33" i="1" s="1"/>
  <c r="G33" i="1"/>
  <c r="D33" i="1"/>
  <c r="I32" i="1"/>
  <c r="J32" i="1" s="1"/>
  <c r="H32" i="1"/>
  <c r="G32" i="1"/>
  <c r="D32" i="1"/>
  <c r="J31" i="1"/>
  <c r="I31" i="1"/>
  <c r="H31" i="1"/>
  <c r="G31" i="1"/>
  <c r="D31" i="1"/>
  <c r="I30" i="1"/>
  <c r="H30" i="1"/>
  <c r="J30" i="1" s="1"/>
  <c r="G30" i="1"/>
  <c r="D30" i="1"/>
  <c r="I29" i="1"/>
  <c r="H29" i="1"/>
  <c r="J29" i="1" s="1"/>
  <c r="G29" i="1"/>
  <c r="D29" i="1"/>
  <c r="I28" i="1"/>
  <c r="H28" i="1"/>
  <c r="J28" i="1" s="1"/>
  <c r="G28" i="1"/>
  <c r="D28" i="1"/>
  <c r="J27" i="1"/>
  <c r="I27" i="1"/>
  <c r="H27" i="1"/>
  <c r="G27" i="1"/>
  <c r="D27" i="1"/>
  <c r="I26" i="1"/>
  <c r="H26" i="1"/>
  <c r="J26" i="1" s="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I20" i="1"/>
  <c r="J20" i="1" s="1"/>
  <c r="H20" i="1"/>
  <c r="G20" i="1"/>
  <c r="D20" i="1"/>
  <c r="J19" i="1"/>
  <c r="I19" i="1"/>
  <c r="H19" i="1"/>
  <c r="G19" i="1"/>
  <c r="D19" i="1"/>
  <c r="I18" i="1"/>
  <c r="H18" i="1"/>
  <c r="J18" i="1" s="1"/>
  <c r="G18" i="1"/>
  <c r="D18" i="1"/>
  <c r="I17" i="1"/>
  <c r="H17" i="1"/>
  <c r="J17" i="1" s="1"/>
  <c r="G17" i="1"/>
  <c r="D17" i="1"/>
  <c r="I16" i="1"/>
  <c r="J16" i="1" s="1"/>
  <c r="H16" i="1"/>
  <c r="G16" i="1"/>
  <c r="D16" i="1"/>
  <c r="J15" i="1"/>
  <c r="I15" i="1"/>
  <c r="H15" i="1"/>
  <c r="G15" i="1"/>
  <c r="D15" i="1"/>
  <c r="I14" i="1"/>
  <c r="H14" i="1"/>
  <c r="J14" i="1" s="1"/>
  <c r="G14" i="1"/>
  <c r="D14" i="1"/>
  <c r="I13" i="1"/>
  <c r="H13" i="1"/>
  <c r="J13" i="1" s="1"/>
  <c r="G13" i="1"/>
  <c r="D13" i="1"/>
  <c r="I12" i="1"/>
  <c r="J12" i="1" s="1"/>
  <c r="H12" i="1"/>
  <c r="G12" i="1"/>
  <c r="D12" i="1"/>
  <c r="J11" i="1"/>
  <c r="I11" i="1"/>
  <c r="H11" i="1"/>
  <c r="G11" i="1"/>
  <c r="D11" i="1"/>
  <c r="I10" i="1"/>
  <c r="H10" i="1"/>
  <c r="J10" i="1" s="1"/>
  <c r="G10" i="1"/>
  <c r="D10" i="1"/>
  <c r="I9" i="1"/>
  <c r="H9" i="1"/>
  <c r="J9" i="1" s="1"/>
  <c r="G9" i="1"/>
  <c r="D9" i="1"/>
  <c r="I8" i="1"/>
  <c r="I62" i="1" s="1"/>
  <c r="H8" i="1"/>
  <c r="H62" i="1" s="1"/>
  <c r="G8" i="1"/>
  <c r="G62" i="1" s="1"/>
  <c r="D8" i="1"/>
  <c r="D62" i="1" s="1"/>
  <c r="J8" i="1" l="1"/>
  <c r="J62" i="1" s="1"/>
</calcChain>
</file>

<file path=xl/sharedStrings.xml><?xml version="1.0" encoding="utf-8"?>
<sst xmlns="http://schemas.openxmlformats.org/spreadsheetml/2006/main" count="69" uniqueCount="62">
  <si>
    <t>PERAKENDE SATIŞLAR YERLİ / İTHAL DAĞILIMI:ARALIK-2023</t>
  </si>
  <si>
    <t>MARKA</t>
  </si>
  <si>
    <t>OTOMOBİL</t>
  </si>
  <si>
    <t>HAFİF TİCARİ</t>
  </si>
  <si>
    <t>TOPLAM</t>
  </si>
  <si>
    <t>YERLİ</t>
  </si>
  <si>
    <t>İTHAL</t>
  </si>
  <si>
    <t>ALFA ROMEO</t>
  </si>
  <si>
    <t>ASTON MARTIN</t>
  </si>
  <si>
    <t>AUDI</t>
  </si>
  <si>
    <t>BENTLEY</t>
  </si>
  <si>
    <t>BMW</t>
  </si>
  <si>
    <t>BYD</t>
  </si>
  <si>
    <t>CHERY</t>
  </si>
  <si>
    <t>CITROEN</t>
  </si>
  <si>
    <t>CUPRA</t>
  </si>
  <si>
    <t>DACIA</t>
  </si>
  <si>
    <t>DFSK</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</si>
  <si>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</si>
  <si>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</si>
  <si>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</si>
  <si>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</si>
  <si>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</si>
  <si>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</si>
  <si>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</si>
  <si>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</si>
  <si>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</si>
  <si>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</si>
  <si>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</si>
  <si>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</si>
  <si>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</si>
  <si>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</si>
  <si>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</si>
  <si>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</si>
  <si>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</si>
  <si>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</si>
  <si>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</si>
  <si>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MAZDA</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</si>
  <si>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</si>
  <si>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</si>
  <si>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</si>
  <si>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</si>
  <si>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</si>
  <si>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</si>
  <si>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</si>
  <si>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</si>
  <si>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</si>
  <si>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</si>
  <si>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</si>
  <si>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</si>
  <si>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</si>
  <si>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</si>
  <si>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</si>
  <si>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</si>
  <si>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</si>
  <si>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</si>
  <si>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</si>
  <si>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</si>
  <si>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</si>
  <si>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</si>
  <si>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</si>
  <si>
    <t>*Tesla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</si>
</sst>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b/>
      <sz val="8"/>
      <color indexed="8"/>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8">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horizontal="left" vertical="center"/>
    </xf>
    <xf numFmtId="3" fontId="5" fillId="0" borderId="0" xfId="0" applyNumberFormat="1" applyFont="1" applyAlignment="1">
      <alignment horizontal="center" vertical="center"/>
    </xf>
    <xf numFmtId="3" fontId="8" fillId="0" borderId="0" xfId="0" applyNumberFormat="1" applyFont="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FD7A7BFE-B742-4FF2-AF8A-C5C96ACAC6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14681C3D-105C-4769-AEF8-CA23ECF6D4C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5ED56C1C-AF27-4C7B-9FF9-B9172456A90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63</xdr:row>
      <xdr:rowOff>85726</xdr:rowOff>
    </xdr:from>
    <xdr:to>
      <xdr:col>10</xdr:col>
      <xdr:colOff>0</xdr:colOff>
      <xdr:row>70</xdr:row>
      <xdr:rowOff>89508</xdr:rowOff>
    </xdr:to>
    <xdr:sp macro="" textlink="">
      <xdr:nvSpPr>
        <xdr:cNvPr id="2" name="Text Box 3">
          <a:extLst>
            <a:ext uri="{FF2B5EF4-FFF2-40B4-BE49-F238E27FC236}">
              <a16:creationId xmlns:a16="http://schemas.microsoft.com/office/drawing/2014/main" id="{0EA4628C-0CF4-46B3-9A01-F15949C89C84}"/>
            </a:ext>
          </a:extLst>
        </xdr:cNvPr>
        <xdr:cNvSpPr txBox="1">
          <a:spLocks noChangeArrowheads="1"/>
        </xdr:cNvSpPr>
      </xdr:nvSpPr>
      <xdr:spPr bwMode="auto">
        <a:xfrm>
          <a:off x="0" y="11944351"/>
          <a:ext cx="6572250" cy="125155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1B6E0-5CAB-4DE5-B98F-B8E3F10B5812}">
  <sheetPr codeName="Sayfa39">
    <pageSetUpPr fitToPage="1"/>
  </sheetPr>
  <dimension ref="A2:J73"/>
  <sheetViews>
    <sheetView showGridLines="0" tabSelected="1" zoomScale="115" zoomScaleNormal="115" workbookViewId="0">
      <selection activeCell="A4" sqref="A4:J4"/>
    </sheetView>
  </sheetViews>
  <sheetFormatPr defaultColWidth="9.140625"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55</v>
      </c>
      <c r="D8" s="16">
        <f>B8+C8</f>
        <v>55</v>
      </c>
      <c r="E8" s="16"/>
      <c r="F8" s="16"/>
      <c r="G8" s="16">
        <f t="shared" ref="G8:G60" si="0">E8+F8</f>
        <v>0</v>
      </c>
      <c r="H8" s="16">
        <f>B8+E8</f>
        <v>0</v>
      </c>
      <c r="I8" s="16">
        <f>C8+F8</f>
        <v>55</v>
      </c>
      <c r="J8" s="16">
        <f>H8+I8</f>
        <v>55</v>
      </c>
    </row>
    <row r="9" spans="1:10" ht="15" customHeight="1" x14ac:dyDescent="0.2">
      <c r="A9" s="15" t="s">
        <v>8</v>
      </c>
      <c r="B9" s="16"/>
      <c r="C9" s="16">
        <v>2</v>
      </c>
      <c r="D9" s="16">
        <f t="shared" ref="D9:D59" si="1">B9+C9</f>
        <v>2</v>
      </c>
      <c r="E9" s="16"/>
      <c r="F9" s="16"/>
      <c r="G9" s="16">
        <f t="shared" si="0"/>
        <v>0</v>
      </c>
      <c r="H9" s="16">
        <f t="shared" ref="H9:I60" si="2">B9+E9</f>
        <v>0</v>
      </c>
      <c r="I9" s="16">
        <f t="shared" si="2"/>
        <v>2</v>
      </c>
      <c r="J9" s="16">
        <f t="shared" ref="J9:J60" si="3">H9+I9</f>
        <v>2</v>
      </c>
    </row>
    <row r="10" spans="1:10" ht="15" customHeight="1" x14ac:dyDescent="0.2">
      <c r="A10" s="15" t="s">
        <v>9</v>
      </c>
      <c r="B10" s="16"/>
      <c r="C10" s="16">
        <v>3405</v>
      </c>
      <c r="D10" s="16">
        <f t="shared" si="1"/>
        <v>3405</v>
      </c>
      <c r="E10" s="16"/>
      <c r="F10" s="16"/>
      <c r="G10" s="16">
        <f t="shared" si="0"/>
        <v>0</v>
      </c>
      <c r="H10" s="16">
        <f t="shared" si="2"/>
        <v>0</v>
      </c>
      <c r="I10" s="16">
        <f t="shared" si="2"/>
        <v>3405</v>
      </c>
      <c r="J10" s="16">
        <f t="shared" si="3"/>
        <v>3405</v>
      </c>
    </row>
    <row r="11" spans="1:10" ht="15" customHeight="1" x14ac:dyDescent="0.2">
      <c r="A11" s="15" t="s">
        <v>10</v>
      </c>
      <c r="B11" s="16"/>
      <c r="C11" s="16">
        <v>4</v>
      </c>
      <c r="D11" s="16">
        <f t="shared" si="1"/>
        <v>4</v>
      </c>
      <c r="E11" s="16"/>
      <c r="F11" s="16"/>
      <c r="G11" s="16">
        <f t="shared" si="0"/>
        <v>0</v>
      </c>
      <c r="H11" s="16">
        <f t="shared" si="2"/>
        <v>0</v>
      </c>
      <c r="I11" s="16">
        <f t="shared" si="2"/>
        <v>4</v>
      </c>
      <c r="J11" s="16">
        <f t="shared" si="3"/>
        <v>4</v>
      </c>
    </row>
    <row r="12" spans="1:10" ht="15" customHeight="1" x14ac:dyDescent="0.2">
      <c r="A12" s="15" t="s">
        <v>11</v>
      </c>
      <c r="B12" s="16"/>
      <c r="C12" s="16">
        <v>3668</v>
      </c>
      <c r="D12" s="16">
        <f t="shared" si="1"/>
        <v>3668</v>
      </c>
      <c r="E12" s="16"/>
      <c r="F12" s="16"/>
      <c r="G12" s="16">
        <f t="shared" si="0"/>
        <v>0</v>
      </c>
      <c r="H12" s="16">
        <f t="shared" si="2"/>
        <v>0</v>
      </c>
      <c r="I12" s="16">
        <f t="shared" si="2"/>
        <v>3668</v>
      </c>
      <c r="J12" s="16">
        <f t="shared" si="3"/>
        <v>3668</v>
      </c>
    </row>
    <row r="13" spans="1:10" ht="15" customHeight="1" x14ac:dyDescent="0.2">
      <c r="A13" s="15" t="s">
        <v>12</v>
      </c>
      <c r="B13" s="16"/>
      <c r="C13" s="16">
        <v>287</v>
      </c>
      <c r="D13" s="16">
        <f t="shared" si="1"/>
        <v>287</v>
      </c>
      <c r="E13" s="16"/>
      <c r="F13" s="16"/>
      <c r="G13" s="16">
        <f t="shared" si="0"/>
        <v>0</v>
      </c>
      <c r="H13" s="16">
        <f t="shared" si="2"/>
        <v>0</v>
      </c>
      <c r="I13" s="16">
        <f t="shared" si="2"/>
        <v>287</v>
      </c>
      <c r="J13" s="16">
        <f t="shared" si="3"/>
        <v>287</v>
      </c>
    </row>
    <row r="14" spans="1:10" ht="15" customHeight="1" x14ac:dyDescent="0.2">
      <c r="A14" s="15" t="s">
        <v>13</v>
      </c>
      <c r="B14" s="16"/>
      <c r="C14" s="16">
        <v>5259</v>
      </c>
      <c r="D14" s="16">
        <f t="shared" si="1"/>
        <v>5259</v>
      </c>
      <c r="E14" s="16"/>
      <c r="F14" s="16"/>
      <c r="G14" s="16">
        <f t="shared" si="0"/>
        <v>0</v>
      </c>
      <c r="H14" s="16">
        <f t="shared" si="2"/>
        <v>0</v>
      </c>
      <c r="I14" s="16">
        <f t="shared" si="2"/>
        <v>5259</v>
      </c>
      <c r="J14" s="16">
        <f t="shared" si="3"/>
        <v>5259</v>
      </c>
    </row>
    <row r="15" spans="1:10" ht="15" customHeight="1" x14ac:dyDescent="0.2">
      <c r="A15" s="15" t="s">
        <v>14</v>
      </c>
      <c r="B15" s="16"/>
      <c r="C15" s="16">
        <v>6130</v>
      </c>
      <c r="D15" s="16">
        <f t="shared" si="1"/>
        <v>6130</v>
      </c>
      <c r="E15" s="16"/>
      <c r="F15" s="16">
        <v>1392</v>
      </c>
      <c r="G15" s="16">
        <f t="shared" si="0"/>
        <v>1392</v>
      </c>
      <c r="H15" s="16">
        <f t="shared" si="2"/>
        <v>0</v>
      </c>
      <c r="I15" s="16">
        <f t="shared" si="2"/>
        <v>7522</v>
      </c>
      <c r="J15" s="16">
        <f t="shared" si="3"/>
        <v>7522</v>
      </c>
    </row>
    <row r="16" spans="1:10" ht="15" customHeight="1" x14ac:dyDescent="0.2">
      <c r="A16" s="15" t="s">
        <v>15</v>
      </c>
      <c r="B16" s="16"/>
      <c r="C16" s="16">
        <v>1666</v>
      </c>
      <c r="D16" s="16">
        <f t="shared" si="1"/>
        <v>1666</v>
      </c>
      <c r="E16" s="16"/>
      <c r="F16" s="16"/>
      <c r="G16" s="16">
        <f t="shared" si="0"/>
        <v>0</v>
      </c>
      <c r="H16" s="16">
        <f t="shared" si="2"/>
        <v>0</v>
      </c>
      <c r="I16" s="16">
        <f t="shared" si="2"/>
        <v>1666</v>
      </c>
      <c r="J16" s="16">
        <f t="shared" si="3"/>
        <v>1666</v>
      </c>
    </row>
    <row r="17" spans="1:10" ht="15" customHeight="1" x14ac:dyDescent="0.2">
      <c r="A17" s="15" t="s">
        <v>16</v>
      </c>
      <c r="B17" s="16"/>
      <c r="C17" s="16">
        <v>4137</v>
      </c>
      <c r="D17" s="16">
        <f t="shared" si="1"/>
        <v>4137</v>
      </c>
      <c r="E17" s="16"/>
      <c r="F17" s="16"/>
      <c r="G17" s="16">
        <f t="shared" si="0"/>
        <v>0</v>
      </c>
      <c r="H17" s="16">
        <f t="shared" si="2"/>
        <v>0</v>
      </c>
      <c r="I17" s="16">
        <f t="shared" si="2"/>
        <v>4137</v>
      </c>
      <c r="J17" s="16">
        <f t="shared" si="3"/>
        <v>4137</v>
      </c>
    </row>
    <row r="18" spans="1:10" ht="15" customHeight="1" x14ac:dyDescent="0.2">
      <c r="A18" s="15" t="s">
        <v>17</v>
      </c>
      <c r="B18" s="16"/>
      <c r="C18" s="16">
        <v>6</v>
      </c>
      <c r="D18" s="16">
        <f t="shared" si="1"/>
        <v>6</v>
      </c>
      <c r="E18" s="16"/>
      <c r="F18" s="16">
        <v>5</v>
      </c>
      <c r="G18" s="16">
        <f t="shared" si="0"/>
        <v>5</v>
      </c>
      <c r="H18" s="16">
        <f t="shared" si="2"/>
        <v>0</v>
      </c>
      <c r="I18" s="16">
        <f t="shared" si="2"/>
        <v>11</v>
      </c>
      <c r="J18" s="16">
        <f t="shared" si="3"/>
        <v>11</v>
      </c>
    </row>
    <row r="19" spans="1:10" ht="15" customHeight="1" x14ac:dyDescent="0.2">
      <c r="A19" s="15" t="s">
        <v>18</v>
      </c>
      <c r="B19" s="16"/>
      <c r="C19" s="16">
        <v>238</v>
      </c>
      <c r="D19" s="16">
        <f t="shared" si="1"/>
        <v>238</v>
      </c>
      <c r="E19" s="16"/>
      <c r="F19" s="16"/>
      <c r="G19" s="16">
        <f t="shared" si="0"/>
        <v>0</v>
      </c>
      <c r="H19" s="16">
        <f t="shared" si="2"/>
        <v>0</v>
      </c>
      <c r="I19" s="16">
        <f t="shared" si="2"/>
        <v>238</v>
      </c>
      <c r="J19" s="16">
        <f t="shared" si="3"/>
        <v>238</v>
      </c>
    </row>
    <row r="20" spans="1:10" ht="15" customHeight="1" x14ac:dyDescent="0.2">
      <c r="A20" s="15" t="s">
        <v>19</v>
      </c>
      <c r="B20" s="16"/>
      <c r="C20" s="16">
        <v>2</v>
      </c>
      <c r="D20" s="16">
        <f t="shared" si="1"/>
        <v>2</v>
      </c>
      <c r="E20" s="16"/>
      <c r="F20" s="16"/>
      <c r="G20" s="16">
        <f t="shared" si="0"/>
        <v>0</v>
      </c>
      <c r="H20" s="16">
        <f t="shared" si="2"/>
        <v>0</v>
      </c>
      <c r="I20" s="16">
        <f t="shared" si="2"/>
        <v>2</v>
      </c>
      <c r="J20" s="16">
        <f t="shared" si="3"/>
        <v>2</v>
      </c>
    </row>
    <row r="21" spans="1:10" ht="15" customHeight="1" x14ac:dyDescent="0.2">
      <c r="A21" s="15" t="s">
        <v>20</v>
      </c>
      <c r="B21" s="16">
        <v>10437</v>
      </c>
      <c r="C21" s="16">
        <v>45</v>
      </c>
      <c r="D21" s="16">
        <f t="shared" si="1"/>
        <v>10482</v>
      </c>
      <c r="E21" s="16">
        <v>6255</v>
      </c>
      <c r="F21" s="16">
        <v>2678</v>
      </c>
      <c r="G21" s="16">
        <f t="shared" si="0"/>
        <v>8933</v>
      </c>
      <c r="H21" s="16">
        <f t="shared" si="2"/>
        <v>16692</v>
      </c>
      <c r="I21" s="16">
        <f t="shared" si="2"/>
        <v>2723</v>
      </c>
      <c r="J21" s="16">
        <f t="shared" si="3"/>
        <v>19415</v>
      </c>
    </row>
    <row r="22" spans="1:10" ht="15" customHeight="1" x14ac:dyDescent="0.2">
      <c r="A22" s="15" t="s">
        <v>21</v>
      </c>
      <c r="B22" s="16">
        <v>5</v>
      </c>
      <c r="C22" s="16">
        <v>4310</v>
      </c>
      <c r="D22" s="16">
        <f t="shared" si="1"/>
        <v>4315</v>
      </c>
      <c r="E22" s="16">
        <v>7013</v>
      </c>
      <c r="F22" s="16">
        <v>671</v>
      </c>
      <c r="G22" s="16">
        <f t="shared" si="0"/>
        <v>7684</v>
      </c>
      <c r="H22" s="16">
        <f t="shared" si="2"/>
        <v>7018</v>
      </c>
      <c r="I22" s="16">
        <f t="shared" si="2"/>
        <v>4981</v>
      </c>
      <c r="J22" s="16">
        <f t="shared" si="3"/>
        <v>11999</v>
      </c>
    </row>
    <row r="23" spans="1:10" ht="15" customHeight="1" x14ac:dyDescent="0.2">
      <c r="A23" s="15" t="s">
        <v>22</v>
      </c>
      <c r="B23" s="16"/>
      <c r="C23" s="16">
        <v>3168</v>
      </c>
      <c r="D23" s="16">
        <f t="shared" si="1"/>
        <v>3168</v>
      </c>
      <c r="E23" s="16"/>
      <c r="F23" s="16"/>
      <c r="G23" s="16">
        <f t="shared" si="0"/>
        <v>0</v>
      </c>
      <c r="H23" s="16">
        <f t="shared" si="2"/>
        <v>0</v>
      </c>
      <c r="I23" s="16">
        <f t="shared" si="2"/>
        <v>3168</v>
      </c>
      <c r="J23" s="16">
        <f t="shared" si="3"/>
        <v>3168</v>
      </c>
    </row>
    <row r="24" spans="1:10" ht="15" customHeight="1" x14ac:dyDescent="0.2">
      <c r="A24" s="15" t="s">
        <v>23</v>
      </c>
      <c r="B24" s="16"/>
      <c r="C24" s="16">
        <v>1</v>
      </c>
      <c r="D24" s="16">
        <f t="shared" si="1"/>
        <v>1</v>
      </c>
      <c r="E24" s="16"/>
      <c r="F24" s="16"/>
      <c r="G24" s="16">
        <f t="shared" si="0"/>
        <v>0</v>
      </c>
      <c r="H24" s="16">
        <f t="shared" si="2"/>
        <v>0</v>
      </c>
      <c r="I24" s="16">
        <f t="shared" si="2"/>
        <v>1</v>
      </c>
      <c r="J24" s="16">
        <f t="shared" si="3"/>
        <v>1</v>
      </c>
    </row>
    <row r="25" spans="1:10" ht="15" customHeight="1" x14ac:dyDescent="0.2">
      <c r="A25" s="15" t="s">
        <v>24</v>
      </c>
      <c r="B25" s="16">
        <v>4301</v>
      </c>
      <c r="C25" s="16">
        <v>1556</v>
      </c>
      <c r="D25" s="16">
        <f t="shared" si="1"/>
        <v>5857</v>
      </c>
      <c r="E25" s="16"/>
      <c r="F25" s="16">
        <v>693</v>
      </c>
      <c r="G25" s="16">
        <f t="shared" si="0"/>
        <v>693</v>
      </c>
      <c r="H25" s="16">
        <f t="shared" si="2"/>
        <v>4301</v>
      </c>
      <c r="I25" s="16">
        <f t="shared" si="2"/>
        <v>2249</v>
      </c>
      <c r="J25" s="16">
        <f t="shared" si="3"/>
        <v>6550</v>
      </c>
    </row>
    <row r="26" spans="1:10" ht="15" customHeight="1" x14ac:dyDescent="0.2">
      <c r="A26" s="15" t="s">
        <v>25</v>
      </c>
      <c r="B26" s="16"/>
      <c r="C26" s="16"/>
      <c r="D26" s="16">
        <f t="shared" si="1"/>
        <v>0</v>
      </c>
      <c r="E26" s="16">
        <v>91</v>
      </c>
      <c r="F26" s="16">
        <v>241</v>
      </c>
      <c r="G26" s="16">
        <f t="shared" si="0"/>
        <v>332</v>
      </c>
      <c r="H26" s="16">
        <f t="shared" si="2"/>
        <v>91</v>
      </c>
      <c r="I26" s="16">
        <f t="shared" si="2"/>
        <v>241</v>
      </c>
      <c r="J26" s="16">
        <f t="shared" si="3"/>
        <v>332</v>
      </c>
    </row>
    <row r="27" spans="1:10" ht="15" customHeight="1" x14ac:dyDescent="0.2">
      <c r="A27" s="15" t="s">
        <v>26</v>
      </c>
      <c r="B27" s="16"/>
      <c r="C27" s="16"/>
      <c r="D27" s="16">
        <f t="shared" si="1"/>
        <v>0</v>
      </c>
      <c r="E27" s="16"/>
      <c r="F27" s="16">
        <v>404</v>
      </c>
      <c r="G27" s="16">
        <f t="shared" si="0"/>
        <v>404</v>
      </c>
      <c r="H27" s="16">
        <f t="shared" si="2"/>
        <v>0</v>
      </c>
      <c r="I27" s="16">
        <f t="shared" si="2"/>
        <v>404</v>
      </c>
      <c r="J27" s="16">
        <f t="shared" si="3"/>
        <v>404</v>
      </c>
    </row>
    <row r="28" spans="1:10" ht="15" customHeight="1" x14ac:dyDescent="0.2">
      <c r="A28" s="15" t="s">
        <v>27</v>
      </c>
      <c r="B28" s="16"/>
      <c r="C28" s="16">
        <v>12</v>
      </c>
      <c r="D28" s="16">
        <f t="shared" si="1"/>
        <v>12</v>
      </c>
      <c r="E28" s="16"/>
      <c r="F28" s="16"/>
      <c r="G28" s="16">
        <f t="shared" si="0"/>
        <v>0</v>
      </c>
      <c r="H28" s="16">
        <f t="shared" si="2"/>
        <v>0</v>
      </c>
      <c r="I28" s="16">
        <f t="shared" si="2"/>
        <v>12</v>
      </c>
      <c r="J28" s="16">
        <f t="shared" si="3"/>
        <v>12</v>
      </c>
    </row>
    <row r="29" spans="1:10" ht="15" customHeight="1" x14ac:dyDescent="0.2">
      <c r="A29" s="15" t="s">
        <v>28</v>
      </c>
      <c r="B29" s="16"/>
      <c r="C29" s="16">
        <v>437</v>
      </c>
      <c r="D29" s="16">
        <f t="shared" si="1"/>
        <v>437</v>
      </c>
      <c r="E29" s="16"/>
      <c r="F29" s="16"/>
      <c r="G29" s="16">
        <f t="shared" si="0"/>
        <v>0</v>
      </c>
      <c r="H29" s="16">
        <f t="shared" si="2"/>
        <v>0</v>
      </c>
      <c r="I29" s="16">
        <f t="shared" si="2"/>
        <v>437</v>
      </c>
      <c r="J29" s="16">
        <f t="shared" si="3"/>
        <v>437</v>
      </c>
    </row>
    <row r="30" spans="1:10" ht="15" customHeight="1" x14ac:dyDescent="0.2">
      <c r="A30" s="15" t="s">
        <v>29</v>
      </c>
      <c r="B30" s="16"/>
      <c r="C30" s="16"/>
      <c r="D30" s="16">
        <f t="shared" si="1"/>
        <v>0</v>
      </c>
      <c r="E30" s="16">
        <v>8</v>
      </c>
      <c r="F30" s="16"/>
      <c r="G30" s="16">
        <f t="shared" si="0"/>
        <v>8</v>
      </c>
      <c r="H30" s="16">
        <f t="shared" si="2"/>
        <v>8</v>
      </c>
      <c r="I30" s="16">
        <f t="shared" si="2"/>
        <v>0</v>
      </c>
      <c r="J30" s="16">
        <f t="shared" si="3"/>
        <v>8</v>
      </c>
    </row>
    <row r="31" spans="1:10" ht="15" customHeight="1" x14ac:dyDescent="0.2">
      <c r="A31" s="15" t="s">
        <v>30</v>
      </c>
      <c r="B31" s="16"/>
      <c r="C31" s="16">
        <v>2857</v>
      </c>
      <c r="D31" s="16">
        <f t="shared" si="1"/>
        <v>2857</v>
      </c>
      <c r="E31" s="16"/>
      <c r="F31" s="16">
        <v>604</v>
      </c>
      <c r="G31" s="16">
        <f t="shared" si="0"/>
        <v>604</v>
      </c>
      <c r="H31" s="16">
        <f t="shared" si="2"/>
        <v>0</v>
      </c>
      <c r="I31" s="16">
        <f t="shared" si="2"/>
        <v>3461</v>
      </c>
      <c r="J31" s="16">
        <f t="shared" si="3"/>
        <v>3461</v>
      </c>
    </row>
    <row r="32" spans="1:10" ht="15" customHeight="1" x14ac:dyDescent="0.2">
      <c r="A32" s="15" t="s">
        <v>31</v>
      </c>
      <c r="B32" s="16"/>
      <c r="C32" s="16">
        <v>6</v>
      </c>
      <c r="D32" s="16">
        <f t="shared" si="1"/>
        <v>6</v>
      </c>
      <c r="E32" s="16"/>
      <c r="F32" s="16"/>
      <c r="G32" s="16">
        <f t="shared" si="0"/>
        <v>0</v>
      </c>
      <c r="H32" s="16">
        <f t="shared" si="2"/>
        <v>0</v>
      </c>
      <c r="I32" s="16">
        <f t="shared" si="2"/>
        <v>6</v>
      </c>
      <c r="J32" s="16">
        <f t="shared" si="3"/>
        <v>6</v>
      </c>
    </row>
    <row r="33" spans="1:10" ht="15" customHeight="1" x14ac:dyDescent="0.2">
      <c r="A33" s="15" t="s">
        <v>32</v>
      </c>
      <c r="B33" s="16"/>
      <c r="C33" s="16">
        <v>280</v>
      </c>
      <c r="D33" s="16">
        <f t="shared" si="1"/>
        <v>280</v>
      </c>
      <c r="E33" s="16"/>
      <c r="F33" s="16">
        <v>0</v>
      </c>
      <c r="G33" s="16">
        <f t="shared" si="0"/>
        <v>0</v>
      </c>
      <c r="H33" s="16">
        <f t="shared" si="2"/>
        <v>0</v>
      </c>
      <c r="I33" s="16">
        <f t="shared" si="2"/>
        <v>280</v>
      </c>
      <c r="J33" s="16">
        <f t="shared" si="3"/>
        <v>280</v>
      </c>
    </row>
    <row r="34" spans="1:10" ht="15" customHeight="1" x14ac:dyDescent="0.2">
      <c r="A34" s="15" t="s">
        <v>33</v>
      </c>
      <c r="B34" s="16"/>
      <c r="C34" s="16">
        <v>0</v>
      </c>
      <c r="D34" s="16">
        <f t="shared" si="1"/>
        <v>0</v>
      </c>
      <c r="E34" s="16"/>
      <c r="F34" s="16"/>
      <c r="G34" s="16">
        <f t="shared" si="0"/>
        <v>0</v>
      </c>
      <c r="H34" s="16">
        <f t="shared" si="2"/>
        <v>0</v>
      </c>
      <c r="I34" s="16">
        <f t="shared" si="2"/>
        <v>0</v>
      </c>
      <c r="J34" s="16">
        <f t="shared" si="3"/>
        <v>0</v>
      </c>
    </row>
    <row r="35" spans="1:10" ht="15" customHeight="1" x14ac:dyDescent="0.2">
      <c r="A35" s="15" t="s">
        <v>34</v>
      </c>
      <c r="B35" s="16"/>
      <c r="C35" s="16">
        <v>62</v>
      </c>
      <c r="D35" s="16">
        <f t="shared" si="1"/>
        <v>62</v>
      </c>
      <c r="E35" s="16"/>
      <c r="F35" s="16"/>
      <c r="G35" s="16">
        <f t="shared" si="0"/>
        <v>0</v>
      </c>
      <c r="H35" s="16">
        <f t="shared" si="2"/>
        <v>0</v>
      </c>
      <c r="I35" s="16">
        <f t="shared" si="2"/>
        <v>62</v>
      </c>
      <c r="J35" s="16">
        <f t="shared" si="3"/>
        <v>62</v>
      </c>
    </row>
    <row r="36" spans="1:10" ht="15" customHeight="1" x14ac:dyDescent="0.2">
      <c r="A36" s="15" t="s">
        <v>35</v>
      </c>
      <c r="B36" s="16"/>
      <c r="C36" s="16">
        <v>37</v>
      </c>
      <c r="D36" s="16">
        <f t="shared" si="1"/>
        <v>37</v>
      </c>
      <c r="E36" s="16"/>
      <c r="F36" s="16"/>
      <c r="G36" s="16">
        <f t="shared" si="0"/>
        <v>0</v>
      </c>
      <c r="H36" s="16">
        <f t="shared" si="2"/>
        <v>0</v>
      </c>
      <c r="I36" s="16">
        <f t="shared" si="2"/>
        <v>37</v>
      </c>
      <c r="J36" s="16">
        <f t="shared" si="3"/>
        <v>37</v>
      </c>
    </row>
    <row r="37" spans="1:10" ht="15" customHeight="1" x14ac:dyDescent="0.2">
      <c r="A37" s="15" t="s">
        <v>36</v>
      </c>
      <c r="B37" s="16"/>
      <c r="C37" s="16"/>
      <c r="D37" s="16">
        <f t="shared" si="1"/>
        <v>0</v>
      </c>
      <c r="E37" s="16"/>
      <c r="F37" s="16">
        <v>34</v>
      </c>
      <c r="G37" s="16">
        <f t="shared" si="0"/>
        <v>34</v>
      </c>
      <c r="H37" s="16">
        <f t="shared" si="2"/>
        <v>0</v>
      </c>
      <c r="I37" s="16">
        <f t="shared" si="2"/>
        <v>34</v>
      </c>
      <c r="J37" s="16">
        <f t="shared" si="3"/>
        <v>34</v>
      </c>
    </row>
    <row r="38" spans="1:10" ht="15" customHeight="1" x14ac:dyDescent="0.2">
      <c r="A38" s="15" t="s">
        <v>37</v>
      </c>
      <c r="B38" s="16"/>
      <c r="C38" s="16">
        <v>0</v>
      </c>
      <c r="D38" s="16">
        <f t="shared" si="1"/>
        <v>0</v>
      </c>
      <c r="E38" s="16"/>
      <c r="F38" s="16"/>
      <c r="G38" s="16">
        <f t="shared" si="0"/>
        <v>0</v>
      </c>
      <c r="H38" s="16">
        <f t="shared" si="2"/>
        <v>0</v>
      </c>
      <c r="I38" s="16">
        <f t="shared" si="2"/>
        <v>0</v>
      </c>
      <c r="J38" s="16">
        <f t="shared" si="3"/>
        <v>0</v>
      </c>
    </row>
    <row r="39" spans="1:10" ht="15" customHeight="1" x14ac:dyDescent="0.2">
      <c r="A39" s="15" t="s">
        <v>38</v>
      </c>
      <c r="B39" s="16"/>
      <c r="C39" s="16">
        <v>3199</v>
      </c>
      <c r="D39" s="16">
        <f t="shared" si="1"/>
        <v>3199</v>
      </c>
      <c r="E39" s="16"/>
      <c r="F39" s="16">
        <v>1554</v>
      </c>
      <c r="G39" s="16">
        <f t="shared" si="0"/>
        <v>1554</v>
      </c>
      <c r="H39" s="16">
        <f t="shared" si="2"/>
        <v>0</v>
      </c>
      <c r="I39" s="16">
        <f t="shared" si="2"/>
        <v>4753</v>
      </c>
      <c r="J39" s="16">
        <f t="shared" si="3"/>
        <v>4753</v>
      </c>
    </row>
    <row r="40" spans="1:10" ht="15" customHeight="1" x14ac:dyDescent="0.2">
      <c r="A40" s="15" t="s">
        <v>39</v>
      </c>
      <c r="B40" s="16"/>
      <c r="C40" s="16">
        <v>2584</v>
      </c>
      <c r="D40" s="16">
        <f t="shared" si="1"/>
        <v>2584</v>
      </c>
      <c r="E40" s="16"/>
      <c r="F40" s="16"/>
      <c r="G40" s="16">
        <f t="shared" si="0"/>
        <v>0</v>
      </c>
      <c r="H40" s="16">
        <f t="shared" si="2"/>
        <v>0</v>
      </c>
      <c r="I40" s="16">
        <f t="shared" si="2"/>
        <v>2584</v>
      </c>
      <c r="J40" s="16">
        <f t="shared" si="3"/>
        <v>2584</v>
      </c>
    </row>
    <row r="41" spans="1:10" ht="15" customHeight="1" x14ac:dyDescent="0.2">
      <c r="A41" s="15" t="s">
        <v>40</v>
      </c>
      <c r="B41" s="16"/>
      <c r="C41" s="16">
        <v>306</v>
      </c>
      <c r="D41" s="16">
        <f t="shared" si="1"/>
        <v>306</v>
      </c>
      <c r="E41" s="16"/>
      <c r="F41" s="16"/>
      <c r="G41" s="16">
        <f t="shared" si="0"/>
        <v>0</v>
      </c>
      <c r="H41" s="16">
        <f t="shared" si="2"/>
        <v>0</v>
      </c>
      <c r="I41" s="16">
        <f t="shared" si="2"/>
        <v>306</v>
      </c>
      <c r="J41" s="16">
        <f t="shared" si="3"/>
        <v>306</v>
      </c>
    </row>
    <row r="42" spans="1:10" ht="15" customHeight="1" x14ac:dyDescent="0.2">
      <c r="A42" s="15" t="s">
        <v>41</v>
      </c>
      <c r="B42" s="16"/>
      <c r="C42" s="16">
        <v>3</v>
      </c>
      <c r="D42" s="16">
        <f t="shared" si="1"/>
        <v>3</v>
      </c>
      <c r="E42" s="16"/>
      <c r="F42" s="16">
        <v>1</v>
      </c>
      <c r="G42" s="16">
        <f t="shared" si="0"/>
        <v>1</v>
      </c>
      <c r="H42" s="16">
        <f t="shared" si="2"/>
        <v>0</v>
      </c>
      <c r="I42" s="16">
        <f t="shared" si="2"/>
        <v>4</v>
      </c>
      <c r="J42" s="16">
        <f t="shared" si="3"/>
        <v>4</v>
      </c>
    </row>
    <row r="43" spans="1:10" ht="15" customHeight="1" x14ac:dyDescent="0.2">
      <c r="A43" s="15" t="s">
        <v>42</v>
      </c>
      <c r="B43" s="16"/>
      <c r="C43" s="16">
        <v>4015</v>
      </c>
      <c r="D43" s="16">
        <f t="shared" si="1"/>
        <v>4015</v>
      </c>
      <c r="E43" s="16"/>
      <c r="F43" s="16">
        <v>0</v>
      </c>
      <c r="G43" s="16">
        <f t="shared" si="0"/>
        <v>0</v>
      </c>
      <c r="H43" s="16">
        <f t="shared" si="2"/>
        <v>0</v>
      </c>
      <c r="I43" s="16">
        <f t="shared" si="2"/>
        <v>4015</v>
      </c>
      <c r="J43" s="16">
        <f t="shared" si="3"/>
        <v>4015</v>
      </c>
    </row>
    <row r="44" spans="1:10" ht="15" customHeight="1" x14ac:dyDescent="0.2">
      <c r="A44" s="15" t="s">
        <v>43</v>
      </c>
      <c r="B44" s="16"/>
      <c r="C44" s="16">
        <v>7020</v>
      </c>
      <c r="D44" s="16">
        <f t="shared" si="1"/>
        <v>7020</v>
      </c>
      <c r="E44" s="16"/>
      <c r="F44" s="16">
        <v>1390</v>
      </c>
      <c r="G44" s="16">
        <f t="shared" si="0"/>
        <v>1390</v>
      </c>
      <c r="H44" s="16">
        <f t="shared" si="2"/>
        <v>0</v>
      </c>
      <c r="I44" s="16">
        <f t="shared" si="2"/>
        <v>8410</v>
      </c>
      <c r="J44" s="16">
        <f t="shared" si="3"/>
        <v>8410</v>
      </c>
    </row>
    <row r="45" spans="1:10" ht="15" customHeight="1" x14ac:dyDescent="0.2">
      <c r="A45" s="15" t="s">
        <v>44</v>
      </c>
      <c r="B45" s="16"/>
      <c r="C45" s="16">
        <v>6263</v>
      </c>
      <c r="D45" s="16">
        <f t="shared" si="1"/>
        <v>6263</v>
      </c>
      <c r="E45" s="16"/>
      <c r="F45" s="16">
        <v>2167</v>
      </c>
      <c r="G45" s="16">
        <f t="shared" si="0"/>
        <v>2167</v>
      </c>
      <c r="H45" s="16">
        <f t="shared" si="2"/>
        <v>0</v>
      </c>
      <c r="I45" s="16">
        <f t="shared" si="2"/>
        <v>8430</v>
      </c>
      <c r="J45" s="16">
        <f t="shared" si="3"/>
        <v>8430</v>
      </c>
    </row>
    <row r="46" spans="1:10" ht="15" customHeight="1" x14ac:dyDescent="0.2">
      <c r="A46" s="15" t="s">
        <v>45</v>
      </c>
      <c r="B46" s="16"/>
      <c r="C46" s="16">
        <v>116</v>
      </c>
      <c r="D46" s="16">
        <f t="shared" si="1"/>
        <v>116</v>
      </c>
      <c r="E46" s="16"/>
      <c r="F46" s="16"/>
      <c r="G46" s="16">
        <f t="shared" si="0"/>
        <v>0</v>
      </c>
      <c r="H46" s="16">
        <f t="shared" si="2"/>
        <v>0</v>
      </c>
      <c r="I46" s="16">
        <f t="shared" si="2"/>
        <v>116</v>
      </c>
      <c r="J46" s="16">
        <f t="shared" si="3"/>
        <v>116</v>
      </c>
    </row>
    <row r="47" spans="1:10" ht="15" customHeight="1" x14ac:dyDescent="0.2">
      <c r="A47" s="15" t="s">
        <v>46</v>
      </c>
      <c r="B47" s="16">
        <v>14541</v>
      </c>
      <c r="C47" s="16">
        <v>3666</v>
      </c>
      <c r="D47" s="16">
        <f t="shared" si="1"/>
        <v>18207</v>
      </c>
      <c r="E47" s="16"/>
      <c r="F47" s="16">
        <v>2080</v>
      </c>
      <c r="G47" s="16">
        <f t="shared" si="0"/>
        <v>2080</v>
      </c>
      <c r="H47" s="16">
        <f t="shared" si="2"/>
        <v>14541</v>
      </c>
      <c r="I47" s="16">
        <f t="shared" si="2"/>
        <v>5746</v>
      </c>
      <c r="J47" s="16">
        <f t="shared" si="3"/>
        <v>20287</v>
      </c>
    </row>
    <row r="48" spans="1:10" ht="15" customHeight="1" x14ac:dyDescent="0.2">
      <c r="A48" s="15" t="s">
        <v>47</v>
      </c>
      <c r="B48" s="16"/>
      <c r="C48" s="16">
        <v>2036</v>
      </c>
      <c r="D48" s="16">
        <f t="shared" si="1"/>
        <v>2036</v>
      </c>
      <c r="E48" s="16"/>
      <c r="F48" s="16"/>
      <c r="G48" s="16">
        <f t="shared" si="0"/>
        <v>0</v>
      </c>
      <c r="H48" s="16">
        <f t="shared" si="2"/>
        <v>0</v>
      </c>
      <c r="I48" s="16">
        <f t="shared" si="2"/>
        <v>2036</v>
      </c>
      <c r="J48" s="16">
        <f t="shared" si="3"/>
        <v>2036</v>
      </c>
    </row>
    <row r="49" spans="1:10" ht="15" customHeight="1" x14ac:dyDescent="0.2">
      <c r="A49" s="15" t="s">
        <v>48</v>
      </c>
      <c r="B49" s="16"/>
      <c r="C49" s="16">
        <v>0</v>
      </c>
      <c r="D49" s="16">
        <f t="shared" si="1"/>
        <v>0</v>
      </c>
      <c r="E49" s="16"/>
      <c r="F49" s="16"/>
      <c r="G49" s="16">
        <f t="shared" si="0"/>
        <v>0</v>
      </c>
      <c r="H49" s="16">
        <f t="shared" si="2"/>
        <v>0</v>
      </c>
      <c r="I49" s="16">
        <f t="shared" si="2"/>
        <v>0</v>
      </c>
      <c r="J49" s="16">
        <f t="shared" si="3"/>
        <v>0</v>
      </c>
    </row>
    <row r="50" spans="1:10" ht="15" customHeight="1" x14ac:dyDescent="0.2">
      <c r="A50" s="15" t="s">
        <v>49</v>
      </c>
      <c r="B50" s="16"/>
      <c r="C50" s="16">
        <v>4484</v>
      </c>
      <c r="D50" s="16">
        <f t="shared" si="1"/>
        <v>4484</v>
      </c>
      <c r="E50" s="16"/>
      <c r="F50" s="16"/>
      <c r="G50" s="16">
        <f t="shared" si="0"/>
        <v>0</v>
      </c>
      <c r="H50" s="16">
        <f t="shared" si="2"/>
        <v>0</v>
      </c>
      <c r="I50" s="16">
        <f t="shared" si="2"/>
        <v>4484</v>
      </c>
      <c r="J50" s="16">
        <f t="shared" si="3"/>
        <v>4484</v>
      </c>
    </row>
    <row r="51" spans="1:10" ht="15" customHeight="1" x14ac:dyDescent="0.2">
      <c r="A51" s="15" t="s">
        <v>50</v>
      </c>
      <c r="B51" s="16"/>
      <c r="C51" s="16">
        <v>0</v>
      </c>
      <c r="D51" s="16">
        <f t="shared" si="1"/>
        <v>0</v>
      </c>
      <c r="E51" s="16"/>
      <c r="F51" s="16"/>
      <c r="G51" s="16">
        <f t="shared" si="0"/>
        <v>0</v>
      </c>
      <c r="H51" s="16">
        <f t="shared" si="2"/>
        <v>0</v>
      </c>
      <c r="I51" s="16">
        <f t="shared" si="2"/>
        <v>0</v>
      </c>
      <c r="J51" s="16">
        <f t="shared" si="3"/>
        <v>0</v>
      </c>
    </row>
    <row r="52" spans="1:10" ht="15" customHeight="1" x14ac:dyDescent="0.2">
      <c r="A52" s="15" t="s">
        <v>51</v>
      </c>
      <c r="B52" s="16"/>
      <c r="C52" s="16"/>
      <c r="D52" s="16">
        <f t="shared" si="1"/>
        <v>0</v>
      </c>
      <c r="E52" s="16"/>
      <c r="F52" s="16"/>
      <c r="G52" s="16">
        <f t="shared" si="0"/>
        <v>0</v>
      </c>
      <c r="H52" s="16">
        <f t="shared" si="2"/>
        <v>0</v>
      </c>
      <c r="I52" s="16">
        <f t="shared" si="2"/>
        <v>0</v>
      </c>
      <c r="J52" s="16">
        <f t="shared" si="3"/>
        <v>0</v>
      </c>
    </row>
    <row r="53" spans="1:10" ht="15" customHeight="1" x14ac:dyDescent="0.2">
      <c r="A53" s="15" t="s">
        <v>52</v>
      </c>
      <c r="B53" s="16"/>
      <c r="C53" s="16">
        <v>345</v>
      </c>
      <c r="D53" s="16">
        <f t="shared" si="1"/>
        <v>345</v>
      </c>
      <c r="E53" s="16"/>
      <c r="F53" s="16">
        <v>135</v>
      </c>
      <c r="G53" s="16">
        <f t="shared" si="0"/>
        <v>135</v>
      </c>
      <c r="H53" s="16">
        <f t="shared" si="2"/>
        <v>0</v>
      </c>
      <c r="I53" s="16">
        <f t="shared" si="2"/>
        <v>480</v>
      </c>
      <c r="J53" s="16">
        <f t="shared" si="3"/>
        <v>480</v>
      </c>
    </row>
    <row r="54" spans="1:10" ht="15" customHeight="1" x14ac:dyDescent="0.2">
      <c r="A54" s="15" t="s">
        <v>53</v>
      </c>
      <c r="B54" s="16"/>
      <c r="C54" s="16">
        <v>78</v>
      </c>
      <c r="D54" s="16">
        <f t="shared" si="1"/>
        <v>78</v>
      </c>
      <c r="E54" s="16"/>
      <c r="F54" s="16"/>
      <c r="G54" s="16">
        <f t="shared" si="0"/>
        <v>0</v>
      </c>
      <c r="H54" s="16">
        <f t="shared" si="2"/>
        <v>0</v>
      </c>
      <c r="I54" s="16">
        <f t="shared" si="2"/>
        <v>78</v>
      </c>
      <c r="J54" s="16">
        <f t="shared" si="3"/>
        <v>78</v>
      </c>
    </row>
    <row r="55" spans="1:10" ht="15" customHeight="1" x14ac:dyDescent="0.2">
      <c r="A55" s="15" t="s">
        <v>54</v>
      </c>
      <c r="B55" s="16"/>
      <c r="C55" s="16">
        <v>864</v>
      </c>
      <c r="D55" s="16">
        <f t="shared" si="1"/>
        <v>864</v>
      </c>
      <c r="E55" s="16"/>
      <c r="F55" s="16"/>
      <c r="G55" s="16">
        <f t="shared" si="0"/>
        <v>0</v>
      </c>
      <c r="H55" s="16">
        <f t="shared" si="2"/>
        <v>0</v>
      </c>
      <c r="I55" s="16">
        <f t="shared" si="2"/>
        <v>864</v>
      </c>
      <c r="J55" s="16">
        <f t="shared" si="3"/>
        <v>864</v>
      </c>
    </row>
    <row r="56" spans="1:10" ht="15" customHeight="1" x14ac:dyDescent="0.2">
      <c r="A56" s="15" t="s">
        <v>55</v>
      </c>
      <c r="B56" s="16"/>
      <c r="C56" s="16">
        <v>550</v>
      </c>
      <c r="D56" s="16">
        <f t="shared" si="1"/>
        <v>550</v>
      </c>
      <c r="E56" s="16"/>
      <c r="F56" s="16"/>
      <c r="G56" s="16">
        <f t="shared" si="0"/>
        <v>0</v>
      </c>
      <c r="H56" s="16">
        <f t="shared" si="2"/>
        <v>0</v>
      </c>
      <c r="I56" s="16">
        <f t="shared" si="2"/>
        <v>550</v>
      </c>
      <c r="J56" s="16">
        <f t="shared" si="3"/>
        <v>550</v>
      </c>
    </row>
    <row r="57" spans="1:10" ht="15" customHeight="1" x14ac:dyDescent="0.2">
      <c r="A57" s="15" t="s">
        <v>56</v>
      </c>
      <c r="B57" s="16">
        <v>6011</v>
      </c>
      <c r="C57" s="16"/>
      <c r="D57" s="16">
        <f t="shared" si="1"/>
        <v>6011</v>
      </c>
      <c r="E57" s="16"/>
      <c r="F57" s="16"/>
      <c r="G57" s="16">
        <f t="shared" si="0"/>
        <v>0</v>
      </c>
      <c r="H57" s="16">
        <f t="shared" si="2"/>
        <v>6011</v>
      </c>
      <c r="I57" s="16">
        <f t="shared" si="2"/>
        <v>0</v>
      </c>
      <c r="J57" s="16">
        <f t="shared" si="3"/>
        <v>6011</v>
      </c>
    </row>
    <row r="58" spans="1:10" ht="15" customHeight="1" x14ac:dyDescent="0.2">
      <c r="A58" s="15" t="s">
        <v>57</v>
      </c>
      <c r="B58" s="16">
        <v>6477</v>
      </c>
      <c r="C58" s="16">
        <v>1586</v>
      </c>
      <c r="D58" s="16">
        <f t="shared" si="1"/>
        <v>8063</v>
      </c>
      <c r="E58" s="16"/>
      <c r="F58" s="16">
        <v>1850</v>
      </c>
      <c r="G58" s="16">
        <f t="shared" si="0"/>
        <v>1850</v>
      </c>
      <c r="H58" s="16">
        <f t="shared" si="2"/>
        <v>6477</v>
      </c>
      <c r="I58" s="16">
        <f t="shared" si="2"/>
        <v>3436</v>
      </c>
      <c r="J58" s="16">
        <f t="shared" si="3"/>
        <v>9913</v>
      </c>
    </row>
    <row r="59" spans="1:10" s="17" customFormat="1" ht="15" customHeight="1" x14ac:dyDescent="0.2">
      <c r="A59" s="15" t="s">
        <v>58</v>
      </c>
      <c r="B59" s="16"/>
      <c r="C59" s="16">
        <v>8381</v>
      </c>
      <c r="D59" s="16">
        <f t="shared" si="1"/>
        <v>8381</v>
      </c>
      <c r="E59" s="16"/>
      <c r="F59" s="16">
        <v>2971</v>
      </c>
      <c r="G59" s="16">
        <f t="shared" si="0"/>
        <v>2971</v>
      </c>
      <c r="H59" s="16">
        <f t="shared" si="2"/>
        <v>0</v>
      </c>
      <c r="I59" s="16">
        <f t="shared" si="2"/>
        <v>11352</v>
      </c>
      <c r="J59" s="16">
        <f t="shared" si="3"/>
        <v>11352</v>
      </c>
    </row>
    <row r="60" spans="1:10" ht="15" customHeight="1" x14ac:dyDescent="0.2">
      <c r="A60" s="15" t="s">
        <v>59</v>
      </c>
      <c r="B60" s="16"/>
      <c r="C60" s="16">
        <v>1518</v>
      </c>
      <c r="D60" s="16">
        <f>B60+C60</f>
        <v>1518</v>
      </c>
      <c r="E60" s="16"/>
      <c r="F60" s="16"/>
      <c r="G60" s="16">
        <f t="shared" si="0"/>
        <v>0</v>
      </c>
      <c r="H60" s="16">
        <f t="shared" si="2"/>
        <v>0</v>
      </c>
      <c r="I60" s="16">
        <f t="shared" si="2"/>
        <v>1518</v>
      </c>
      <c r="J60" s="16">
        <f t="shared" si="3"/>
        <v>1518</v>
      </c>
    </row>
    <row r="61" spans="1:10" ht="15" customHeight="1" x14ac:dyDescent="0.2">
      <c r="A61" s="18"/>
      <c r="B61" s="19"/>
      <c r="C61" s="19"/>
      <c r="D61" s="19"/>
      <c r="E61" s="19"/>
      <c r="F61" s="19"/>
      <c r="G61" s="19"/>
      <c r="H61" s="19"/>
      <c r="I61" s="19"/>
      <c r="J61" s="20"/>
    </row>
    <row r="62" spans="1:10" ht="15" customHeight="1" x14ac:dyDescent="0.2">
      <c r="A62" s="21" t="s">
        <v>60</v>
      </c>
      <c r="B62" s="22">
        <f>SUM(B8:B60)</f>
        <v>41772</v>
      </c>
      <c r="C62" s="22">
        <f>SUM(C8:C60)</f>
        <v>84644</v>
      </c>
      <c r="D62" s="22">
        <f>SUM(D8:D60)</f>
        <v>126416</v>
      </c>
      <c r="E62" s="22">
        <f t="shared" ref="E62:J62" si="4">SUM(E8:E61)</f>
        <v>13367</v>
      </c>
      <c r="F62" s="22">
        <f t="shared" si="4"/>
        <v>18870</v>
      </c>
      <c r="G62" s="22">
        <f t="shared" si="4"/>
        <v>32237</v>
      </c>
      <c r="H62" s="23">
        <f t="shared" si="4"/>
        <v>55139</v>
      </c>
      <c r="I62" s="23">
        <f t="shared" si="4"/>
        <v>103514</v>
      </c>
      <c r="J62" s="23">
        <f t="shared" si="4"/>
        <v>158653</v>
      </c>
    </row>
    <row r="63" spans="1:10" ht="15" customHeight="1" x14ac:dyDescent="0.2">
      <c r="A63" s="24" t="s">
        <v>61</v>
      </c>
      <c r="B63" s="25"/>
      <c r="C63" s="25"/>
      <c r="D63" s="25"/>
      <c r="E63" s="25"/>
      <c r="F63" s="25"/>
      <c r="G63" s="25"/>
      <c r="H63" s="26"/>
      <c r="I63" s="26"/>
      <c r="J63" s="26"/>
    </row>
    <row r="64" spans="1:10" ht="15" customHeight="1" x14ac:dyDescent="0.2">
      <c r="A64" s="1"/>
    </row>
    <row r="65" spans="1:10" ht="15" customHeight="1" x14ac:dyDescent="0.2">
      <c r="A65" s="1"/>
    </row>
    <row r="67" spans="1:10" ht="15" customHeight="1" x14ac:dyDescent="0.2"/>
    <row r="68" spans="1:10" ht="15" customHeight="1" x14ac:dyDescent="0.2"/>
    <row r="73" spans="1:10" x14ac:dyDescent="0.2">
      <c r="B73" s="27"/>
      <c r="C73" s="27"/>
      <c r="D73" s="27"/>
      <c r="E73" s="27"/>
      <c r="F73" s="27"/>
      <c r="G73" s="27"/>
      <c r="H73" s="27"/>
      <c r="I73" s="27"/>
      <c r="J73" s="27"/>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ARALIK2023 </vt:lpstr>
      <vt:lpstr>'ARALIK2023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2024-01-03T12:59:11Z</dcterms:created>
  <dcterms:modified xsi:type="dcterms:W3CDTF">2024-01-03T12:59:38Z</dcterms:modified>
</cp:coreProperties>
</file>