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ODMD\Desktop\"/>
    </mc:Choice>
  </mc:AlternateContent>
  <xr:revisionPtr revIDLastSave="0" documentId="8_{BB960C03-49CE-4DFA-95FF-7EA412367439}" xr6:coauthVersionLast="47" xr6:coauthVersionMax="47" xr10:uidLastSave="{00000000-0000-0000-0000-000000000000}"/>
  <bookViews>
    <workbookView xWindow="-108" yWindow="-108" windowWidth="23256" windowHeight="12456" xr2:uid="{1C72E7AE-69A5-4B3A-ACEE-AF50A09527D1}"/>
  </bookViews>
  <sheets>
    <sheet name="ŞUBAT2023" sheetId="1" r:id="rId1"/>
  </sheets>
  <definedNames>
    <definedName name="_xlnm.Print_Area" localSheetId="0">ŞUBAT2023!$A$4:$J$68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1" i="1" l="1"/>
  <c r="E61" i="1"/>
  <c r="C61" i="1"/>
  <c r="B61" i="1"/>
  <c r="I59" i="1"/>
  <c r="H59" i="1"/>
  <c r="J59" i="1" s="1"/>
  <c r="D59" i="1"/>
  <c r="I58" i="1"/>
  <c r="H58" i="1"/>
  <c r="J58" i="1" s="1"/>
  <c r="G58" i="1"/>
  <c r="D58" i="1"/>
  <c r="I57" i="1"/>
  <c r="H57" i="1"/>
  <c r="J57" i="1" s="1"/>
  <c r="G57" i="1"/>
  <c r="D57" i="1"/>
  <c r="J54" i="1"/>
  <c r="I54" i="1"/>
  <c r="H54" i="1"/>
  <c r="G54" i="1"/>
  <c r="D54" i="1"/>
  <c r="I53" i="1"/>
  <c r="H53" i="1"/>
  <c r="J53" i="1" s="1"/>
  <c r="G53" i="1"/>
  <c r="D53" i="1"/>
  <c r="I52" i="1"/>
  <c r="H52" i="1"/>
  <c r="J52" i="1" s="1"/>
  <c r="G52" i="1"/>
  <c r="D52" i="1"/>
  <c r="I51" i="1"/>
  <c r="H51" i="1"/>
  <c r="J51" i="1" s="1"/>
  <c r="G51" i="1"/>
  <c r="D51" i="1"/>
  <c r="I50" i="1"/>
  <c r="H50" i="1"/>
  <c r="J50" i="1" s="1"/>
  <c r="G50" i="1"/>
  <c r="D50" i="1"/>
  <c r="I49" i="1"/>
  <c r="H49" i="1"/>
  <c r="J49" i="1" s="1"/>
  <c r="G49" i="1"/>
  <c r="D49" i="1"/>
  <c r="I48" i="1"/>
  <c r="H48" i="1"/>
  <c r="J48" i="1" s="1"/>
  <c r="G48" i="1"/>
  <c r="D48" i="1"/>
  <c r="I47" i="1"/>
  <c r="J47" i="1" s="1"/>
  <c r="H47" i="1"/>
  <c r="G47" i="1"/>
  <c r="D47" i="1"/>
  <c r="I46" i="1"/>
  <c r="H46" i="1"/>
  <c r="J46" i="1" s="1"/>
  <c r="G46" i="1"/>
  <c r="D46" i="1"/>
  <c r="I45" i="1"/>
  <c r="H45" i="1"/>
  <c r="J45" i="1" s="1"/>
  <c r="G45" i="1"/>
  <c r="D45" i="1"/>
  <c r="I44" i="1"/>
  <c r="H44" i="1"/>
  <c r="J44" i="1" s="1"/>
  <c r="G44" i="1"/>
  <c r="D44" i="1"/>
  <c r="I43" i="1"/>
  <c r="H43" i="1"/>
  <c r="J43" i="1" s="1"/>
  <c r="G43" i="1"/>
  <c r="D43" i="1"/>
  <c r="J42" i="1"/>
  <c r="I42" i="1"/>
  <c r="H42" i="1"/>
  <c r="G42" i="1"/>
  <c r="D42" i="1"/>
  <c r="I41" i="1"/>
  <c r="H41" i="1"/>
  <c r="J41" i="1" s="1"/>
  <c r="G41" i="1"/>
  <c r="D41" i="1"/>
  <c r="I40" i="1"/>
  <c r="H40" i="1"/>
  <c r="J40" i="1" s="1"/>
  <c r="G40" i="1"/>
  <c r="D40" i="1"/>
  <c r="I39" i="1"/>
  <c r="H39" i="1"/>
  <c r="J39" i="1" s="1"/>
  <c r="G39" i="1"/>
  <c r="D39" i="1"/>
  <c r="I38" i="1"/>
  <c r="H38" i="1"/>
  <c r="J38" i="1" s="1"/>
  <c r="G38" i="1"/>
  <c r="D38" i="1"/>
  <c r="I37" i="1"/>
  <c r="H37" i="1"/>
  <c r="J37" i="1" s="1"/>
  <c r="G37" i="1"/>
  <c r="D37" i="1"/>
  <c r="I35" i="1"/>
  <c r="H35" i="1"/>
  <c r="J35" i="1" s="1"/>
  <c r="G35" i="1"/>
  <c r="D35" i="1"/>
  <c r="I34" i="1"/>
  <c r="J34" i="1" s="1"/>
  <c r="H34" i="1"/>
  <c r="G34" i="1"/>
  <c r="D34" i="1"/>
  <c r="I32" i="1"/>
  <c r="H32" i="1"/>
  <c r="J32" i="1" s="1"/>
  <c r="G32" i="1"/>
  <c r="D32" i="1"/>
  <c r="I31" i="1"/>
  <c r="H31" i="1"/>
  <c r="J31" i="1" s="1"/>
  <c r="G31" i="1"/>
  <c r="D31" i="1"/>
  <c r="I30" i="1"/>
  <c r="H30" i="1"/>
  <c r="J30" i="1" s="1"/>
  <c r="G30" i="1"/>
  <c r="D30" i="1"/>
  <c r="I29" i="1"/>
  <c r="H29" i="1"/>
  <c r="J29" i="1" s="1"/>
  <c r="G29" i="1"/>
  <c r="D29" i="1"/>
  <c r="J28" i="1"/>
  <c r="I28" i="1"/>
  <c r="H28" i="1"/>
  <c r="G28" i="1"/>
  <c r="D28" i="1"/>
  <c r="I27" i="1"/>
  <c r="H27" i="1"/>
  <c r="J27" i="1" s="1"/>
  <c r="G27" i="1"/>
  <c r="D27" i="1"/>
  <c r="I26" i="1"/>
  <c r="H26" i="1"/>
  <c r="J26" i="1" s="1"/>
  <c r="G26" i="1"/>
  <c r="D26" i="1"/>
  <c r="I25" i="1"/>
  <c r="H25" i="1"/>
  <c r="J25" i="1" s="1"/>
  <c r="G25" i="1"/>
  <c r="D25" i="1"/>
  <c r="I24" i="1"/>
  <c r="H24" i="1"/>
  <c r="J24" i="1" s="1"/>
  <c r="G24" i="1"/>
  <c r="D24" i="1"/>
  <c r="I22" i="1"/>
  <c r="H22" i="1"/>
  <c r="J22" i="1" s="1"/>
  <c r="G22" i="1"/>
  <c r="D22" i="1"/>
  <c r="I21" i="1"/>
  <c r="H21" i="1"/>
  <c r="J21" i="1" s="1"/>
  <c r="G21" i="1"/>
  <c r="D21" i="1"/>
  <c r="I20" i="1"/>
  <c r="J20" i="1" s="1"/>
  <c r="H20" i="1"/>
  <c r="G20" i="1"/>
  <c r="D20" i="1"/>
  <c r="I19" i="1"/>
  <c r="H19" i="1"/>
  <c r="J19" i="1" s="1"/>
  <c r="G19" i="1"/>
  <c r="D19" i="1"/>
  <c r="I18" i="1"/>
  <c r="H18" i="1"/>
  <c r="J18" i="1" s="1"/>
  <c r="G18" i="1"/>
  <c r="D18" i="1"/>
  <c r="I17" i="1"/>
  <c r="H17" i="1"/>
  <c r="J17" i="1" s="1"/>
  <c r="G17" i="1"/>
  <c r="D17" i="1"/>
  <c r="I16" i="1"/>
  <c r="H16" i="1"/>
  <c r="J16" i="1" s="1"/>
  <c r="G16" i="1"/>
  <c r="D16" i="1"/>
  <c r="J15" i="1"/>
  <c r="I15" i="1"/>
  <c r="H15" i="1"/>
  <c r="G15" i="1"/>
  <c r="D15" i="1"/>
  <c r="I14" i="1"/>
  <c r="H14" i="1"/>
  <c r="J14" i="1" s="1"/>
  <c r="G14" i="1"/>
  <c r="D14" i="1"/>
  <c r="I12" i="1"/>
  <c r="H12" i="1"/>
  <c r="J12" i="1" s="1"/>
  <c r="G12" i="1"/>
  <c r="D12" i="1"/>
  <c r="I11" i="1"/>
  <c r="H11" i="1"/>
  <c r="J11" i="1" s="1"/>
  <c r="G11" i="1"/>
  <c r="D11" i="1"/>
  <c r="I10" i="1"/>
  <c r="H10" i="1"/>
  <c r="J10" i="1" s="1"/>
  <c r="G10" i="1"/>
  <c r="D10" i="1"/>
  <c r="I9" i="1"/>
  <c r="H9" i="1"/>
  <c r="J9" i="1" s="1"/>
  <c r="G9" i="1"/>
  <c r="D9" i="1"/>
  <c r="I8" i="1"/>
  <c r="I61" i="1" s="1"/>
  <c r="H8" i="1"/>
  <c r="H61" i="1" s="1"/>
  <c r="G8" i="1"/>
  <c r="G61" i="1" s="1"/>
  <c r="D8" i="1"/>
  <c r="D61" i="1" s="1"/>
  <c r="J8" i="1" l="1"/>
  <c r="J61" i="1" s="1"/>
</calcChain>
</file>

<file path=xl/sharedStrings.xml><?xml version="1.0" encoding="utf-8"?>
<sst xmlns="http://schemas.openxmlformats.org/spreadsheetml/2006/main" count="67" uniqueCount="60">
  <si>
    <t>PERAKENDE SATIŞLAR YERLİ / İTHAL DAĞILIMI: ŞUBAT-2023</t>
  </si>
  <si>
    <t>MARKA</t>
  </si>
  <si>
    <t>OTOMOBİL</t>
  </si>
  <si>
    <t>HAFİF TİCARİ</t>
  </si>
  <si>
    <t>TOPLAM</t>
  </si>
  <si>
    <t>YERLİ</t>
  </si>
  <si>
    <t>İTHAL</t>
  </si>
  <si>
    <t>ALFA ROMEO</t>
  </si>
  <si>
    <t>ASTON MARTIN</t>
  </si>
  <si>
    <t>AUDI</t>
  </si>
  <si>
    <t>BENTLEY</t>
  </si>
  <si>
    <t>BMW</t>
  </si>
  <si>
    <t>BYD</t>
  </si>
  <si>
    <t>CHERY</t>
  </si>
  <si>
    <t>CITROEN</t>
  </si>
  <si>
    <t>CUPRA</t>
  </si>
  <si>
    <t>DACIA</t>
  </si>
  <si>
    <t>DS</t>
  </si>
  <si>
    <t>FERRARI</t>
  </si>
  <si>
    <t>FIAT</t>
  </si>
  <si>
    <t>FORD</t>
  </si>
  <si>
    <t>HONDA</t>
  </si>
  <si>
    <t>HONGQI</t>
  </si>
  <si>
    <t>HYUNDAI</t>
  </si>
  <si>
    <t>ISUZU</t>
  </si>
  <si>
    <t>IVECO</t>
  </si>
  <si>
    <t>JAGUAR</t>
  </si>
  <si>
    <t>JEEP</t>
  </si>
  <si>
    <t>KARSAN</t>
  </si>
  <si>
    <t>KIA</t>
  </si>
  <si>
    <t>LAMBORGHINI</t>
  </si>
  <si>
    <t>LAND ROVER</t>
  </si>
  <si>
    <t>LEAPMOTOR</t>
  </si>
  <si>
    <t>LEXUS</t>
  </si>
  <si>
    <t>MASERATI</t>
  </si>
  <si>
    <t>MAXUS</t>
  </si>
  <si>
    <t>MAZDA</t>
  </si>
  <si>
    <t>MERCEDES-BENZ</t>
  </si>
  <si>
    <t>MG</t>
  </si>
  <si>
    <t>MINI</t>
  </si>
  <si>
    <t>MITSUBISHI</t>
  </si>
  <si>
    <t>NISSAN</t>
  </si>
  <si>
    <t>OPEL</t>
  </si>
  <si>
    <t>PEUGEOT</t>
  </si>
  <si>
    <t>PORSCHE</t>
  </si>
  <si>
    <t>RENAULT</t>
  </si>
  <si>
    <t>SEAT</t>
  </si>
  <si>
    <t>SERES</t>
  </si>
  <si>
    <t>SKODA</t>
  </si>
  <si>
    <t>SKYWELL</t>
  </si>
  <si>
    <t>SMART</t>
  </si>
  <si>
    <t>SSANGYONG</t>
  </si>
  <si>
    <t>SUBARU</t>
  </si>
  <si>
    <t>SUZUKI</t>
  </si>
  <si>
    <t>TESLA</t>
  </si>
  <si>
    <t>TOGG</t>
  </si>
  <si>
    <t>TOYOTA</t>
  </si>
  <si>
    <t>VOLKSWAGEN</t>
  </si>
  <si>
    <t>VOLVO</t>
  </si>
  <si>
    <t>TOPLAM: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</si>
</sst>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name val="Arial Tur"/>
      <charset val="162"/>
    </font>
    <font>
      <sz val="10"/>
      <name val="Arial Tur"/>
      <charset val="162"/>
    </font>
    <font>
      <sz val="8"/>
      <color indexed="63"/>
      <name val="Arial"/>
      <family val="2"/>
      <charset val="162"/>
    </font>
    <font>
      <sz val="10"/>
      <name val="Arial"/>
      <family val="2"/>
      <charset val="162"/>
    </font>
    <font>
      <b/>
      <sz val="14"/>
      <color indexed="10"/>
      <name val="Arial"/>
      <family val="2"/>
      <charset val="162"/>
    </font>
    <font>
      <b/>
      <sz val="9"/>
      <color indexed="8"/>
      <name val="Arial"/>
      <family val="2"/>
      <charset val="162"/>
    </font>
    <font>
      <b/>
      <sz val="8"/>
      <color theme="1"/>
      <name val="Arial"/>
      <family val="2"/>
      <charset val="162"/>
    </font>
    <font>
      <sz val="8"/>
      <color theme="1"/>
      <name val="Arial"/>
      <family val="2"/>
      <charset val="162"/>
    </font>
    <font>
      <b/>
      <sz val="9"/>
      <color indexed="63"/>
      <name val="Arial"/>
      <family val="2"/>
      <charset val="162"/>
    </font>
  </fonts>
  <fills count="2">
    <fill>
      <patternFill patternType="none"/>
    </fill>
    <fill>
      <patternFill patternType="gray125"/>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2">
    <xf numFmtId="0" fontId="0" fillId="0" borderId="0"/>
    <xf numFmtId="0" fontId="1" fillId="0" borderId="0"/>
  </cellStyleXfs>
  <cellXfs count="25">
    <xf numFmtId="0" fontId="0" fillId="0" borderId="0" xfId="0"/>
    <xf numFmtId="0" fontId="2" fillId="0" borderId="0" xfId="0" applyFont="1" applyAlignment="1">
      <alignment vertical="center"/>
    </xf>
    <xf numFmtId="0" fontId="3" fillId="0" borderId="0" xfId="0" applyFont="1" applyAlignment="1">
      <alignment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5" fillId="0" borderId="4" xfId="0" applyFont="1" applyBorder="1" applyAlignment="1">
      <alignment horizontal="left" vertical="center"/>
    </xf>
    <xf numFmtId="0" fontId="5" fillId="0" borderId="1" xfId="0"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5" xfId="0" applyFont="1" applyBorder="1" applyAlignment="1">
      <alignment horizontal="left" vertical="center"/>
    </xf>
    <xf numFmtId="0" fontId="5" fillId="0" borderId="6" xfId="0" applyFont="1" applyBorder="1" applyAlignment="1">
      <alignment horizontal="center" vertical="center"/>
    </xf>
    <xf numFmtId="0" fontId="2" fillId="0" borderId="1" xfId="0" applyFont="1" applyBorder="1" applyAlignment="1">
      <alignment vertical="center"/>
    </xf>
    <xf numFmtId="3" fontId="2" fillId="0" borderId="2" xfId="0" applyNumberFormat="1" applyFont="1" applyBorder="1" applyAlignment="1">
      <alignment vertical="center"/>
    </xf>
    <xf numFmtId="3" fontId="2" fillId="0" borderId="3" xfId="0" applyNumberFormat="1" applyFont="1" applyBorder="1" applyAlignment="1">
      <alignment vertical="center"/>
    </xf>
    <xf numFmtId="0" fontId="6" fillId="0" borderId="6" xfId="0" applyFont="1" applyBorder="1" applyAlignment="1">
      <alignment horizontal="left" vertical="center"/>
    </xf>
    <xf numFmtId="3" fontId="7" fillId="0" borderId="6" xfId="0" applyNumberFormat="1" applyFont="1" applyBorder="1" applyAlignment="1">
      <alignment horizontal="center" vertical="center"/>
    </xf>
    <xf numFmtId="0" fontId="3" fillId="0" borderId="0" xfId="1" applyFont="1" applyAlignment="1">
      <alignment vertical="center"/>
    </xf>
    <xf numFmtId="0" fontId="6" fillId="0" borderId="1" xfId="1" applyFont="1" applyBorder="1" applyAlignment="1">
      <alignment vertical="center"/>
    </xf>
    <xf numFmtId="3" fontId="7" fillId="0" borderId="2" xfId="1" applyNumberFormat="1" applyFont="1" applyBorder="1" applyAlignment="1">
      <alignment vertical="center"/>
    </xf>
    <xf numFmtId="3" fontId="7" fillId="0" borderId="3" xfId="1" applyNumberFormat="1" applyFont="1" applyBorder="1" applyAlignment="1">
      <alignment vertical="center"/>
    </xf>
    <xf numFmtId="0" fontId="5" fillId="0" borderId="6" xfId="0" applyFont="1" applyBorder="1" applyAlignment="1">
      <alignment horizontal="left" vertical="center"/>
    </xf>
    <xf numFmtId="3" fontId="5" fillId="0" borderId="6" xfId="0" applyNumberFormat="1" applyFont="1" applyBorder="1" applyAlignment="1">
      <alignment horizontal="center" vertical="center"/>
    </xf>
    <xf numFmtId="3" fontId="8" fillId="0" borderId="6" xfId="0" applyNumberFormat="1" applyFont="1" applyBorder="1" applyAlignment="1">
      <alignment horizontal="center" vertical="center"/>
    </xf>
    <xf numFmtId="3" fontId="3" fillId="0" borderId="0" xfId="0" applyNumberFormat="1" applyFont="1" applyAlignment="1">
      <alignment vertical="center"/>
    </xf>
  </cellXfs>
  <cellStyles count="2">
    <cellStyle name="Normal" xfId="0" builtinId="0"/>
    <cellStyle name="Normal 2 2" xfId="1" xr:uid="{14F87171-46CD-43D8-ABF1-8418202A472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2</xdr:row>
          <xdr:rowOff>3976</xdr:rowOff>
        </xdr:from>
        <xdr:to>
          <xdr:col>0</xdr:col>
          <xdr:colOff>1051560</xdr:colOff>
          <xdr:row>3</xdr:row>
          <xdr:rowOff>105023</xdr:rowOff>
        </xdr:to>
        <xdr:sp macro="" textlink="">
          <xdr:nvSpPr>
            <xdr:cNvPr id="1025" name="Control 1" hidden="1">
              <a:extLst>
                <a:ext uri="{63B3BB69-23CF-44E3-9099-C40C66FF867C}">
                  <a14:compatExt spid="_x0000_s1025"/>
                </a:ext>
                <a:ext uri="{FF2B5EF4-FFF2-40B4-BE49-F238E27FC236}">
                  <a16:creationId xmlns:a16="http://schemas.microsoft.com/office/drawing/2014/main" id="{6A7C18F3-9A97-4566-B95B-1E203B588DAB}"/>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1051560</xdr:colOff>
          <xdr:row>1</xdr:row>
          <xdr:rowOff>101048</xdr:rowOff>
        </xdr:to>
        <xdr:sp macro="" textlink="">
          <xdr:nvSpPr>
            <xdr:cNvPr id="1026" name="Control 2" hidden="1">
              <a:extLst>
                <a:ext uri="{63B3BB69-23CF-44E3-9099-C40C66FF867C}">
                  <a14:compatExt spid="_x0000_s1026"/>
                </a:ext>
                <a:ext uri="{FF2B5EF4-FFF2-40B4-BE49-F238E27FC236}">
                  <a16:creationId xmlns:a16="http://schemas.microsoft.com/office/drawing/2014/main" id="{CB24F2E1-C117-4FB4-8C41-08F8362C0E25}"/>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0</xdr:col>
      <xdr:colOff>0</xdr:colOff>
      <xdr:row>61</xdr:row>
      <xdr:rowOff>85726</xdr:rowOff>
    </xdr:from>
    <xdr:to>
      <xdr:col>10</xdr:col>
      <xdr:colOff>0</xdr:colOff>
      <xdr:row>68</xdr:row>
      <xdr:rowOff>89508</xdr:rowOff>
    </xdr:to>
    <xdr:sp macro="" textlink="">
      <xdr:nvSpPr>
        <xdr:cNvPr id="2" name="Text Box 3">
          <a:extLst>
            <a:ext uri="{FF2B5EF4-FFF2-40B4-BE49-F238E27FC236}">
              <a16:creationId xmlns:a16="http://schemas.microsoft.com/office/drawing/2014/main" id="{2CDBA504-C792-44C1-A0D1-4736E6C9DBBC}"/>
            </a:ext>
          </a:extLst>
        </xdr:cNvPr>
        <xdr:cNvSpPr txBox="1">
          <a:spLocks noChangeArrowheads="1"/>
        </xdr:cNvSpPr>
      </xdr:nvSpPr>
      <xdr:spPr bwMode="auto">
        <a:xfrm>
          <a:off x="0" y="11569066"/>
          <a:ext cx="6743700" cy="1268702"/>
        </a:xfrm>
        <a:prstGeom prst="rect">
          <a:avLst/>
        </a:prstGeom>
        <a:noFill/>
        <a:ln>
          <a:noFill/>
        </a:ln>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ODMD, verilerinde yer alan bilgilerin doğruluğuna azami ölçüde hassasiyet göstermekle birlikte; bu verilerdeki hata, eksiklik veya yorum farklılıklarından ve/veya ticari amaçlı kullanımından doğabilecek zararlardan hiçbir şekilde sorumlu değildir. ODMD verilerinde; marka ve model bazında yer alan sayısal satış bilgileri ilgili kuruluşların ODMD'ye yaptığı bildirimlerden oluşmaktadır. Bilgiler haksız rekabete yol açacak şekilde kullanılamaz. ODMD'yi  kaynak  göstermek suretiyle satış rakamlarına dayalı olarak Rekabet Kanunu'na aykırı düşecek yorum, sıralama ve açıklamalar yapılması yasaktır. Bu hususa aykırı davranan kişi ve kuruluşlar doğrudan yasalara karşı sorumludur. ODMD Raporlarının telif hakkı ODMD 'ye aittir. ODMD kaynak gösterilmeksizin raporun bir bölümü veya tamamı çoğaltılamaz, paylaşılamaz, yayınlanamaz veya dağıtılamaz. Aksi durumda ODMD'nin her türlü maddi ve manevi tazminat talep hakkı saklıdır. </a:t>
          </a: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7E225-60C4-49A1-8416-D9D37A8CDA5A}">
  <sheetPr codeName="Sayfa28">
    <pageSetUpPr fitToPage="1"/>
  </sheetPr>
  <dimension ref="A2:J71"/>
  <sheetViews>
    <sheetView showGridLines="0" tabSelected="1" zoomScale="115" zoomScaleNormal="115" workbookViewId="0">
      <selection activeCell="O22" sqref="O22"/>
    </sheetView>
  </sheetViews>
  <sheetFormatPr defaultColWidth="9.109375" defaultRowHeight="13.2" x14ac:dyDescent="0.25"/>
  <cols>
    <col min="1" max="1" width="16.33203125" style="2" bestFit="1" customWidth="1"/>
    <col min="2" max="16384" width="9.109375" style="2"/>
  </cols>
  <sheetData>
    <row r="2" spans="1:10" x14ac:dyDescent="0.25">
      <c r="A2" s="1"/>
    </row>
    <row r="3" spans="1:10" x14ac:dyDescent="0.25">
      <c r="A3" s="1"/>
    </row>
    <row r="4" spans="1:10" ht="17.399999999999999" x14ac:dyDescent="0.25">
      <c r="A4" s="3" t="s">
        <v>0</v>
      </c>
      <c r="B4" s="4"/>
      <c r="C4" s="4"/>
      <c r="D4" s="4"/>
      <c r="E4" s="4"/>
      <c r="F4" s="4"/>
      <c r="G4" s="4"/>
      <c r="H4" s="4"/>
      <c r="I4" s="4"/>
      <c r="J4" s="5"/>
    </row>
    <row r="5" spans="1:10" ht="18" customHeight="1" x14ac:dyDescent="0.25">
      <c r="A5" s="6" t="s">
        <v>1</v>
      </c>
      <c r="B5" s="7" t="s">
        <v>2</v>
      </c>
      <c r="C5" s="8"/>
      <c r="D5" s="9"/>
      <c r="E5" s="7" t="s">
        <v>3</v>
      </c>
      <c r="F5" s="8"/>
      <c r="G5" s="9"/>
      <c r="H5" s="7" t="s">
        <v>4</v>
      </c>
      <c r="I5" s="8"/>
      <c r="J5" s="9"/>
    </row>
    <row r="6" spans="1:10" ht="12.75" customHeight="1" x14ac:dyDescent="0.25">
      <c r="A6" s="10"/>
      <c r="B6" s="11" t="s">
        <v>5</v>
      </c>
      <c r="C6" s="11" t="s">
        <v>6</v>
      </c>
      <c r="D6" s="11" t="s">
        <v>4</v>
      </c>
      <c r="E6" s="11" t="s">
        <v>5</v>
      </c>
      <c r="F6" s="11" t="s">
        <v>6</v>
      </c>
      <c r="G6" s="11" t="s">
        <v>4</v>
      </c>
      <c r="H6" s="11" t="s">
        <v>5</v>
      </c>
      <c r="I6" s="11" t="s">
        <v>6</v>
      </c>
      <c r="J6" s="11" t="s">
        <v>4</v>
      </c>
    </row>
    <row r="7" spans="1:10" ht="6.75" customHeight="1" x14ac:dyDescent="0.25">
      <c r="A7" s="12"/>
      <c r="B7" s="13"/>
      <c r="C7" s="13"/>
      <c r="D7" s="13"/>
      <c r="E7" s="13"/>
      <c r="F7" s="13"/>
      <c r="G7" s="13"/>
      <c r="H7" s="13"/>
      <c r="I7" s="13"/>
      <c r="J7" s="14"/>
    </row>
    <row r="8" spans="1:10" ht="15" customHeight="1" x14ac:dyDescent="0.25">
      <c r="A8" s="15" t="s">
        <v>7</v>
      </c>
      <c r="B8" s="16"/>
      <c r="C8" s="16">
        <v>235</v>
      </c>
      <c r="D8" s="16">
        <f>B8+C8</f>
        <v>235</v>
      </c>
      <c r="E8" s="16"/>
      <c r="F8" s="16"/>
      <c r="G8" s="16">
        <f>E8+F8</f>
        <v>0</v>
      </c>
      <c r="H8" s="16">
        <f>B8+E8</f>
        <v>0</v>
      </c>
      <c r="I8" s="16">
        <f>C8+F8</f>
        <v>235</v>
      </c>
      <c r="J8" s="16">
        <f>H8+I8</f>
        <v>235</v>
      </c>
    </row>
    <row r="9" spans="1:10" ht="15" customHeight="1" x14ac:dyDescent="0.25">
      <c r="A9" s="15" t="s">
        <v>8</v>
      </c>
      <c r="B9" s="16"/>
      <c r="C9" s="16">
        <v>0</v>
      </c>
      <c r="D9" s="16">
        <f t="shared" ref="D9:D59" si="0">B9+C9</f>
        <v>0</v>
      </c>
      <c r="E9" s="16"/>
      <c r="F9" s="16"/>
      <c r="G9" s="16">
        <f t="shared" ref="G9:G58" si="1">E9+F9</f>
        <v>0</v>
      </c>
      <c r="H9" s="16">
        <f t="shared" ref="H9:I59" si="2">B9+E9</f>
        <v>0</v>
      </c>
      <c r="I9" s="16">
        <f t="shared" si="2"/>
        <v>0</v>
      </c>
      <c r="J9" s="16">
        <f t="shared" ref="J9:J59" si="3">H9+I9</f>
        <v>0</v>
      </c>
    </row>
    <row r="10" spans="1:10" ht="15" customHeight="1" x14ac:dyDescent="0.25">
      <c r="A10" s="15" t="s">
        <v>9</v>
      </c>
      <c r="B10" s="16"/>
      <c r="C10" s="16">
        <v>1662</v>
      </c>
      <c r="D10" s="16">
        <f t="shared" si="0"/>
        <v>1662</v>
      </c>
      <c r="E10" s="16"/>
      <c r="F10" s="16"/>
      <c r="G10" s="16">
        <f t="shared" si="1"/>
        <v>0</v>
      </c>
      <c r="H10" s="16">
        <f t="shared" si="2"/>
        <v>0</v>
      </c>
      <c r="I10" s="16">
        <f t="shared" si="2"/>
        <v>1662</v>
      </c>
      <c r="J10" s="16">
        <f t="shared" si="3"/>
        <v>1662</v>
      </c>
    </row>
    <row r="11" spans="1:10" ht="15" customHeight="1" x14ac:dyDescent="0.25">
      <c r="A11" s="15" t="s">
        <v>10</v>
      </c>
      <c r="B11" s="16"/>
      <c r="C11" s="16">
        <v>2</v>
      </c>
      <c r="D11" s="16">
        <f t="shared" si="0"/>
        <v>2</v>
      </c>
      <c r="E11" s="16"/>
      <c r="F11" s="16"/>
      <c r="G11" s="16">
        <f t="shared" si="1"/>
        <v>0</v>
      </c>
      <c r="H11" s="16">
        <f t="shared" si="2"/>
        <v>0</v>
      </c>
      <c r="I11" s="16">
        <f t="shared" si="2"/>
        <v>2</v>
      </c>
      <c r="J11" s="16">
        <f t="shared" si="3"/>
        <v>2</v>
      </c>
    </row>
    <row r="12" spans="1:10" ht="15" customHeight="1" x14ac:dyDescent="0.25">
      <c r="A12" s="15" t="s">
        <v>11</v>
      </c>
      <c r="B12" s="16"/>
      <c r="C12" s="16">
        <v>1692</v>
      </c>
      <c r="D12" s="16">
        <f t="shared" si="0"/>
        <v>1692</v>
      </c>
      <c r="E12" s="16"/>
      <c r="F12" s="16"/>
      <c r="G12" s="16">
        <f t="shared" si="1"/>
        <v>0</v>
      </c>
      <c r="H12" s="16">
        <f t="shared" si="2"/>
        <v>0</v>
      </c>
      <c r="I12" s="16">
        <f t="shared" si="2"/>
        <v>1692</v>
      </c>
      <c r="J12" s="16">
        <f t="shared" si="3"/>
        <v>1692</v>
      </c>
    </row>
    <row r="13" spans="1:10" ht="15" customHeight="1" x14ac:dyDescent="0.25">
      <c r="A13" s="15" t="s">
        <v>12</v>
      </c>
      <c r="B13" s="16"/>
      <c r="C13" s="16"/>
      <c r="D13" s="16"/>
      <c r="E13" s="16"/>
      <c r="F13" s="16"/>
      <c r="G13" s="16"/>
      <c r="H13" s="16"/>
      <c r="I13" s="16"/>
      <c r="J13" s="16"/>
    </row>
    <row r="14" spans="1:10" ht="15" customHeight="1" x14ac:dyDescent="0.25">
      <c r="A14" s="15" t="s">
        <v>13</v>
      </c>
      <c r="B14" s="16"/>
      <c r="C14" s="16"/>
      <c r="D14" s="16">
        <f t="shared" si="0"/>
        <v>0</v>
      </c>
      <c r="E14" s="16"/>
      <c r="F14" s="16"/>
      <c r="G14" s="16">
        <f t="shared" si="1"/>
        <v>0</v>
      </c>
      <c r="H14" s="16">
        <f t="shared" si="2"/>
        <v>0</v>
      </c>
      <c r="I14" s="16">
        <f t="shared" si="2"/>
        <v>0</v>
      </c>
      <c r="J14" s="16">
        <f t="shared" si="3"/>
        <v>0</v>
      </c>
    </row>
    <row r="15" spans="1:10" ht="15" customHeight="1" x14ac:dyDescent="0.25">
      <c r="A15" s="15" t="s">
        <v>14</v>
      </c>
      <c r="B15" s="16"/>
      <c r="C15" s="16">
        <v>2198</v>
      </c>
      <c r="D15" s="16">
        <f t="shared" si="0"/>
        <v>2198</v>
      </c>
      <c r="E15" s="16"/>
      <c r="F15" s="16">
        <v>1360</v>
      </c>
      <c r="G15" s="16">
        <f t="shared" si="1"/>
        <v>1360</v>
      </c>
      <c r="H15" s="16">
        <f t="shared" si="2"/>
        <v>0</v>
      </c>
      <c r="I15" s="16">
        <f t="shared" si="2"/>
        <v>3558</v>
      </c>
      <c r="J15" s="16">
        <f t="shared" si="3"/>
        <v>3558</v>
      </c>
    </row>
    <row r="16" spans="1:10" ht="15" customHeight="1" x14ac:dyDescent="0.25">
      <c r="A16" s="15" t="s">
        <v>15</v>
      </c>
      <c r="B16" s="16"/>
      <c r="C16" s="16">
        <v>161</v>
      </c>
      <c r="D16" s="16">
        <f t="shared" si="0"/>
        <v>161</v>
      </c>
      <c r="E16" s="16"/>
      <c r="F16" s="16"/>
      <c r="G16" s="16">
        <f t="shared" si="1"/>
        <v>0</v>
      </c>
      <c r="H16" s="16">
        <f t="shared" si="2"/>
        <v>0</v>
      </c>
      <c r="I16" s="16">
        <f t="shared" si="2"/>
        <v>161</v>
      </c>
      <c r="J16" s="16">
        <f t="shared" si="3"/>
        <v>161</v>
      </c>
    </row>
    <row r="17" spans="1:10" ht="15" customHeight="1" x14ac:dyDescent="0.25">
      <c r="A17" s="15" t="s">
        <v>16</v>
      </c>
      <c r="B17" s="16"/>
      <c r="C17" s="16">
        <v>3312</v>
      </c>
      <c r="D17" s="16">
        <f t="shared" si="0"/>
        <v>3312</v>
      </c>
      <c r="E17" s="16"/>
      <c r="F17" s="16"/>
      <c r="G17" s="16">
        <f t="shared" si="1"/>
        <v>0</v>
      </c>
      <c r="H17" s="16">
        <f t="shared" si="2"/>
        <v>0</v>
      </c>
      <c r="I17" s="16">
        <f t="shared" si="2"/>
        <v>3312</v>
      </c>
      <c r="J17" s="16">
        <f t="shared" si="3"/>
        <v>3312</v>
      </c>
    </row>
    <row r="18" spans="1:10" ht="15" customHeight="1" x14ac:dyDescent="0.25">
      <c r="A18" s="15" t="s">
        <v>17</v>
      </c>
      <c r="B18" s="16"/>
      <c r="C18" s="16">
        <v>287</v>
      </c>
      <c r="D18" s="16">
        <f t="shared" si="0"/>
        <v>287</v>
      </c>
      <c r="E18" s="16"/>
      <c r="F18" s="16"/>
      <c r="G18" s="16">
        <f t="shared" si="1"/>
        <v>0</v>
      </c>
      <c r="H18" s="16">
        <f t="shared" si="2"/>
        <v>0</v>
      </c>
      <c r="I18" s="16">
        <f t="shared" si="2"/>
        <v>287</v>
      </c>
      <c r="J18" s="16">
        <f t="shared" si="3"/>
        <v>287</v>
      </c>
    </row>
    <row r="19" spans="1:10" ht="15" customHeight="1" x14ac:dyDescent="0.25">
      <c r="A19" s="15" t="s">
        <v>18</v>
      </c>
      <c r="B19" s="16"/>
      <c r="C19" s="16">
        <v>0</v>
      </c>
      <c r="D19" s="16">
        <f t="shared" si="0"/>
        <v>0</v>
      </c>
      <c r="E19" s="16"/>
      <c r="F19" s="16"/>
      <c r="G19" s="16">
        <f t="shared" si="1"/>
        <v>0</v>
      </c>
      <c r="H19" s="16">
        <f t="shared" si="2"/>
        <v>0</v>
      </c>
      <c r="I19" s="16">
        <f t="shared" si="2"/>
        <v>0</v>
      </c>
      <c r="J19" s="16">
        <f t="shared" si="3"/>
        <v>0</v>
      </c>
    </row>
    <row r="20" spans="1:10" ht="15" customHeight="1" x14ac:dyDescent="0.25">
      <c r="A20" s="15" t="s">
        <v>19</v>
      </c>
      <c r="B20" s="16">
        <v>12917</v>
      </c>
      <c r="C20" s="16">
        <v>7</v>
      </c>
      <c r="D20" s="16">
        <f t="shared" si="0"/>
        <v>12924</v>
      </c>
      <c r="E20" s="16">
        <v>5900</v>
      </c>
      <c r="F20" s="16">
        <v>487</v>
      </c>
      <c r="G20" s="16">
        <f t="shared" si="1"/>
        <v>6387</v>
      </c>
      <c r="H20" s="16">
        <f t="shared" si="2"/>
        <v>18817</v>
      </c>
      <c r="I20" s="16">
        <f t="shared" si="2"/>
        <v>494</v>
      </c>
      <c r="J20" s="16">
        <f t="shared" si="3"/>
        <v>19311</v>
      </c>
    </row>
    <row r="21" spans="1:10" ht="15" customHeight="1" x14ac:dyDescent="0.25">
      <c r="A21" s="15" t="s">
        <v>20</v>
      </c>
      <c r="B21" s="16">
        <v>135</v>
      </c>
      <c r="C21" s="16">
        <v>1510</v>
      </c>
      <c r="D21" s="16">
        <f t="shared" si="0"/>
        <v>1645</v>
      </c>
      <c r="E21" s="16">
        <v>6409</v>
      </c>
      <c r="F21" s="16">
        <v>58</v>
      </c>
      <c r="G21" s="16">
        <f t="shared" si="1"/>
        <v>6467</v>
      </c>
      <c r="H21" s="16">
        <f t="shared" si="2"/>
        <v>6544</v>
      </c>
      <c r="I21" s="16">
        <f t="shared" si="2"/>
        <v>1568</v>
      </c>
      <c r="J21" s="16">
        <f t="shared" si="3"/>
        <v>8112</v>
      </c>
    </row>
    <row r="22" spans="1:10" ht="15" customHeight="1" x14ac:dyDescent="0.25">
      <c r="A22" s="15" t="s">
        <v>21</v>
      </c>
      <c r="B22" s="16">
        <v>0</v>
      </c>
      <c r="C22" s="16">
        <v>1355</v>
      </c>
      <c r="D22" s="16">
        <f t="shared" si="0"/>
        <v>1355</v>
      </c>
      <c r="E22" s="16"/>
      <c r="F22" s="16"/>
      <c r="G22" s="16">
        <f t="shared" si="1"/>
        <v>0</v>
      </c>
      <c r="H22" s="16">
        <f t="shared" si="2"/>
        <v>0</v>
      </c>
      <c r="I22" s="16">
        <f t="shared" si="2"/>
        <v>1355</v>
      </c>
      <c r="J22" s="16">
        <f t="shared" si="3"/>
        <v>1355</v>
      </c>
    </row>
    <row r="23" spans="1:10" ht="15" customHeight="1" x14ac:dyDescent="0.25">
      <c r="A23" s="15" t="s">
        <v>22</v>
      </c>
      <c r="B23" s="16"/>
      <c r="C23" s="16"/>
      <c r="D23" s="16"/>
      <c r="E23" s="16"/>
      <c r="F23" s="16"/>
      <c r="G23" s="16"/>
      <c r="H23" s="16"/>
      <c r="I23" s="16"/>
      <c r="J23" s="16"/>
    </row>
    <row r="24" spans="1:10" ht="15" customHeight="1" x14ac:dyDescent="0.25">
      <c r="A24" s="15" t="s">
        <v>23</v>
      </c>
      <c r="B24" s="16">
        <v>3358</v>
      </c>
      <c r="C24" s="16">
        <v>656</v>
      </c>
      <c r="D24" s="16">
        <f t="shared" si="0"/>
        <v>4014</v>
      </c>
      <c r="E24" s="16"/>
      <c r="F24" s="16">
        <v>188</v>
      </c>
      <c r="G24" s="16">
        <f t="shared" si="1"/>
        <v>188</v>
      </c>
      <c r="H24" s="16">
        <f t="shared" si="2"/>
        <v>3358</v>
      </c>
      <c r="I24" s="16">
        <f t="shared" si="2"/>
        <v>844</v>
      </c>
      <c r="J24" s="16">
        <f t="shared" si="3"/>
        <v>4202</v>
      </c>
    </row>
    <row r="25" spans="1:10" ht="15" customHeight="1" x14ac:dyDescent="0.25">
      <c r="A25" s="15" t="s">
        <v>24</v>
      </c>
      <c r="B25" s="16"/>
      <c r="C25" s="16"/>
      <c r="D25" s="16">
        <f t="shared" si="0"/>
        <v>0</v>
      </c>
      <c r="E25" s="16">
        <v>59</v>
      </c>
      <c r="F25" s="16">
        <v>91</v>
      </c>
      <c r="G25" s="16">
        <f t="shared" si="1"/>
        <v>150</v>
      </c>
      <c r="H25" s="16">
        <f t="shared" si="2"/>
        <v>59</v>
      </c>
      <c r="I25" s="16">
        <f t="shared" si="2"/>
        <v>91</v>
      </c>
      <c r="J25" s="16">
        <f t="shared" si="3"/>
        <v>150</v>
      </c>
    </row>
    <row r="26" spans="1:10" ht="15" customHeight="1" x14ac:dyDescent="0.25">
      <c r="A26" s="15" t="s">
        <v>25</v>
      </c>
      <c r="B26" s="16"/>
      <c r="C26" s="16"/>
      <c r="D26" s="16">
        <f t="shared" si="0"/>
        <v>0</v>
      </c>
      <c r="E26" s="16"/>
      <c r="F26" s="16">
        <v>177</v>
      </c>
      <c r="G26" s="16">
        <f t="shared" si="1"/>
        <v>177</v>
      </c>
      <c r="H26" s="16">
        <f>B26+E26</f>
        <v>0</v>
      </c>
      <c r="I26" s="16">
        <f t="shared" si="2"/>
        <v>177</v>
      </c>
      <c r="J26" s="16">
        <f t="shared" si="3"/>
        <v>177</v>
      </c>
    </row>
    <row r="27" spans="1:10" ht="15" customHeight="1" x14ac:dyDescent="0.25">
      <c r="A27" s="15" t="s">
        <v>26</v>
      </c>
      <c r="B27" s="16"/>
      <c r="C27" s="16">
        <v>4</v>
      </c>
      <c r="D27" s="16">
        <f t="shared" si="0"/>
        <v>4</v>
      </c>
      <c r="E27" s="16"/>
      <c r="F27" s="16"/>
      <c r="G27" s="16">
        <f t="shared" si="1"/>
        <v>0</v>
      </c>
      <c r="H27" s="16">
        <f t="shared" si="2"/>
        <v>0</v>
      </c>
      <c r="I27" s="16">
        <f t="shared" si="2"/>
        <v>4</v>
      </c>
      <c r="J27" s="16">
        <f t="shared" si="3"/>
        <v>4</v>
      </c>
    </row>
    <row r="28" spans="1:10" ht="15" customHeight="1" x14ac:dyDescent="0.25">
      <c r="A28" s="15" t="s">
        <v>27</v>
      </c>
      <c r="B28" s="16"/>
      <c r="C28" s="16">
        <v>160</v>
      </c>
      <c r="D28" s="16">
        <f t="shared" si="0"/>
        <v>160</v>
      </c>
      <c r="E28" s="16"/>
      <c r="F28" s="16"/>
      <c r="G28" s="16">
        <f t="shared" si="1"/>
        <v>0</v>
      </c>
      <c r="H28" s="16">
        <f t="shared" si="2"/>
        <v>0</v>
      </c>
      <c r="I28" s="16">
        <f t="shared" si="2"/>
        <v>160</v>
      </c>
      <c r="J28" s="16">
        <f t="shared" si="3"/>
        <v>160</v>
      </c>
    </row>
    <row r="29" spans="1:10" ht="15" customHeight="1" x14ac:dyDescent="0.25">
      <c r="A29" s="15" t="s">
        <v>28</v>
      </c>
      <c r="B29" s="16"/>
      <c r="C29" s="16"/>
      <c r="D29" s="16">
        <f t="shared" si="0"/>
        <v>0</v>
      </c>
      <c r="E29" s="16">
        <v>33</v>
      </c>
      <c r="F29" s="16"/>
      <c r="G29" s="16">
        <f t="shared" si="1"/>
        <v>33</v>
      </c>
      <c r="H29" s="16">
        <f t="shared" si="2"/>
        <v>33</v>
      </c>
      <c r="I29" s="16">
        <f t="shared" si="2"/>
        <v>0</v>
      </c>
      <c r="J29" s="16">
        <f t="shared" si="3"/>
        <v>33</v>
      </c>
    </row>
    <row r="30" spans="1:10" ht="15" customHeight="1" x14ac:dyDescent="0.25">
      <c r="A30" s="15" t="s">
        <v>29</v>
      </c>
      <c r="B30" s="16"/>
      <c r="C30" s="16">
        <v>1439</v>
      </c>
      <c r="D30" s="16">
        <f t="shared" si="0"/>
        <v>1439</v>
      </c>
      <c r="E30" s="16"/>
      <c r="F30" s="16">
        <v>117</v>
      </c>
      <c r="G30" s="16">
        <f t="shared" si="1"/>
        <v>117</v>
      </c>
      <c r="H30" s="16">
        <f t="shared" si="2"/>
        <v>0</v>
      </c>
      <c r="I30" s="16">
        <f t="shared" si="2"/>
        <v>1556</v>
      </c>
      <c r="J30" s="16">
        <f t="shared" si="3"/>
        <v>1556</v>
      </c>
    </row>
    <row r="31" spans="1:10" ht="15" customHeight="1" x14ac:dyDescent="0.25">
      <c r="A31" s="15" t="s">
        <v>30</v>
      </c>
      <c r="B31" s="16"/>
      <c r="C31" s="16">
        <v>1</v>
      </c>
      <c r="D31" s="16">
        <f t="shared" si="0"/>
        <v>1</v>
      </c>
      <c r="E31" s="16"/>
      <c r="F31" s="16"/>
      <c r="G31" s="16">
        <f t="shared" si="1"/>
        <v>0</v>
      </c>
      <c r="H31" s="16">
        <f t="shared" si="2"/>
        <v>0</v>
      </c>
      <c r="I31" s="16">
        <f t="shared" si="2"/>
        <v>1</v>
      </c>
      <c r="J31" s="16">
        <f t="shared" si="3"/>
        <v>1</v>
      </c>
    </row>
    <row r="32" spans="1:10" ht="15" customHeight="1" x14ac:dyDescent="0.25">
      <c r="A32" s="15" t="s">
        <v>31</v>
      </c>
      <c r="B32" s="16"/>
      <c r="C32" s="16">
        <v>126</v>
      </c>
      <c r="D32" s="16">
        <f t="shared" si="0"/>
        <v>126</v>
      </c>
      <c r="E32" s="16"/>
      <c r="F32" s="16">
        <v>83</v>
      </c>
      <c r="G32" s="16">
        <f t="shared" si="1"/>
        <v>83</v>
      </c>
      <c r="H32" s="16">
        <f t="shared" si="2"/>
        <v>0</v>
      </c>
      <c r="I32" s="16">
        <f t="shared" si="2"/>
        <v>209</v>
      </c>
      <c r="J32" s="16">
        <f t="shared" si="3"/>
        <v>209</v>
      </c>
    </row>
    <row r="33" spans="1:10" ht="15" customHeight="1" x14ac:dyDescent="0.25">
      <c r="A33" s="15" t="s">
        <v>32</v>
      </c>
      <c r="B33" s="16"/>
      <c r="C33" s="16"/>
      <c r="D33" s="16"/>
      <c r="E33" s="16"/>
      <c r="F33" s="16"/>
      <c r="G33" s="16"/>
      <c r="H33" s="16"/>
      <c r="I33" s="16"/>
      <c r="J33" s="16"/>
    </row>
    <row r="34" spans="1:10" ht="15" customHeight="1" x14ac:dyDescent="0.25">
      <c r="A34" s="15" t="s">
        <v>33</v>
      </c>
      <c r="B34" s="16"/>
      <c r="C34" s="16">
        <v>5</v>
      </c>
      <c r="D34" s="16">
        <f t="shared" si="0"/>
        <v>5</v>
      </c>
      <c r="E34" s="16"/>
      <c r="F34" s="16"/>
      <c r="G34" s="16">
        <f t="shared" si="1"/>
        <v>0</v>
      </c>
      <c r="H34" s="16">
        <f t="shared" si="2"/>
        <v>0</v>
      </c>
      <c r="I34" s="16">
        <f t="shared" si="2"/>
        <v>5</v>
      </c>
      <c r="J34" s="16">
        <f t="shared" si="3"/>
        <v>5</v>
      </c>
    </row>
    <row r="35" spans="1:10" ht="15" customHeight="1" x14ac:dyDescent="0.25">
      <c r="A35" s="15" t="s">
        <v>34</v>
      </c>
      <c r="B35" s="16"/>
      <c r="C35" s="16">
        <v>14</v>
      </c>
      <c r="D35" s="16">
        <f t="shared" si="0"/>
        <v>14</v>
      </c>
      <c r="E35" s="16"/>
      <c r="F35" s="16"/>
      <c r="G35" s="16">
        <f t="shared" si="1"/>
        <v>0</v>
      </c>
      <c r="H35" s="16">
        <f t="shared" si="2"/>
        <v>0</v>
      </c>
      <c r="I35" s="16">
        <f t="shared" si="2"/>
        <v>14</v>
      </c>
      <c r="J35" s="16">
        <f t="shared" si="3"/>
        <v>14</v>
      </c>
    </row>
    <row r="36" spans="1:10" ht="15" customHeight="1" x14ac:dyDescent="0.25">
      <c r="A36" s="15" t="s">
        <v>35</v>
      </c>
      <c r="B36" s="16"/>
      <c r="C36" s="16"/>
      <c r="D36" s="16"/>
      <c r="E36" s="16"/>
      <c r="F36" s="16"/>
      <c r="G36" s="16"/>
      <c r="H36" s="16"/>
      <c r="I36" s="16"/>
      <c r="J36" s="16"/>
    </row>
    <row r="37" spans="1:10" ht="15" customHeight="1" x14ac:dyDescent="0.25">
      <c r="A37" s="15" t="s">
        <v>36</v>
      </c>
      <c r="B37" s="16"/>
      <c r="C37" s="16">
        <v>16</v>
      </c>
      <c r="D37" s="16">
        <f t="shared" si="0"/>
        <v>16</v>
      </c>
      <c r="E37" s="16"/>
      <c r="F37" s="16"/>
      <c r="G37" s="16">
        <f t="shared" si="1"/>
        <v>0</v>
      </c>
      <c r="H37" s="16">
        <f t="shared" si="2"/>
        <v>0</v>
      </c>
      <c r="I37" s="16">
        <f t="shared" si="2"/>
        <v>16</v>
      </c>
      <c r="J37" s="16">
        <f t="shared" si="3"/>
        <v>16</v>
      </c>
    </row>
    <row r="38" spans="1:10" ht="15" customHeight="1" x14ac:dyDescent="0.25">
      <c r="A38" s="15" t="s">
        <v>37</v>
      </c>
      <c r="B38" s="16"/>
      <c r="C38" s="16">
        <v>950</v>
      </c>
      <c r="D38" s="16">
        <f t="shared" si="0"/>
        <v>950</v>
      </c>
      <c r="E38" s="16"/>
      <c r="F38" s="16">
        <v>653</v>
      </c>
      <c r="G38" s="16">
        <f t="shared" si="1"/>
        <v>653</v>
      </c>
      <c r="H38" s="16">
        <f t="shared" si="2"/>
        <v>0</v>
      </c>
      <c r="I38" s="16">
        <f t="shared" si="2"/>
        <v>1603</v>
      </c>
      <c r="J38" s="16">
        <f t="shared" si="3"/>
        <v>1603</v>
      </c>
    </row>
    <row r="39" spans="1:10" ht="15" customHeight="1" x14ac:dyDescent="0.25">
      <c r="A39" s="15" t="s">
        <v>38</v>
      </c>
      <c r="B39" s="16"/>
      <c r="C39" s="16">
        <v>403</v>
      </c>
      <c r="D39" s="16">
        <f t="shared" si="0"/>
        <v>403</v>
      </c>
      <c r="E39" s="16"/>
      <c r="F39" s="16"/>
      <c r="G39" s="16">
        <f t="shared" si="1"/>
        <v>0</v>
      </c>
      <c r="H39" s="16">
        <f t="shared" si="2"/>
        <v>0</v>
      </c>
      <c r="I39" s="16">
        <f t="shared" si="2"/>
        <v>403</v>
      </c>
      <c r="J39" s="16">
        <f t="shared" si="3"/>
        <v>403</v>
      </c>
    </row>
    <row r="40" spans="1:10" ht="15" customHeight="1" x14ac:dyDescent="0.25">
      <c r="A40" s="15" t="s">
        <v>39</v>
      </c>
      <c r="B40" s="16"/>
      <c r="C40" s="16">
        <v>109</v>
      </c>
      <c r="D40" s="16">
        <f t="shared" si="0"/>
        <v>109</v>
      </c>
      <c r="E40" s="16"/>
      <c r="F40" s="16"/>
      <c r="G40" s="16">
        <f t="shared" si="1"/>
        <v>0</v>
      </c>
      <c r="H40" s="16">
        <f t="shared" si="2"/>
        <v>0</v>
      </c>
      <c r="I40" s="16">
        <f t="shared" si="2"/>
        <v>109</v>
      </c>
      <c r="J40" s="16">
        <f t="shared" si="3"/>
        <v>109</v>
      </c>
    </row>
    <row r="41" spans="1:10" ht="15" customHeight="1" x14ac:dyDescent="0.25">
      <c r="A41" s="15" t="s">
        <v>40</v>
      </c>
      <c r="B41" s="16"/>
      <c r="C41" s="16">
        <v>35</v>
      </c>
      <c r="D41" s="16">
        <f t="shared" si="0"/>
        <v>35</v>
      </c>
      <c r="E41" s="16"/>
      <c r="F41" s="16">
        <v>69</v>
      </c>
      <c r="G41" s="16">
        <f t="shared" si="1"/>
        <v>69</v>
      </c>
      <c r="H41" s="16">
        <f t="shared" si="2"/>
        <v>0</v>
      </c>
      <c r="I41" s="16">
        <f t="shared" si="2"/>
        <v>104</v>
      </c>
      <c r="J41" s="16">
        <f t="shared" si="3"/>
        <v>104</v>
      </c>
    </row>
    <row r="42" spans="1:10" ht="15" customHeight="1" x14ac:dyDescent="0.25">
      <c r="A42" s="15" t="s">
        <v>41</v>
      </c>
      <c r="B42" s="16"/>
      <c r="C42" s="16">
        <v>750</v>
      </c>
      <c r="D42" s="16">
        <f t="shared" si="0"/>
        <v>750</v>
      </c>
      <c r="E42" s="16"/>
      <c r="F42" s="16">
        <v>0</v>
      </c>
      <c r="G42" s="16">
        <f t="shared" si="1"/>
        <v>0</v>
      </c>
      <c r="H42" s="16">
        <f t="shared" si="2"/>
        <v>0</v>
      </c>
      <c r="I42" s="16">
        <f t="shared" si="2"/>
        <v>750</v>
      </c>
      <c r="J42" s="16">
        <f t="shared" si="3"/>
        <v>750</v>
      </c>
    </row>
    <row r="43" spans="1:10" ht="15" customHeight="1" x14ac:dyDescent="0.25">
      <c r="A43" s="15" t="s">
        <v>42</v>
      </c>
      <c r="B43" s="16"/>
      <c r="C43" s="16">
        <v>3519</v>
      </c>
      <c r="D43" s="16">
        <f t="shared" si="0"/>
        <v>3519</v>
      </c>
      <c r="E43" s="16"/>
      <c r="F43" s="16">
        <v>1202</v>
      </c>
      <c r="G43" s="16">
        <f t="shared" si="1"/>
        <v>1202</v>
      </c>
      <c r="H43" s="16">
        <f t="shared" si="2"/>
        <v>0</v>
      </c>
      <c r="I43" s="16">
        <f t="shared" si="2"/>
        <v>4721</v>
      </c>
      <c r="J43" s="16">
        <f t="shared" si="3"/>
        <v>4721</v>
      </c>
    </row>
    <row r="44" spans="1:10" ht="15" customHeight="1" x14ac:dyDescent="0.25">
      <c r="A44" s="15" t="s">
        <v>43</v>
      </c>
      <c r="B44" s="16"/>
      <c r="C44" s="16">
        <v>5065</v>
      </c>
      <c r="D44" s="16">
        <f t="shared" si="0"/>
        <v>5065</v>
      </c>
      <c r="E44" s="16"/>
      <c r="F44" s="16">
        <v>1487</v>
      </c>
      <c r="G44" s="16">
        <f t="shared" si="1"/>
        <v>1487</v>
      </c>
      <c r="H44" s="16">
        <f t="shared" si="2"/>
        <v>0</v>
      </c>
      <c r="I44" s="16">
        <f t="shared" si="2"/>
        <v>6552</v>
      </c>
      <c r="J44" s="16">
        <f t="shared" si="3"/>
        <v>6552</v>
      </c>
    </row>
    <row r="45" spans="1:10" ht="15" customHeight="1" x14ac:dyDescent="0.25">
      <c r="A45" s="15" t="s">
        <v>44</v>
      </c>
      <c r="B45" s="16"/>
      <c r="C45" s="16">
        <v>98</v>
      </c>
      <c r="D45" s="16">
        <f t="shared" si="0"/>
        <v>98</v>
      </c>
      <c r="E45" s="16"/>
      <c r="F45" s="16"/>
      <c r="G45" s="16">
        <f t="shared" si="1"/>
        <v>0</v>
      </c>
      <c r="H45" s="16">
        <f t="shared" si="2"/>
        <v>0</v>
      </c>
      <c r="I45" s="16">
        <f t="shared" si="2"/>
        <v>98</v>
      </c>
      <c r="J45" s="16">
        <f t="shared" si="3"/>
        <v>98</v>
      </c>
    </row>
    <row r="46" spans="1:10" ht="15" customHeight="1" x14ac:dyDescent="0.25">
      <c r="A46" s="15" t="s">
        <v>45</v>
      </c>
      <c r="B46" s="16">
        <v>5700</v>
      </c>
      <c r="C46" s="16">
        <v>1618</v>
      </c>
      <c r="D46" s="16">
        <f t="shared" si="0"/>
        <v>7318</v>
      </c>
      <c r="E46" s="16"/>
      <c r="F46" s="16">
        <v>1557</v>
      </c>
      <c r="G46" s="16">
        <f t="shared" si="1"/>
        <v>1557</v>
      </c>
      <c r="H46" s="16">
        <f t="shared" si="2"/>
        <v>5700</v>
      </c>
      <c r="I46" s="16">
        <f t="shared" si="2"/>
        <v>3175</v>
      </c>
      <c r="J46" s="16">
        <f t="shared" si="3"/>
        <v>8875</v>
      </c>
    </row>
    <row r="47" spans="1:10" ht="15" customHeight="1" x14ac:dyDescent="0.25">
      <c r="A47" s="15" t="s">
        <v>46</v>
      </c>
      <c r="B47" s="16"/>
      <c r="C47" s="16">
        <v>395</v>
      </c>
      <c r="D47" s="16">
        <f t="shared" si="0"/>
        <v>395</v>
      </c>
      <c r="E47" s="16"/>
      <c r="F47" s="16"/>
      <c r="G47" s="16">
        <f t="shared" si="1"/>
        <v>0</v>
      </c>
      <c r="H47" s="16">
        <f t="shared" si="2"/>
        <v>0</v>
      </c>
      <c r="I47" s="16">
        <f t="shared" si="2"/>
        <v>395</v>
      </c>
      <c r="J47" s="16">
        <f t="shared" si="3"/>
        <v>395</v>
      </c>
    </row>
    <row r="48" spans="1:10" ht="15" customHeight="1" x14ac:dyDescent="0.25">
      <c r="A48" s="15" t="s">
        <v>47</v>
      </c>
      <c r="B48" s="16"/>
      <c r="C48" s="16">
        <v>69</v>
      </c>
      <c r="D48" s="16">
        <f t="shared" si="0"/>
        <v>69</v>
      </c>
      <c r="E48" s="16"/>
      <c r="F48" s="16"/>
      <c r="G48" s="16">
        <f t="shared" si="1"/>
        <v>0</v>
      </c>
      <c r="H48" s="16">
        <f t="shared" si="2"/>
        <v>0</v>
      </c>
      <c r="I48" s="16">
        <f t="shared" si="2"/>
        <v>69</v>
      </c>
      <c r="J48" s="16">
        <f t="shared" si="3"/>
        <v>69</v>
      </c>
    </row>
    <row r="49" spans="1:10" ht="15" customHeight="1" x14ac:dyDescent="0.25">
      <c r="A49" s="15" t="s">
        <v>48</v>
      </c>
      <c r="B49" s="16"/>
      <c r="C49" s="16">
        <v>2971</v>
      </c>
      <c r="D49" s="16">
        <f t="shared" si="0"/>
        <v>2971</v>
      </c>
      <c r="E49" s="16"/>
      <c r="F49" s="16"/>
      <c r="G49" s="16">
        <f t="shared" si="1"/>
        <v>0</v>
      </c>
      <c r="H49" s="16">
        <f t="shared" si="2"/>
        <v>0</v>
      </c>
      <c r="I49" s="16">
        <f t="shared" si="2"/>
        <v>2971</v>
      </c>
      <c r="J49" s="16">
        <f t="shared" si="3"/>
        <v>2971</v>
      </c>
    </row>
    <row r="50" spans="1:10" ht="15" customHeight="1" x14ac:dyDescent="0.25">
      <c r="A50" s="15" t="s">
        <v>49</v>
      </c>
      <c r="B50" s="16"/>
      <c r="C50" s="16">
        <v>90</v>
      </c>
      <c r="D50" s="16">
        <f t="shared" si="0"/>
        <v>90</v>
      </c>
      <c r="E50" s="16"/>
      <c r="F50" s="16"/>
      <c r="G50" s="16">
        <f t="shared" si="1"/>
        <v>0</v>
      </c>
      <c r="H50" s="16">
        <f t="shared" si="2"/>
        <v>0</v>
      </c>
      <c r="I50" s="16">
        <f t="shared" si="2"/>
        <v>90</v>
      </c>
      <c r="J50" s="16">
        <f t="shared" si="3"/>
        <v>90</v>
      </c>
    </row>
    <row r="51" spans="1:10" ht="15" customHeight="1" x14ac:dyDescent="0.25">
      <c r="A51" s="15" t="s">
        <v>50</v>
      </c>
      <c r="B51" s="16"/>
      <c r="C51" s="16"/>
      <c r="D51" s="16">
        <f t="shared" si="0"/>
        <v>0</v>
      </c>
      <c r="E51" s="16"/>
      <c r="F51" s="16"/>
      <c r="G51" s="16">
        <f t="shared" si="1"/>
        <v>0</v>
      </c>
      <c r="H51" s="16">
        <f t="shared" si="2"/>
        <v>0</v>
      </c>
      <c r="I51" s="16">
        <f t="shared" si="2"/>
        <v>0</v>
      </c>
      <c r="J51" s="16">
        <f t="shared" si="3"/>
        <v>0</v>
      </c>
    </row>
    <row r="52" spans="1:10" ht="15" customHeight="1" x14ac:dyDescent="0.25">
      <c r="A52" s="15" t="s">
        <v>51</v>
      </c>
      <c r="B52" s="16"/>
      <c r="C52" s="16"/>
      <c r="D52" s="16">
        <f t="shared" si="0"/>
        <v>0</v>
      </c>
      <c r="E52" s="16"/>
      <c r="F52" s="16">
        <v>69</v>
      </c>
      <c r="G52" s="16">
        <f t="shared" si="1"/>
        <v>69</v>
      </c>
      <c r="H52" s="16">
        <f t="shared" si="2"/>
        <v>0</v>
      </c>
      <c r="I52" s="16">
        <f t="shared" si="2"/>
        <v>69</v>
      </c>
      <c r="J52" s="16">
        <f t="shared" si="3"/>
        <v>69</v>
      </c>
    </row>
    <row r="53" spans="1:10" ht="15" customHeight="1" x14ac:dyDescent="0.25">
      <c r="A53" s="15" t="s">
        <v>52</v>
      </c>
      <c r="B53" s="16"/>
      <c r="C53" s="16">
        <v>113</v>
      </c>
      <c r="D53" s="16">
        <f t="shared" si="0"/>
        <v>113</v>
      </c>
      <c r="E53" s="16"/>
      <c r="F53" s="16"/>
      <c r="G53" s="16">
        <f t="shared" si="1"/>
        <v>0</v>
      </c>
      <c r="H53" s="16">
        <f t="shared" si="2"/>
        <v>0</v>
      </c>
      <c r="I53" s="16">
        <f t="shared" si="2"/>
        <v>113</v>
      </c>
      <c r="J53" s="16">
        <f t="shared" si="3"/>
        <v>113</v>
      </c>
    </row>
    <row r="54" spans="1:10" ht="15" customHeight="1" x14ac:dyDescent="0.25">
      <c r="A54" s="15" t="s">
        <v>53</v>
      </c>
      <c r="B54" s="16"/>
      <c r="C54" s="16">
        <v>636</v>
      </c>
      <c r="D54" s="16">
        <f t="shared" si="0"/>
        <v>636</v>
      </c>
      <c r="E54" s="16"/>
      <c r="F54" s="16"/>
      <c r="G54" s="16">
        <f t="shared" si="1"/>
        <v>0</v>
      </c>
      <c r="H54" s="16">
        <f t="shared" si="2"/>
        <v>0</v>
      </c>
      <c r="I54" s="16">
        <f t="shared" si="2"/>
        <v>636</v>
      </c>
      <c r="J54" s="16">
        <f t="shared" si="3"/>
        <v>636</v>
      </c>
    </row>
    <row r="55" spans="1:10" ht="15" customHeight="1" x14ac:dyDescent="0.25">
      <c r="A55" s="15" t="s">
        <v>54</v>
      </c>
      <c r="B55" s="16"/>
      <c r="C55" s="16"/>
      <c r="D55" s="16"/>
      <c r="E55" s="16"/>
      <c r="F55" s="16"/>
      <c r="G55" s="16"/>
      <c r="H55" s="16"/>
      <c r="I55" s="16"/>
      <c r="J55" s="16"/>
    </row>
    <row r="56" spans="1:10" ht="15" customHeight="1" x14ac:dyDescent="0.25">
      <c r="A56" s="15" t="s">
        <v>55</v>
      </c>
      <c r="B56" s="16"/>
      <c r="C56" s="16"/>
      <c r="D56" s="16"/>
      <c r="E56" s="16"/>
      <c r="F56" s="16"/>
      <c r="G56" s="16"/>
      <c r="H56" s="16"/>
      <c r="I56" s="16"/>
      <c r="J56" s="16"/>
    </row>
    <row r="57" spans="1:10" ht="15" customHeight="1" x14ac:dyDescent="0.25">
      <c r="A57" s="15" t="s">
        <v>56</v>
      </c>
      <c r="B57" s="16">
        <v>692</v>
      </c>
      <c r="C57" s="16">
        <v>475</v>
      </c>
      <c r="D57" s="16">
        <f t="shared" si="0"/>
        <v>1167</v>
      </c>
      <c r="E57" s="16"/>
      <c r="F57" s="16">
        <v>776</v>
      </c>
      <c r="G57" s="16">
        <f t="shared" si="1"/>
        <v>776</v>
      </c>
      <c r="H57" s="16">
        <f t="shared" si="2"/>
        <v>692</v>
      </c>
      <c r="I57" s="16">
        <f t="shared" si="2"/>
        <v>1251</v>
      </c>
      <c r="J57" s="16">
        <f t="shared" si="3"/>
        <v>1943</v>
      </c>
    </row>
    <row r="58" spans="1:10" s="17" customFormat="1" ht="15" customHeight="1" x14ac:dyDescent="0.25">
      <c r="A58" s="15" t="s">
        <v>57</v>
      </c>
      <c r="B58" s="16"/>
      <c r="C58" s="16">
        <v>3235</v>
      </c>
      <c r="D58" s="16">
        <f t="shared" si="0"/>
        <v>3235</v>
      </c>
      <c r="E58" s="16"/>
      <c r="F58" s="16">
        <v>1466</v>
      </c>
      <c r="G58" s="16">
        <f t="shared" si="1"/>
        <v>1466</v>
      </c>
      <c r="H58" s="16">
        <f t="shared" si="2"/>
        <v>0</v>
      </c>
      <c r="I58" s="16">
        <f t="shared" si="2"/>
        <v>4701</v>
      </c>
      <c r="J58" s="16">
        <f t="shared" si="3"/>
        <v>4701</v>
      </c>
    </row>
    <row r="59" spans="1:10" ht="15" customHeight="1" x14ac:dyDescent="0.25">
      <c r="A59" s="15" t="s">
        <v>58</v>
      </c>
      <c r="B59" s="16"/>
      <c r="C59" s="16">
        <v>732</v>
      </c>
      <c r="D59" s="16">
        <f t="shared" si="0"/>
        <v>732</v>
      </c>
      <c r="E59" s="16"/>
      <c r="F59" s="16"/>
      <c r="G59" s="16"/>
      <c r="H59" s="16">
        <f t="shared" si="2"/>
        <v>0</v>
      </c>
      <c r="I59" s="16">
        <f t="shared" si="2"/>
        <v>732</v>
      </c>
      <c r="J59" s="16">
        <f t="shared" si="3"/>
        <v>732</v>
      </c>
    </row>
    <row r="60" spans="1:10" ht="15" customHeight="1" x14ac:dyDescent="0.25">
      <c r="A60" s="18"/>
      <c r="B60" s="19"/>
      <c r="C60" s="19"/>
      <c r="D60" s="19"/>
      <c r="E60" s="19"/>
      <c r="F60" s="19"/>
      <c r="G60" s="19"/>
      <c r="H60" s="19"/>
      <c r="I60" s="19"/>
      <c r="J60" s="20"/>
    </row>
    <row r="61" spans="1:10" ht="15" customHeight="1" x14ac:dyDescent="0.25">
      <c r="A61" s="21" t="s">
        <v>59</v>
      </c>
      <c r="B61" s="22">
        <f t="shared" ref="B61:J61" si="4">SUM(B8:B59)</f>
        <v>22802</v>
      </c>
      <c r="C61" s="22">
        <f t="shared" si="4"/>
        <v>36105</v>
      </c>
      <c r="D61" s="22">
        <f t="shared" si="4"/>
        <v>58907</v>
      </c>
      <c r="E61" s="22">
        <f t="shared" si="4"/>
        <v>12401</v>
      </c>
      <c r="F61" s="22">
        <f t="shared" si="4"/>
        <v>9840</v>
      </c>
      <c r="G61" s="22">
        <f t="shared" si="4"/>
        <v>22241</v>
      </c>
      <c r="H61" s="23">
        <f t="shared" si="4"/>
        <v>35203</v>
      </c>
      <c r="I61" s="23">
        <f t="shared" si="4"/>
        <v>45945</v>
      </c>
      <c r="J61" s="23">
        <f t="shared" si="4"/>
        <v>81148</v>
      </c>
    </row>
    <row r="62" spans="1:10" ht="15" customHeight="1" x14ac:dyDescent="0.25">
      <c r="A62" s="1"/>
    </row>
    <row r="63" spans="1:10" ht="15" customHeight="1" x14ac:dyDescent="0.25">
      <c r="A63" s="1"/>
    </row>
    <row r="65" spans="2:10" ht="15" customHeight="1" x14ac:dyDescent="0.25"/>
    <row r="66" spans="2:10" ht="15" customHeight="1" x14ac:dyDescent="0.25"/>
    <row r="71" spans="2:10" x14ac:dyDescent="0.25">
      <c r="B71" s="24"/>
      <c r="C71" s="24"/>
      <c r="D71" s="24"/>
      <c r="E71" s="24"/>
      <c r="F71" s="24"/>
      <c r="G71" s="24"/>
      <c r="H71" s="24"/>
      <c r="I71" s="24"/>
      <c r="J71" s="24"/>
    </row>
  </sheetData>
  <mergeCells count="5">
    <mergeCell ref="A4:J4"/>
    <mergeCell ref="A5:A6"/>
    <mergeCell ref="B5:D5"/>
    <mergeCell ref="E5:G5"/>
    <mergeCell ref="H5:J5"/>
  </mergeCells>
  <printOptions horizontalCentered="1"/>
  <pageMargins left="0" right="0" top="0.39370078740157483" bottom="0.19685039370078741" header="0.51181102362204722" footer="0.51181102362204722"/>
  <pageSetup paperSize="9" orientation="portrait" horizontalDpi="300" verticalDpi="300" r:id="rId1"/>
  <headerFooter alignWithMargins="0"/>
  <drawing r:id="rId2"/>
  <legacyDrawing r:id="rId3"/>
  <controls>
    <mc:AlternateContent xmlns:mc="http://schemas.openxmlformats.org/markup-compatibility/2006">
      <mc:Choice Requires="x14">
        <control shapeId="1026" r:id="rId4" name="Control 2">
          <controlPr defaultSize="0" r:id="rId5">
            <anchor moveWithCells="1">
              <from>
                <xdr:col>0</xdr:col>
                <xdr:colOff>0</xdr:colOff>
                <xdr:row>0</xdr:row>
                <xdr:rowOff>0</xdr:rowOff>
              </from>
              <to>
                <xdr:col>0</xdr:col>
                <xdr:colOff>1051560</xdr:colOff>
                <xdr:row>1</xdr:row>
                <xdr:rowOff>99060</xdr:rowOff>
              </to>
            </anchor>
          </controlPr>
        </control>
      </mc:Choice>
      <mc:Fallback>
        <control shapeId="1026" r:id="rId4" name="Control 2"/>
      </mc:Fallback>
    </mc:AlternateContent>
    <mc:AlternateContent xmlns:mc="http://schemas.openxmlformats.org/markup-compatibility/2006">
      <mc:Choice Requires="x14">
        <control shapeId="1025" r:id="rId6" name="Control 1">
          <controlPr defaultSize="0" r:id="rId5">
            <anchor moveWithCells="1">
              <from>
                <xdr:col>0</xdr:col>
                <xdr:colOff>0</xdr:colOff>
                <xdr:row>2</xdr:row>
                <xdr:rowOff>7620</xdr:rowOff>
              </from>
              <to>
                <xdr:col>0</xdr:col>
                <xdr:colOff>1051560</xdr:colOff>
                <xdr:row>3</xdr:row>
                <xdr:rowOff>106680</xdr:rowOff>
              </to>
            </anchor>
          </controlPr>
        </control>
      </mc:Choice>
      <mc:Fallback>
        <control shapeId="1025" r:id="rId6" name="Control 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1</vt:i4>
      </vt:variant>
    </vt:vector>
  </HeadingPairs>
  <TitlesOfParts>
    <vt:vector size="2" baseType="lpstr">
      <vt:lpstr>ŞUBAT2023</vt:lpstr>
      <vt:lpstr>ŞUBAT2023!Yazdırma_Alanı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ODD ODD</dc:creator>
  <cp:lastModifiedBy>ODD ODD</cp:lastModifiedBy>
  <dcterms:created xsi:type="dcterms:W3CDTF">2023-12-04T08:59:36Z</dcterms:created>
  <dcterms:modified xsi:type="dcterms:W3CDTF">2023-12-04T08:59:44Z</dcterms:modified>
</cp:coreProperties>
</file>