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d\Dropbox\PSU\2019_Spring\Algorithms\Final_Project\"/>
    </mc:Choice>
  </mc:AlternateContent>
  <bookViews>
    <workbookView xWindow="0" yWindow="0" windowWidth="19200" windowHeight="7450" tabRatio="751" activeTab="2"/>
  </bookViews>
  <sheets>
    <sheet name="bigO" sheetId="2" r:id="rId1"/>
    <sheet name="results_summary" sheetId="1" r:id="rId2"/>
    <sheet name="performanceChart" sheetId="3" r:id="rId3"/>
  </sheets>
  <definedNames>
    <definedName name="_xlnm._FilterDatabase" localSheetId="1" hidden="1">results_summary!$A$5:$F$29</definedName>
  </definedNames>
  <calcPr calcId="152511"/>
</workbook>
</file>

<file path=xl/calcChain.xml><?xml version="1.0" encoding="utf-8"?>
<calcChain xmlns="http://schemas.openxmlformats.org/spreadsheetml/2006/main">
  <c r="E13" i="3" l="1"/>
  <c r="D13" i="3"/>
  <c r="C13" i="3"/>
  <c r="E12" i="3"/>
  <c r="D12" i="3"/>
  <c r="C12" i="3"/>
  <c r="E11" i="3"/>
  <c r="D11" i="3"/>
  <c r="C11" i="3"/>
  <c r="E10" i="3"/>
  <c r="D10" i="3"/>
  <c r="C10" i="3"/>
  <c r="E8" i="3"/>
  <c r="D8" i="3"/>
  <c r="C8" i="3"/>
  <c r="B8" i="3"/>
  <c r="E7" i="3"/>
  <c r="D7" i="3"/>
  <c r="C7" i="3"/>
  <c r="B7" i="3"/>
  <c r="E6" i="3"/>
  <c r="D6" i="3"/>
  <c r="C6" i="3"/>
  <c r="B6" i="3"/>
  <c r="A13" i="3"/>
  <c r="A12" i="3"/>
  <c r="A11" i="3"/>
  <c r="A10" i="3"/>
  <c r="A9" i="3"/>
  <c r="A8" i="3"/>
  <c r="A7" i="3"/>
  <c r="A6" i="3"/>
  <c r="B13" i="3" l="1"/>
  <c r="B12" i="3"/>
  <c r="B11" i="3"/>
  <c r="B10" i="3"/>
  <c r="B9" i="3"/>
  <c r="F14" i="2"/>
  <c r="F13" i="2"/>
  <c r="F12" i="2"/>
  <c r="F11" i="2"/>
  <c r="F10" i="2"/>
  <c r="F9" i="2"/>
  <c r="F8" i="2"/>
  <c r="F7" i="2"/>
  <c r="E14" i="2"/>
  <c r="E13" i="2"/>
  <c r="E12" i="2"/>
  <c r="E11" i="2"/>
  <c r="E10" i="2"/>
  <c r="E9" i="2"/>
  <c r="E8" i="2"/>
  <c r="E7" i="2"/>
  <c r="D14" i="2"/>
  <c r="D13" i="2"/>
  <c r="D12" i="2"/>
  <c r="D11" i="2"/>
  <c r="D10" i="2"/>
  <c r="D9" i="2"/>
  <c r="D8" i="2"/>
  <c r="D7" i="2"/>
  <c r="C14" i="2"/>
  <c r="C13" i="2"/>
  <c r="C12" i="2"/>
  <c r="C11" i="2"/>
  <c r="C10" i="2"/>
  <c r="C9" i="2"/>
  <c r="C8" i="2"/>
  <c r="C7" i="2"/>
</calcChain>
</file>

<file path=xl/sharedStrings.xml><?xml version="1.0" encoding="utf-8"?>
<sst xmlns="http://schemas.openxmlformats.org/spreadsheetml/2006/main" count="46" uniqueCount="15">
  <si>
    <t>Jarvis's March</t>
  </si>
  <si>
    <t>Graham's Scan</t>
  </si>
  <si>
    <t>Chan's Algorithm</t>
  </si>
  <si>
    <t># points on hull</t>
  </si>
  <si>
    <t>Sample Size</t>
  </si>
  <si>
    <t>Metric</t>
  </si>
  <si>
    <t># of operations</t>
  </si>
  <si>
    <t>time in seconds</t>
  </si>
  <si>
    <t>Brute
Force</t>
  </si>
  <si>
    <t>n</t>
  </si>
  <si>
    <t>h</t>
  </si>
  <si>
    <t>Points on Hull</t>
  </si>
  <si>
    <t>Brute Force</t>
  </si>
  <si>
    <t>1,000 Random</t>
  </si>
  <si>
    <t>1,000 on 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</si>
</sst>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4" borderId="0" xfId="0" applyFont="1" applyFill="1" applyBorder="1" applyAlignment="1">
      <alignment horizontal="center" wrapText="1"/>
    </xf>
    <xf numFmtId="164" fontId="0" fillId="0" borderId="10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1" applyNumberFormat="1" applyFont="1" applyBorder="1"/>
    <xf numFmtId="0" fontId="0" fillId="0" borderId="10" xfId="0" applyBorder="1"/>
    <xf numFmtId="164" fontId="0" fillId="33" borderId="10" xfId="1" applyNumberFormat="1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164" fontId="0" fillId="33" borderId="10" xfId="1" applyNumberFormat="1" applyFont="1" applyFill="1" applyBorder="1"/>
    <xf numFmtId="0" fontId="0" fillId="33" borderId="10" xfId="0" applyFill="1" applyBorder="1"/>
    <xf numFmtId="0" fontId="16" fillId="34" borderId="0" xfId="0" applyFont="1" applyFill="1" applyBorder="1" applyAlignment="1">
      <alignment wrapText="1"/>
    </xf>
    <xf numFmtId="0" fontId="18" fillId="34" borderId="0" xfId="0" applyFont="1" applyFill="1" applyBorder="1" applyAlignment="1">
      <alignment horizontal="center" wrapText="1"/>
    </xf>
    <xf numFmtId="164" fontId="0" fillId="0" borderId="10" xfId="1" applyNumberFormat="1" applyFont="1" applyBorder="1" applyAlignment="1">
      <alignment horizontal="right"/>
    </xf>
    <xf numFmtId="11" fontId="0" fillId="33" borderId="10" xfId="1" applyNumberFormat="1" applyFont="1" applyFill="1" applyBorder="1" applyAlignment="1">
      <alignment horizontal="right"/>
    </xf>
    <xf numFmtId="11" fontId="0" fillId="0" borderId="10" xfId="1" applyNumberFormat="1" applyFont="1" applyBorder="1" applyAlignment="1">
      <alignment horizontal="right"/>
    </xf>
    <xf numFmtId="0" fontId="0" fillId="0" borderId="10" xfId="0" applyBorder="1" applyAlignment="1">
      <alignment horizontal="right"/>
    </xf>
    <xf numFmtId="43" fontId="0" fillId="0" borderId="10" xfId="1" applyNumberFormat="1" applyFont="1" applyBorder="1" applyAlignment="1">
      <alignment horizontal="right"/>
    </xf>
    <xf numFmtId="164" fontId="0" fillId="33" borderId="10" xfId="1" applyNumberFormat="1" applyFont="1" applyFill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Overwhelming With Wasted Operations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performanceChart!$B$5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performanceChart!$B$6:$B$13</c:f>
              <c:numCache>
                <c:formatCode>_(* #,##0_);_(* \(#,##0\);_(* "-"??_);_(@_)</c:formatCode>
                <c:ptCount val="8"/>
                <c:pt idx="0">
                  <c:v>1680</c:v>
                </c:pt>
                <c:pt idx="1">
                  <c:v>498501000</c:v>
                </c:pt>
                <c:pt idx="2">
                  <c:v>498501000</c:v>
                </c:pt>
                <c:pt idx="3">
                  <c:v>1000000000000</c:v>
                </c:pt>
                <c:pt idx="4">
                  <c:v>1000000000000000</c:v>
                </c:pt>
                <c:pt idx="5">
                  <c:v>1E+18</c:v>
                </c:pt>
                <c:pt idx="6">
                  <c:v>1E+21</c:v>
                </c:pt>
                <c:pt idx="7">
                  <c:v>1.00000090000027E+21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performanceChart!$C$5</c:f>
              <c:strCache>
                <c:ptCount val="1"/>
                <c:pt idx="0">
                  <c:v>Graham's Scan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performanceChart!$C$6:$C$13</c:f>
              <c:numCache>
                <c:formatCode>_(* #,##0_);_(* \(#,##0\);_(* "-"??_);_(@_)</c:formatCode>
                <c:ptCount val="8"/>
                <c:pt idx="0">
                  <c:v>58</c:v>
                </c:pt>
                <c:pt idx="1">
                  <c:v>3980</c:v>
                </c:pt>
                <c:pt idx="2">
                  <c:v>3020</c:v>
                </c:pt>
                <c:pt idx="3">
                  <c:v>39974</c:v>
                </c:pt>
                <c:pt idx="4">
                  <c:v>399967</c:v>
                </c:pt>
                <c:pt idx="5">
                  <c:v>3999960</c:v>
                </c:pt>
                <c:pt idx="6">
                  <c:v>39999956</c:v>
                </c:pt>
                <c:pt idx="7">
                  <c:v>40000008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performanceChart!$D$5</c:f>
              <c:strCache>
                <c:ptCount val="1"/>
                <c:pt idx="0">
                  <c:v>Jarvis's March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performanceChart!$D$6:$D$13</c:f>
              <c:numCache>
                <c:formatCode>_(* #,##0_);_(* \(#,##0\);_(* "-"??_);_(@_)</c:formatCode>
                <c:ptCount val="8"/>
                <c:pt idx="0">
                  <c:v>101</c:v>
                </c:pt>
                <c:pt idx="1">
                  <c:v>20019</c:v>
                </c:pt>
                <c:pt idx="2">
                  <c:v>980979</c:v>
                </c:pt>
                <c:pt idx="3">
                  <c:v>260025</c:v>
                </c:pt>
                <c:pt idx="4">
                  <c:v>3300032</c:v>
                </c:pt>
                <c:pt idx="5">
                  <c:v>40000039</c:v>
                </c:pt>
                <c:pt idx="6">
                  <c:v>440000043</c:v>
                </c:pt>
                <c:pt idx="7">
                  <c:v>40000015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performanceChart!$E$5</c:f>
              <c:strCache>
                <c:ptCount val="1"/>
                <c:pt idx="0">
                  <c:v>Chan's Algorithm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performanceChart!$E$6:$E$13</c:f>
              <c:numCache>
                <c:formatCode>_(* #,##0_);_(* \(#,##0\);_(* "-"??_);_(@_)</c:formatCode>
                <c:ptCount val="8"/>
                <c:pt idx="0">
                  <c:v>130</c:v>
                </c:pt>
                <c:pt idx="1">
                  <c:v>7235</c:v>
                </c:pt>
                <c:pt idx="2">
                  <c:v>979135</c:v>
                </c:pt>
                <c:pt idx="3">
                  <c:v>74701</c:v>
                </c:pt>
                <c:pt idx="4">
                  <c:v>787081</c:v>
                </c:pt>
                <c:pt idx="5">
                  <c:v>8251292</c:v>
                </c:pt>
                <c:pt idx="6">
                  <c:v>84841088</c:v>
                </c:pt>
                <c:pt idx="7">
                  <c:v>62222054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2470496"/>
        <c:axId val="-702469952"/>
      </c:scatterChart>
      <c:valAx>
        <c:axId val="-70247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-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2469952"/>
        <c:crosses val="autoZero"/>
        <c:crossBetween val="midCat"/>
      </c:valAx>
      <c:valAx>
        <c:axId val="-7024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247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Just</a:t>
            </a:r>
            <a:r>
              <a:rPr lang="en-US" baseline="0"/>
              <a:t> the Efficient Algorithms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performanceChart!$C$5</c:f>
              <c:strCache>
                <c:ptCount val="1"/>
                <c:pt idx="0">
                  <c:v>Graham's Scan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performanceChart!$C$6:$C$13</c:f>
              <c:numCache>
                <c:formatCode>_(* #,##0_);_(* \(#,##0\);_(* "-"??_);_(@_)</c:formatCode>
                <c:ptCount val="8"/>
                <c:pt idx="0">
                  <c:v>58</c:v>
                </c:pt>
                <c:pt idx="1">
                  <c:v>3980</c:v>
                </c:pt>
                <c:pt idx="2">
                  <c:v>3020</c:v>
                </c:pt>
                <c:pt idx="3">
                  <c:v>39974</c:v>
                </c:pt>
                <c:pt idx="4">
                  <c:v>399967</c:v>
                </c:pt>
                <c:pt idx="5">
                  <c:v>3999960</c:v>
                </c:pt>
                <c:pt idx="6">
                  <c:v>39999956</c:v>
                </c:pt>
                <c:pt idx="7">
                  <c:v>40000008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performanceChart!$D$5</c:f>
              <c:strCache>
                <c:ptCount val="1"/>
                <c:pt idx="0">
                  <c:v>Jarvis's March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performanceChart!$D$6:$D$13</c:f>
              <c:numCache>
                <c:formatCode>_(* #,##0_);_(* \(#,##0\);_(* "-"??_);_(@_)</c:formatCode>
                <c:ptCount val="8"/>
                <c:pt idx="0">
                  <c:v>101</c:v>
                </c:pt>
                <c:pt idx="1">
                  <c:v>20019</c:v>
                </c:pt>
                <c:pt idx="2">
                  <c:v>980979</c:v>
                </c:pt>
                <c:pt idx="3">
                  <c:v>260025</c:v>
                </c:pt>
                <c:pt idx="4">
                  <c:v>3300032</c:v>
                </c:pt>
                <c:pt idx="5">
                  <c:v>40000039</c:v>
                </c:pt>
                <c:pt idx="6">
                  <c:v>440000043</c:v>
                </c:pt>
                <c:pt idx="7">
                  <c:v>40000015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performanceChart!$E$5</c:f>
              <c:strCache>
                <c:ptCount val="1"/>
                <c:pt idx="0">
                  <c:v>Chan's Algorithm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performanceChart!$A$6:$A$13</c:f>
              <c:numCache>
                <c:formatCode>_(* #,##0_);_(* \(#,##0\);_(* "-"??_);_(@_)</c:formatCode>
                <c:ptCount val="8"/>
                <c:pt idx="0">
                  <c:v>16</c:v>
                </c:pt>
                <c:pt idx="1">
                  <c:v>1000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10000003</c:v>
                </c:pt>
              </c:numCache>
            </c:numRef>
          </c:xVal>
          <c:yVal>
            <c:numRef>
              <c:f>performanceChart!$E$6:$E$13</c:f>
              <c:numCache>
                <c:formatCode>_(* #,##0_);_(* \(#,##0\);_(* "-"??_);_(@_)</c:formatCode>
                <c:ptCount val="8"/>
                <c:pt idx="0">
                  <c:v>130</c:v>
                </c:pt>
                <c:pt idx="1">
                  <c:v>7235</c:v>
                </c:pt>
                <c:pt idx="2">
                  <c:v>979135</c:v>
                </c:pt>
                <c:pt idx="3">
                  <c:v>74701</c:v>
                </c:pt>
                <c:pt idx="4">
                  <c:v>787081</c:v>
                </c:pt>
                <c:pt idx="5">
                  <c:v>8251292</c:v>
                </c:pt>
                <c:pt idx="6">
                  <c:v>84841088</c:v>
                </c:pt>
                <c:pt idx="7">
                  <c:v>62222054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2469408"/>
        <c:axId val="-8448106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performanceChart!$B$5</c15:sqref>
                        </c15:formulaRef>
                      </c:ext>
                    </c:extLst>
                    <c:strCache>
                      <c:ptCount val="1"/>
                      <c:pt idx="0">
                        <c:v>Brute Force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performanceChart!$A$6:$A$13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16</c:v>
                      </c:pt>
                      <c:pt idx="1">
                        <c:v>1000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  <c:pt idx="7">
                        <c:v>10000003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performanceChart!$B$6:$B$13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1680</c:v>
                      </c:pt>
                      <c:pt idx="1">
                        <c:v>498501000</c:v>
                      </c:pt>
                      <c:pt idx="2">
                        <c:v>498501000</c:v>
                      </c:pt>
                      <c:pt idx="3">
                        <c:v>1000000000000</c:v>
                      </c:pt>
                      <c:pt idx="4">
                        <c:v>1000000000000000</c:v>
                      </c:pt>
                      <c:pt idx="5">
                        <c:v>1E+18</c:v>
                      </c:pt>
                      <c:pt idx="6">
                        <c:v>1E+21</c:v>
                      </c:pt>
                      <c:pt idx="7">
                        <c:v>1.00000090000027E+21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70246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-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4810640"/>
        <c:crosses val="autoZero"/>
        <c:crossBetween val="midCat"/>
      </c:valAx>
      <c:valAx>
        <c:axId val="-8448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246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</a:t>
            </a:r>
            <a:r>
              <a:rPr lang="en-US" baseline="0"/>
              <a:t> at Jarvis Go! New Hull Created With 3 New Points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performanceChart!$C$5</c:f>
              <c:strCache>
                <c:ptCount val="1"/>
                <c:pt idx="0">
                  <c:v>Graham's Scan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performanceChart!$A$12:$A$13</c:f>
              <c:numCache>
                <c:formatCode>_(* #,##0_);_(* \(#,##0\);_(* "-"??_);_(@_)</c:formatCode>
                <c:ptCount val="2"/>
                <c:pt idx="0">
                  <c:v>10000000</c:v>
                </c:pt>
                <c:pt idx="1">
                  <c:v>10000003</c:v>
                </c:pt>
              </c:numCache>
            </c:numRef>
          </c:xVal>
          <c:yVal>
            <c:numRef>
              <c:f>performanceChart!$C$12:$C$13</c:f>
              <c:numCache>
                <c:formatCode>_(* #,##0_);_(* \(#,##0\);_(* "-"??_);_(@_)</c:formatCode>
                <c:ptCount val="2"/>
                <c:pt idx="0">
                  <c:v>39999956</c:v>
                </c:pt>
                <c:pt idx="1">
                  <c:v>40000008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performanceChart!$D$5</c:f>
              <c:strCache>
                <c:ptCount val="1"/>
                <c:pt idx="0">
                  <c:v>Jarvis's March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performanceChart!$A$12:$A$13</c:f>
              <c:numCache>
                <c:formatCode>_(* #,##0_);_(* \(#,##0\);_(* "-"??_);_(@_)</c:formatCode>
                <c:ptCount val="2"/>
                <c:pt idx="0">
                  <c:v>10000000</c:v>
                </c:pt>
                <c:pt idx="1">
                  <c:v>10000003</c:v>
                </c:pt>
              </c:numCache>
            </c:numRef>
          </c:xVal>
          <c:yVal>
            <c:numRef>
              <c:f>performanceChart!$D$12:$D$13</c:f>
              <c:numCache>
                <c:formatCode>_(* #,##0_);_(* \(#,##0\);_(* "-"??_);_(@_)</c:formatCode>
                <c:ptCount val="2"/>
                <c:pt idx="0">
                  <c:v>440000043</c:v>
                </c:pt>
                <c:pt idx="1">
                  <c:v>40000015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performanceChart!$E$5</c:f>
              <c:strCache>
                <c:ptCount val="1"/>
                <c:pt idx="0">
                  <c:v>Chan's Algorithm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performanceChart!$A$12:$A$13</c:f>
              <c:numCache>
                <c:formatCode>_(* #,##0_);_(* \(#,##0\);_(* "-"??_);_(@_)</c:formatCode>
                <c:ptCount val="2"/>
                <c:pt idx="0">
                  <c:v>10000000</c:v>
                </c:pt>
                <c:pt idx="1">
                  <c:v>10000003</c:v>
                </c:pt>
              </c:numCache>
            </c:numRef>
          </c:xVal>
          <c:yVal>
            <c:numRef>
              <c:f>performanceChart!$E$12:$E$13</c:f>
              <c:numCache>
                <c:formatCode>_(* #,##0_);_(* \(#,##0\);_(* "-"??_);_(@_)</c:formatCode>
                <c:ptCount val="2"/>
                <c:pt idx="0">
                  <c:v>84841088</c:v>
                </c:pt>
                <c:pt idx="1">
                  <c:v>62222054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7951856"/>
        <c:axId val="-53795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performanceChart!$B$5</c15:sqref>
                        </c15:formulaRef>
                      </c:ext>
                    </c:extLst>
                    <c:strCache>
                      <c:ptCount val="1"/>
                      <c:pt idx="0">
                        <c:v>Brute Force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performanceChart!$A$6:$A$13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16</c:v>
                      </c:pt>
                      <c:pt idx="1">
                        <c:v>1000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  <c:pt idx="7">
                        <c:v>10000003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performanceChart!$B$6:$B$13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1680</c:v>
                      </c:pt>
                      <c:pt idx="1">
                        <c:v>498501000</c:v>
                      </c:pt>
                      <c:pt idx="2">
                        <c:v>498501000</c:v>
                      </c:pt>
                      <c:pt idx="3">
                        <c:v>1000000000000</c:v>
                      </c:pt>
                      <c:pt idx="4">
                        <c:v>1000000000000000</c:v>
                      </c:pt>
                      <c:pt idx="5">
                        <c:v>1E+18</c:v>
                      </c:pt>
                      <c:pt idx="6">
                        <c:v>1E+21</c:v>
                      </c:pt>
                      <c:pt idx="7">
                        <c:v>1.00000090000027E+21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537951856"/>
        <c:scaling>
          <c:orientation val="minMax"/>
          <c:min val="1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-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7953488"/>
        <c:crosses val="autoZero"/>
        <c:crossBetween val="midCat"/>
        <c:majorUnit val="1"/>
      </c:valAx>
      <c:valAx>
        <c:axId val="-5379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79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1,000</a:t>
            </a:r>
            <a:r>
              <a:rPr lang="en-US" baseline="0"/>
              <a:t> Points: Random vs. On a Circle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performanceChart!$C$5</c:f>
              <c:strCache>
                <c:ptCount val="1"/>
                <c:pt idx="0">
                  <c:v>Graham's 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performanceChart!$G$7:$G$8</c:f>
              <c:strCache>
                <c:ptCount val="2"/>
                <c:pt idx="0">
                  <c:v>1,000 Random</c:v>
                </c:pt>
                <c:pt idx="1">
                  <c:v>1,000 on a Circle</c:v>
                </c:pt>
              </c:strCache>
            </c:strRef>
          </c:cat>
          <c:val>
            <c:numRef>
              <c:f>performanceChart!$C$7:$C$8</c:f>
              <c:numCache>
                <c:formatCode>_(* #,##0_);_(* \(#,##0\);_(* "-"??_);_(@_)</c:formatCode>
                <c:ptCount val="2"/>
                <c:pt idx="0">
                  <c:v>3980</c:v>
                </c:pt>
                <c:pt idx="1">
                  <c:v>3020</c:v>
                </c:pt>
              </c:numCache>
            </c:numRef>
          </c:val>
        </c:ser>
        <c:ser>
          <c:idx val="2"/>
          <c:order val="2"/>
          <c:tx>
            <c:strRef>
              <c:f>performanceChart!$D$5</c:f>
              <c:strCache>
                <c:ptCount val="1"/>
                <c:pt idx="0">
                  <c:v>Jarvis's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performanceChart!$G$7:$G$8</c:f>
              <c:strCache>
                <c:ptCount val="2"/>
                <c:pt idx="0">
                  <c:v>1,000 Random</c:v>
                </c:pt>
                <c:pt idx="1">
                  <c:v>1,000 on a Circle</c:v>
                </c:pt>
              </c:strCache>
            </c:strRef>
          </c:cat>
          <c:val>
            <c:numRef>
              <c:f>performanceChart!$D$7:$D$8</c:f>
              <c:numCache>
                <c:formatCode>_(* #,##0_);_(* \(#,##0\);_(* "-"??_);_(@_)</c:formatCode>
                <c:ptCount val="2"/>
                <c:pt idx="0">
                  <c:v>20019</c:v>
                </c:pt>
                <c:pt idx="1">
                  <c:v>980979</c:v>
                </c:pt>
              </c:numCache>
            </c:numRef>
          </c:val>
        </c:ser>
        <c:ser>
          <c:idx val="3"/>
          <c:order val="3"/>
          <c:tx>
            <c:strRef>
              <c:f>performanceChart!$E$5</c:f>
              <c:strCache>
                <c:ptCount val="1"/>
                <c:pt idx="0">
                  <c:v>Chan's Algorithm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performanceChart!$G$7:$G$8</c:f>
              <c:strCache>
                <c:ptCount val="2"/>
                <c:pt idx="0">
                  <c:v>1,000 Random</c:v>
                </c:pt>
                <c:pt idx="1">
                  <c:v>1,000 on a Circle</c:v>
                </c:pt>
              </c:strCache>
            </c:strRef>
          </c:cat>
          <c:val>
            <c:numRef>
              <c:f>performanceChart!$E$7:$E$8</c:f>
              <c:numCache>
                <c:formatCode>_(* #,##0_);_(* \(#,##0\);_(* "-"??_);_(@_)</c:formatCode>
                <c:ptCount val="2"/>
                <c:pt idx="0">
                  <c:v>7235</c:v>
                </c:pt>
                <c:pt idx="1">
                  <c:v>979135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37948048"/>
        <c:axId val="-454944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performanceChart!$B$5</c15:sqref>
                        </c15:formulaRef>
                      </c:ext>
                    </c:extLst>
                    <c:strCache>
                      <c:ptCount val="1"/>
                      <c:pt idx="0">
                        <c:v>Brute Force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performanceChart!$G$7:$G$8</c15:sqref>
                        </c15:formulaRef>
                      </c:ext>
                    </c:extLst>
                    <c:strCache>
                      <c:ptCount val="2"/>
                      <c:pt idx="0">
                        <c:v>1,000 Random</c:v>
                      </c:pt>
                      <c:pt idx="1">
                        <c:v>1,000 on a Circle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performanceChart!$B$6:$B$13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1680</c:v>
                      </c:pt>
                      <c:pt idx="1">
                        <c:v>498501000</c:v>
                      </c:pt>
                      <c:pt idx="2">
                        <c:v>498501000</c:v>
                      </c:pt>
                      <c:pt idx="3">
                        <c:v>1000000000000</c:v>
                      </c:pt>
                      <c:pt idx="4">
                        <c:v>1000000000000000</c:v>
                      </c:pt>
                      <c:pt idx="5">
                        <c:v>1E+18</c:v>
                      </c:pt>
                      <c:pt idx="6">
                        <c:v>1E+21</c:v>
                      </c:pt>
                      <c:pt idx="7">
                        <c:v>1.00000090000027E+21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5379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-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44784"/>
        <c:crosses val="autoZero"/>
        <c:auto val="0"/>
        <c:lblAlgn val="ctr"/>
        <c:lblOffset val="100"/>
        <c:tickMarkSkip val="1"/>
        <c:noMultiLvlLbl val="0"/>
      </c:catAx>
      <c:valAx>
        <c:axId val="-454944784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79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5</xdr:row>
      <xdr:rowOff>0</xdr:rowOff>
    </xdr:from>
    <xdr:to>
      <xdr:col>2</xdr:col>
      <xdr:colOff>622300</xdr:colOff>
      <xdr:row>5</xdr:row>
      <xdr:rowOff>177800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104900"/>
          <a:ext cx="387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146050</xdr:colOff>
      <xdr:row>5</xdr:row>
      <xdr:rowOff>0</xdr:rowOff>
    </xdr:from>
    <xdr:to>
      <xdr:col>4</xdr:col>
      <xdr:colOff>692150</xdr:colOff>
      <xdr:row>5</xdr:row>
      <xdr:rowOff>177800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104900"/>
          <a:ext cx="546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133350</xdr:colOff>
      <xdr:row>5</xdr:row>
      <xdr:rowOff>0</xdr:rowOff>
    </xdr:from>
    <xdr:to>
      <xdr:col>3</xdr:col>
      <xdr:colOff>704850</xdr:colOff>
      <xdr:row>5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104900"/>
          <a:ext cx="571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139700</xdr:colOff>
      <xdr:row>5</xdr:row>
      <xdr:rowOff>0</xdr:rowOff>
    </xdr:from>
    <xdr:to>
      <xdr:col>5</xdr:col>
      <xdr:colOff>711200</xdr:colOff>
      <xdr:row>5</xdr:row>
      <xdr:rowOff>177800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50" y="1104900"/>
          <a:ext cx="571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13</xdr:row>
      <xdr:rowOff>117475</xdr:rowOff>
    </xdr:from>
    <xdr:to>
      <xdr:col>7</xdr:col>
      <xdr:colOff>355599</xdr:colOff>
      <xdr:row>24</xdr:row>
      <xdr:rowOff>63500</xdr:rowOff>
    </xdr:to>
    <xdr:graphicFrame macro="">
      <xdr:nvGraphicFramePr>
        <xdr:cNvPr id="2" name="Chart 1" title="Brute Force Dominating Wasted Process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</xdr:colOff>
      <xdr:row>25</xdr:row>
      <xdr:rowOff>114300</xdr:rowOff>
    </xdr:from>
    <xdr:to>
      <xdr:col>7</xdr:col>
      <xdr:colOff>320675</xdr:colOff>
      <xdr:row>36</xdr:row>
      <xdr:rowOff>60325</xdr:rowOff>
    </xdr:to>
    <xdr:graphicFrame macro="">
      <xdr:nvGraphicFramePr>
        <xdr:cNvPr id="6" name="Chart 5" title="Brute Force Dominating Wasted Proces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38</xdr:row>
      <xdr:rowOff>31750</xdr:rowOff>
    </xdr:from>
    <xdr:to>
      <xdr:col>7</xdr:col>
      <xdr:colOff>327025</xdr:colOff>
      <xdr:row>48</xdr:row>
      <xdr:rowOff>161925</xdr:rowOff>
    </xdr:to>
    <xdr:graphicFrame macro="">
      <xdr:nvGraphicFramePr>
        <xdr:cNvPr id="7" name="Chart 6" title="Brute Force Dominating Wasted Proces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88900</xdr:colOff>
      <xdr:row>50</xdr:row>
      <xdr:rowOff>146050</xdr:rowOff>
    </xdr:from>
    <xdr:to>
      <xdr:col>7</xdr:col>
      <xdr:colOff>301625</xdr:colOff>
      <xdr:row>61</xdr:row>
      <xdr:rowOff>92075</xdr:rowOff>
    </xdr:to>
    <xdr:graphicFrame macro="">
      <xdr:nvGraphicFramePr>
        <xdr:cNvPr id="8" name="Chart 7" title="Brute Force Dominating Wasted Proces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workbookViewId="0">
      <selection activeCell="A7" sqref="A7:A14"/>
    </sheetView>
  </sheetViews>
  <sheetFormatPr defaultRowHeight="14.5" x14ac:dyDescent="0.35"/>
  <cols>
    <col min="1" max="6" width="12" customWidth="1"/>
  </cols>
  <sheetData>
    <row r="5" spans="1:6" ht="29" x14ac:dyDescent="0.35">
      <c r="A5" s="1" t="s">
        <v>4</v>
      </c>
      <c r="B5" s="1" t="s">
        <v>11</v>
      </c>
      <c r="C5" s="1" t="s">
        <v>8</v>
      </c>
      <c r="D5" s="1" t="s">
        <v>1</v>
      </c>
      <c r="E5" s="1" t="s">
        <v>0</v>
      </c>
      <c r="F5" s="1" t="s">
        <v>2</v>
      </c>
    </row>
    <row r="6" spans="1:6" x14ac:dyDescent="0.35">
      <c r="A6" s="11" t="s">
        <v>9</v>
      </c>
      <c r="B6" s="11" t="s">
        <v>10</v>
      </c>
      <c r="C6" s="1"/>
      <c r="D6" s="1"/>
      <c r="E6" s="1"/>
      <c r="F6" s="1"/>
    </row>
    <row r="7" spans="1:6" x14ac:dyDescent="0.35">
      <c r="A7" s="2">
        <v>16</v>
      </c>
      <c r="B7" s="3">
        <v>5</v>
      </c>
      <c r="C7" s="12">
        <f>A7^3</f>
        <v>4096</v>
      </c>
      <c r="D7" s="12">
        <f>A7*LOG(A7,2)</f>
        <v>64</v>
      </c>
      <c r="E7" s="12">
        <f>A7*B7</f>
        <v>80</v>
      </c>
      <c r="F7" s="16">
        <f>A7*LOG(B7,2)</f>
        <v>37.150849518197795</v>
      </c>
    </row>
    <row r="8" spans="1:6" x14ac:dyDescent="0.35">
      <c r="A8" s="6">
        <v>1000</v>
      </c>
      <c r="B8" s="7">
        <v>19</v>
      </c>
      <c r="C8" s="13">
        <f t="shared" ref="C8:C14" si="0">A8^3</f>
        <v>1000000000</v>
      </c>
      <c r="D8" s="17">
        <f t="shared" ref="D8:D14" si="1">A8*LOG(A8,2)</f>
        <v>9965.7842846620879</v>
      </c>
      <c r="E8" s="17">
        <f t="shared" ref="E8:E14" si="2">A8*B8</f>
        <v>19000</v>
      </c>
      <c r="F8" s="17">
        <f t="shared" ref="F8:F14" si="3">A8*LOG(B8,2)</f>
        <v>4247.9275134435848</v>
      </c>
    </row>
    <row r="9" spans="1:6" x14ac:dyDescent="0.35">
      <c r="A9" s="2">
        <v>1000</v>
      </c>
      <c r="B9" s="3">
        <v>979</v>
      </c>
      <c r="C9" s="14">
        <f t="shared" si="0"/>
        <v>1000000000</v>
      </c>
      <c r="D9" s="12">
        <f t="shared" si="1"/>
        <v>9965.7842846620879</v>
      </c>
      <c r="E9" s="12">
        <f t="shared" si="2"/>
        <v>979000</v>
      </c>
      <c r="F9" s="12">
        <f t="shared" si="3"/>
        <v>9935.1650496036946</v>
      </c>
    </row>
    <row r="10" spans="1:6" x14ac:dyDescent="0.35">
      <c r="A10" s="6">
        <v>10000</v>
      </c>
      <c r="B10" s="7">
        <v>25</v>
      </c>
      <c r="C10" s="13">
        <f t="shared" si="0"/>
        <v>1000000000000</v>
      </c>
      <c r="D10" s="17">
        <f t="shared" si="1"/>
        <v>132877.1237954945</v>
      </c>
      <c r="E10" s="17">
        <f t="shared" si="2"/>
        <v>250000</v>
      </c>
      <c r="F10" s="17">
        <f t="shared" si="3"/>
        <v>46438.56189774724</v>
      </c>
    </row>
    <row r="11" spans="1:6" x14ac:dyDescent="0.35">
      <c r="A11" s="2">
        <v>100000</v>
      </c>
      <c r="B11" s="3">
        <v>32</v>
      </c>
      <c r="C11" s="14">
        <f t="shared" si="0"/>
        <v>1000000000000000</v>
      </c>
      <c r="D11" s="12">
        <f t="shared" si="1"/>
        <v>1660964.0474436812</v>
      </c>
      <c r="E11" s="12">
        <f t="shared" si="2"/>
        <v>3200000</v>
      </c>
      <c r="F11" s="12">
        <f t="shared" si="3"/>
        <v>500000</v>
      </c>
    </row>
    <row r="12" spans="1:6" x14ac:dyDescent="0.35">
      <c r="A12" s="6">
        <v>1000000</v>
      </c>
      <c r="B12" s="7">
        <v>39</v>
      </c>
      <c r="C12" s="13">
        <f t="shared" si="0"/>
        <v>1E+18</v>
      </c>
      <c r="D12" s="17">
        <f t="shared" si="1"/>
        <v>19931568.569324173</v>
      </c>
      <c r="E12" s="17">
        <f t="shared" si="2"/>
        <v>39000000</v>
      </c>
      <c r="F12" s="17">
        <f t="shared" si="3"/>
        <v>5285402.2188622486</v>
      </c>
    </row>
    <row r="13" spans="1:6" x14ac:dyDescent="0.35">
      <c r="A13" s="2">
        <v>10000000</v>
      </c>
      <c r="B13" s="3">
        <v>43</v>
      </c>
      <c r="C13" s="14">
        <f t="shared" si="0"/>
        <v>1E+21</v>
      </c>
      <c r="D13" s="12">
        <f t="shared" si="1"/>
        <v>232534966.64211538</v>
      </c>
      <c r="E13" s="12">
        <f t="shared" si="2"/>
        <v>430000000</v>
      </c>
      <c r="F13" s="12">
        <f t="shared" si="3"/>
        <v>54262647.547020979</v>
      </c>
    </row>
    <row r="14" spans="1:6" x14ac:dyDescent="0.35">
      <c r="A14" s="6">
        <v>10000003</v>
      </c>
      <c r="B14" s="7">
        <v>3</v>
      </c>
      <c r="C14" s="13">
        <f t="shared" si="0"/>
        <v>1.00000090000027E+21</v>
      </c>
      <c r="D14" s="17">
        <f t="shared" si="1"/>
        <v>232535040.73069113</v>
      </c>
      <c r="E14" s="17">
        <f t="shared" si="2"/>
        <v>30000009</v>
      </c>
      <c r="F14" s="17">
        <f t="shared" si="3"/>
        <v>15849629.762099065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9"/>
  <sheetViews>
    <sheetView topLeftCell="A8" workbookViewId="0">
      <selection activeCell="C28" sqref="C28"/>
    </sheetView>
  </sheetViews>
  <sheetFormatPr defaultRowHeight="14.5" x14ac:dyDescent="0.35"/>
  <cols>
    <col min="1" max="2" width="13.81640625" bestFit="1" customWidth="1"/>
    <col min="3" max="6" width="12" customWidth="1"/>
  </cols>
  <sheetData>
    <row r="5" spans="1:6" ht="29" x14ac:dyDescent="0.35">
      <c r="A5" s="1" t="s">
        <v>4</v>
      </c>
      <c r="B5" s="1" t="s">
        <v>5</v>
      </c>
      <c r="C5" s="1" t="s">
        <v>8</v>
      </c>
      <c r="D5" s="1" t="s">
        <v>1</v>
      </c>
      <c r="E5" s="1" t="s">
        <v>0</v>
      </c>
      <c r="F5" s="1" t="s">
        <v>2</v>
      </c>
    </row>
    <row r="6" spans="1:6" x14ac:dyDescent="0.35">
      <c r="A6" s="2">
        <v>16</v>
      </c>
      <c r="B6" s="3" t="s">
        <v>3</v>
      </c>
      <c r="C6" s="4">
        <v>5</v>
      </c>
      <c r="D6" s="4">
        <v>5</v>
      </c>
      <c r="E6" s="4">
        <v>5</v>
      </c>
      <c r="F6" s="4">
        <v>5</v>
      </c>
    </row>
    <row r="7" spans="1:6" x14ac:dyDescent="0.35">
      <c r="A7" s="2">
        <v>16</v>
      </c>
      <c r="B7" s="3" t="s">
        <v>6</v>
      </c>
      <c r="C7" s="12">
        <v>1680</v>
      </c>
      <c r="D7" s="4">
        <v>58</v>
      </c>
      <c r="E7" s="4">
        <v>101</v>
      </c>
      <c r="F7" s="4">
        <v>130</v>
      </c>
    </row>
    <row r="8" spans="1:6" x14ac:dyDescent="0.35">
      <c r="A8" s="2">
        <v>16</v>
      </c>
      <c r="B8" s="3" t="s">
        <v>7</v>
      </c>
      <c r="C8" s="15">
        <v>2.6999999999999999E-5</v>
      </c>
      <c r="D8" s="5">
        <v>4.5000000000000003E-5</v>
      </c>
      <c r="E8" s="5">
        <v>6.0000000000000002E-6</v>
      </c>
      <c r="F8" s="5">
        <v>1.1E-5</v>
      </c>
    </row>
    <row r="9" spans="1:6" x14ac:dyDescent="0.35">
      <c r="A9" s="6">
        <v>1000</v>
      </c>
      <c r="B9" s="7" t="s">
        <v>3</v>
      </c>
      <c r="C9" s="8">
        <v>19</v>
      </c>
      <c r="D9" s="8">
        <v>19</v>
      </c>
      <c r="E9" s="8">
        <v>19</v>
      </c>
      <c r="F9" s="8">
        <v>19</v>
      </c>
    </row>
    <row r="10" spans="1:6" x14ac:dyDescent="0.35">
      <c r="A10" s="6">
        <v>1000</v>
      </c>
      <c r="B10" s="7" t="s">
        <v>6</v>
      </c>
      <c r="C10" s="8">
        <v>498501000</v>
      </c>
      <c r="D10" s="8">
        <v>3980</v>
      </c>
      <c r="E10" s="8">
        <v>20019</v>
      </c>
      <c r="F10" s="8">
        <v>7235</v>
      </c>
    </row>
    <row r="11" spans="1:6" x14ac:dyDescent="0.35">
      <c r="A11" s="6">
        <v>1000</v>
      </c>
      <c r="B11" s="7" t="s">
        <v>7</v>
      </c>
      <c r="C11" s="9">
        <v>5.9179389999999996</v>
      </c>
      <c r="D11" s="9">
        <v>3.7800000000000003E-4</v>
      </c>
      <c r="E11" s="9">
        <v>3.0299999999999999E-4</v>
      </c>
      <c r="F11" s="9">
        <v>4.1899999999999999E-4</v>
      </c>
    </row>
    <row r="12" spans="1:6" x14ac:dyDescent="0.35">
      <c r="A12" s="2">
        <v>1000</v>
      </c>
      <c r="B12" s="3" t="s">
        <v>3</v>
      </c>
      <c r="C12" s="4">
        <v>981</v>
      </c>
      <c r="D12" s="4">
        <v>979</v>
      </c>
      <c r="E12" s="4">
        <v>979</v>
      </c>
      <c r="F12" s="4">
        <v>979</v>
      </c>
    </row>
    <row r="13" spans="1:6" x14ac:dyDescent="0.35">
      <c r="A13" s="2">
        <v>1000</v>
      </c>
      <c r="B13" s="3" t="s">
        <v>6</v>
      </c>
      <c r="C13" s="4">
        <v>498501000</v>
      </c>
      <c r="D13" s="4">
        <v>3020</v>
      </c>
      <c r="E13" s="4">
        <v>980979</v>
      </c>
      <c r="F13" s="4">
        <v>979135</v>
      </c>
    </row>
    <row r="14" spans="1:6" x14ac:dyDescent="0.35">
      <c r="A14" s="2">
        <v>1000</v>
      </c>
      <c r="B14" s="3" t="s">
        <v>7</v>
      </c>
      <c r="C14" s="5">
        <v>5.2985639999999998</v>
      </c>
      <c r="D14" s="5">
        <v>3.0600000000000001E-4</v>
      </c>
      <c r="E14" s="5">
        <v>1.4139000000000001E-2</v>
      </c>
      <c r="F14" s="5">
        <v>1.5023E-2</v>
      </c>
    </row>
    <row r="15" spans="1:6" x14ac:dyDescent="0.35">
      <c r="A15" s="6">
        <v>10000</v>
      </c>
      <c r="B15" s="7" t="s">
        <v>3</v>
      </c>
      <c r="C15" s="8">
        <v>0</v>
      </c>
      <c r="D15" s="8">
        <v>25</v>
      </c>
      <c r="E15" s="8">
        <v>25</v>
      </c>
      <c r="F15" s="8">
        <v>25</v>
      </c>
    </row>
    <row r="16" spans="1:6" x14ac:dyDescent="0.35">
      <c r="A16" s="6">
        <v>10000</v>
      </c>
      <c r="B16" s="7" t="s">
        <v>6</v>
      </c>
      <c r="C16" s="8">
        <v>0</v>
      </c>
      <c r="D16" s="8">
        <v>39974</v>
      </c>
      <c r="E16" s="8">
        <v>260025</v>
      </c>
      <c r="F16" s="8">
        <v>74701</v>
      </c>
    </row>
    <row r="17" spans="1:6" x14ac:dyDescent="0.35">
      <c r="A17" s="6">
        <v>10000</v>
      </c>
      <c r="B17" s="7" t="s">
        <v>7</v>
      </c>
      <c r="C17" s="8">
        <v>0</v>
      </c>
      <c r="D17" s="9">
        <v>3.7369999999999999E-3</v>
      </c>
      <c r="E17" s="9">
        <v>3.9189999999999997E-3</v>
      </c>
      <c r="F17" s="9">
        <v>3.826E-3</v>
      </c>
    </row>
    <row r="18" spans="1:6" x14ac:dyDescent="0.35">
      <c r="A18" s="2">
        <v>100000</v>
      </c>
      <c r="B18" s="3" t="s">
        <v>3</v>
      </c>
      <c r="C18" s="4">
        <v>0</v>
      </c>
      <c r="D18" s="4">
        <v>32</v>
      </c>
      <c r="E18" s="4">
        <v>32</v>
      </c>
      <c r="F18" s="4">
        <v>32</v>
      </c>
    </row>
    <row r="19" spans="1:6" x14ac:dyDescent="0.35">
      <c r="A19" s="2">
        <v>100000</v>
      </c>
      <c r="B19" s="3" t="s">
        <v>6</v>
      </c>
      <c r="C19" s="4">
        <v>0</v>
      </c>
      <c r="D19" s="4">
        <v>399967</v>
      </c>
      <c r="E19" s="4">
        <v>3300032</v>
      </c>
      <c r="F19" s="4">
        <v>787081</v>
      </c>
    </row>
    <row r="20" spans="1:6" x14ac:dyDescent="0.35">
      <c r="A20" s="2">
        <v>100000</v>
      </c>
      <c r="B20" s="3" t="s">
        <v>7</v>
      </c>
      <c r="C20" s="4">
        <v>0</v>
      </c>
      <c r="D20" s="5">
        <v>4.3248000000000002E-2</v>
      </c>
      <c r="E20" s="5">
        <v>4.7031000000000003E-2</v>
      </c>
      <c r="F20" s="5">
        <v>3.9399999999999998E-2</v>
      </c>
    </row>
    <row r="21" spans="1:6" x14ac:dyDescent="0.35">
      <c r="A21" s="6">
        <v>1000000</v>
      </c>
      <c r="B21" s="7" t="s">
        <v>3</v>
      </c>
      <c r="C21" s="8">
        <v>0</v>
      </c>
      <c r="D21" s="8">
        <v>39</v>
      </c>
      <c r="E21" s="8">
        <v>39</v>
      </c>
      <c r="F21" s="8">
        <v>39</v>
      </c>
    </row>
    <row r="22" spans="1:6" x14ac:dyDescent="0.35">
      <c r="A22" s="6">
        <v>1000000</v>
      </c>
      <c r="B22" s="7" t="s">
        <v>6</v>
      </c>
      <c r="C22" s="8">
        <v>0</v>
      </c>
      <c r="D22" s="8">
        <v>3999960</v>
      </c>
      <c r="E22" s="8">
        <v>40000039</v>
      </c>
      <c r="F22" s="8">
        <v>8251292</v>
      </c>
    </row>
    <row r="23" spans="1:6" x14ac:dyDescent="0.35">
      <c r="A23" s="6">
        <v>1000000</v>
      </c>
      <c r="B23" s="7" t="s">
        <v>7</v>
      </c>
      <c r="C23" s="8">
        <v>0</v>
      </c>
      <c r="D23" s="9">
        <v>0.50269900000000001</v>
      </c>
      <c r="E23" s="9">
        <v>0.63926400000000005</v>
      </c>
      <c r="F23" s="9">
        <v>0.44600200000000001</v>
      </c>
    </row>
    <row r="24" spans="1:6" x14ac:dyDescent="0.35">
      <c r="A24" s="2">
        <v>10000000</v>
      </c>
      <c r="B24" s="3" t="s">
        <v>3</v>
      </c>
      <c r="C24" s="4">
        <v>0</v>
      </c>
      <c r="D24" s="4">
        <v>43</v>
      </c>
      <c r="E24" s="4">
        <v>43</v>
      </c>
      <c r="F24" s="4">
        <v>43</v>
      </c>
    </row>
    <row r="25" spans="1:6" x14ac:dyDescent="0.35">
      <c r="A25" s="2">
        <v>10000000</v>
      </c>
      <c r="B25" s="3" t="s">
        <v>6</v>
      </c>
      <c r="C25" s="4">
        <v>0</v>
      </c>
      <c r="D25" s="4">
        <v>39999956</v>
      </c>
      <c r="E25" s="4">
        <v>440000043</v>
      </c>
      <c r="F25" s="4">
        <v>84841088</v>
      </c>
    </row>
    <row r="26" spans="1:6" x14ac:dyDescent="0.35">
      <c r="A26" s="2">
        <v>10000000</v>
      </c>
      <c r="B26" s="3" t="s">
        <v>7</v>
      </c>
      <c r="C26" s="4">
        <v>0</v>
      </c>
      <c r="D26" s="5">
        <v>6.534802</v>
      </c>
      <c r="E26" s="5">
        <v>7.7391810000000003</v>
      </c>
      <c r="F26" s="5">
        <v>6.4662639999999998</v>
      </c>
    </row>
    <row r="27" spans="1:6" x14ac:dyDescent="0.35">
      <c r="A27" s="6">
        <v>10000003</v>
      </c>
      <c r="B27" s="7" t="s">
        <v>3</v>
      </c>
      <c r="C27" s="8">
        <v>0</v>
      </c>
      <c r="D27" s="8">
        <v>3</v>
      </c>
      <c r="E27" s="8">
        <v>3</v>
      </c>
      <c r="F27" s="8">
        <v>3</v>
      </c>
    </row>
    <row r="28" spans="1:6" x14ac:dyDescent="0.35">
      <c r="A28" s="6">
        <v>10000003</v>
      </c>
      <c r="B28" s="7" t="s">
        <v>6</v>
      </c>
      <c r="C28" s="8">
        <v>0</v>
      </c>
      <c r="D28" s="8">
        <v>40000008</v>
      </c>
      <c r="E28" s="8">
        <v>40000015</v>
      </c>
      <c r="F28" s="8">
        <v>62222054</v>
      </c>
    </row>
    <row r="29" spans="1:6" x14ac:dyDescent="0.35">
      <c r="A29" s="6">
        <v>10000003</v>
      </c>
      <c r="B29" s="7" t="s">
        <v>7</v>
      </c>
      <c r="C29" s="8">
        <v>0</v>
      </c>
      <c r="D29" s="9">
        <v>7.116797</v>
      </c>
      <c r="E29" s="9">
        <v>0.89268400000000003</v>
      </c>
      <c r="F29" s="9">
        <v>4.0759230000000004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topLeftCell="A36" workbookViewId="0">
      <selection activeCell="I42" sqref="I42"/>
    </sheetView>
  </sheetViews>
  <sheetFormatPr defaultRowHeight="14.5" x14ac:dyDescent="0.35"/>
  <cols>
    <col min="1" max="1" width="11" bestFit="1" customWidth="1"/>
    <col min="2" max="2" width="17.08984375" bestFit="1" customWidth="1"/>
    <col min="3" max="3" width="11" bestFit="1" customWidth="1"/>
    <col min="4" max="4" width="12" bestFit="1" customWidth="1"/>
    <col min="5" max="5" width="11" bestFit="1" customWidth="1"/>
  </cols>
  <sheetData>
    <row r="4" spans="1:7" x14ac:dyDescent="0.35">
      <c r="B4" s="3" t="s">
        <v>6</v>
      </c>
    </row>
    <row r="5" spans="1:7" ht="29" x14ac:dyDescent="0.35">
      <c r="A5" s="10" t="s">
        <v>4</v>
      </c>
      <c r="B5" s="1" t="s">
        <v>12</v>
      </c>
      <c r="C5" s="1" t="s">
        <v>1</v>
      </c>
      <c r="D5" s="1" t="s">
        <v>0</v>
      </c>
      <c r="E5" s="1" t="s">
        <v>2</v>
      </c>
    </row>
    <row r="6" spans="1:7" x14ac:dyDescent="0.35">
      <c r="A6" s="2">
        <f>results_summary!A6</f>
        <v>16</v>
      </c>
      <c r="B6" s="4">
        <f>results_summary!C7</f>
        <v>1680</v>
      </c>
      <c r="C6" s="4">
        <f>results_summary!D7</f>
        <v>58</v>
      </c>
      <c r="D6" s="4">
        <f>results_summary!E7</f>
        <v>101</v>
      </c>
      <c r="E6" s="4">
        <f>results_summary!F7</f>
        <v>130</v>
      </c>
    </row>
    <row r="7" spans="1:7" x14ac:dyDescent="0.35">
      <c r="A7" s="6">
        <f>results_summary!A9</f>
        <v>1000</v>
      </c>
      <c r="B7" s="8">
        <f>results_summary!C10</f>
        <v>498501000</v>
      </c>
      <c r="C7" s="8">
        <f>results_summary!D10</f>
        <v>3980</v>
      </c>
      <c r="D7" s="8">
        <f>results_summary!E10</f>
        <v>20019</v>
      </c>
      <c r="E7" s="8">
        <f>results_summary!F10</f>
        <v>7235</v>
      </c>
      <c r="G7" t="s">
        <v>13</v>
      </c>
    </row>
    <row r="8" spans="1:7" x14ac:dyDescent="0.35">
      <c r="A8" s="2">
        <f>results_summary!A12</f>
        <v>1000</v>
      </c>
      <c r="B8" s="4">
        <f>results_summary!C13</f>
        <v>498501000</v>
      </c>
      <c r="C8" s="4">
        <f>results_summary!D13</f>
        <v>3020</v>
      </c>
      <c r="D8" s="4">
        <f>results_summary!E13</f>
        <v>980979</v>
      </c>
      <c r="E8" s="4">
        <f>results_summary!F13</f>
        <v>979135</v>
      </c>
      <c r="G8" t="s">
        <v>14</v>
      </c>
    </row>
    <row r="9" spans="1:7" x14ac:dyDescent="0.35">
      <c r="A9" s="6">
        <f>results_summary!A15</f>
        <v>10000</v>
      </c>
      <c r="B9" s="8">
        <f>A9^3</f>
        <v>1000000000000</v>
      </c>
      <c r="C9" s="8">
        <v>39974</v>
      </c>
      <c r="D9" s="8">
        <v>260025</v>
      </c>
      <c r="E9" s="8">
        <v>74701</v>
      </c>
    </row>
    <row r="10" spans="1:7" x14ac:dyDescent="0.35">
      <c r="A10" s="2">
        <f>results_summary!A18</f>
        <v>100000</v>
      </c>
      <c r="B10" s="4">
        <f>A10^3</f>
        <v>1000000000000000</v>
      </c>
      <c r="C10" s="4">
        <f>results_summary!D19</f>
        <v>399967</v>
      </c>
      <c r="D10" s="4">
        <f>results_summary!E19</f>
        <v>3300032</v>
      </c>
      <c r="E10" s="4">
        <f>results_summary!F19</f>
        <v>787081</v>
      </c>
    </row>
    <row r="11" spans="1:7" x14ac:dyDescent="0.35">
      <c r="A11" s="6">
        <f>results_summary!A21</f>
        <v>1000000</v>
      </c>
      <c r="B11" s="8">
        <f>A11^3</f>
        <v>1E+18</v>
      </c>
      <c r="C11" s="8">
        <f>results_summary!D22</f>
        <v>3999960</v>
      </c>
      <c r="D11" s="8">
        <f>results_summary!E22</f>
        <v>40000039</v>
      </c>
      <c r="E11" s="8">
        <f>results_summary!F22</f>
        <v>8251292</v>
      </c>
    </row>
    <row r="12" spans="1:7" x14ac:dyDescent="0.35">
      <c r="A12" s="2">
        <f>results_summary!A24</f>
        <v>10000000</v>
      </c>
      <c r="B12" s="4">
        <f>A12^3</f>
        <v>1E+21</v>
      </c>
      <c r="C12" s="4">
        <f>results_summary!D25</f>
        <v>39999956</v>
      </c>
      <c r="D12" s="4">
        <f>results_summary!E25</f>
        <v>440000043</v>
      </c>
      <c r="E12" s="4">
        <f>results_summary!F25</f>
        <v>84841088</v>
      </c>
    </row>
    <row r="13" spans="1:7" x14ac:dyDescent="0.35">
      <c r="A13" s="6">
        <f>results_summary!A27</f>
        <v>10000003</v>
      </c>
      <c r="B13" s="8">
        <f>A13^3</f>
        <v>1.00000090000027E+21</v>
      </c>
      <c r="C13" s="8">
        <f>results_summary!D28</f>
        <v>40000008</v>
      </c>
      <c r="D13" s="8">
        <f>results_summary!E28</f>
        <v>40000015</v>
      </c>
      <c r="E13" s="8">
        <f>results_summary!F28</f>
        <v>62222054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bigO</vt:lpstr>
      <vt:lpstr>results_summary</vt:lpstr>
      <vt:lpstr>performanceChart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2019-06-02T03:03:32Z</dcterms:created>
  <dcterms:modified xsi:type="dcterms:W3CDTF">2019-06-04T23:45:06Z</dcterms:modified>
</cp:coreProperties>
</file>