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3\Documents\Pratique_python\21TO\"/>
    </mc:Choice>
  </mc:AlternateContent>
  <xr:revisionPtr revIDLastSave="0" documentId="13_ncr:1_{1C78C77B-1AA9-47EB-AE7E-55C227AFA95D}" xr6:coauthVersionLast="47" xr6:coauthVersionMax="47" xr10:uidLastSave="{00000000-0000-0000-0000-000000000000}"/>
  <bookViews>
    <workbookView xWindow="-108" yWindow="-108" windowWidth="23256" windowHeight="12456" xr2:uid="{078E8A97-0DE7-4216-9034-53F858EC4AF4}"/>
  </bookViews>
  <sheets>
    <sheet name="Feuil2" sheetId="10" r:id="rId1"/>
    <sheet name="Feuil1" sheetId="11" r:id="rId2"/>
    <sheet name="Feuil3" sheetId="1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5" i="10"/>
  <c r="H6" i="10"/>
  <c r="H8" i="10"/>
  <c r="H9" i="10"/>
  <c r="H11" i="10"/>
  <c r="H14" i="10"/>
  <c r="H2" i="10"/>
</calcChain>
</file>

<file path=xl/sharedStrings.xml><?xml version="1.0" encoding="utf-8"?>
<sst xmlns="http://schemas.openxmlformats.org/spreadsheetml/2006/main" count="153" uniqueCount="52">
  <si>
    <t>IM.424275-DN</t>
  </si>
  <si>
    <t>IM.331002-DN</t>
  </si>
  <si>
    <t>IM.424302-DN</t>
  </si>
  <si>
    <t>IM.273342-DN</t>
  </si>
  <si>
    <t>IM.282271-DN</t>
  </si>
  <si>
    <t>IM.304426-DN</t>
  </si>
  <si>
    <t>IM.299553-DN</t>
  </si>
  <si>
    <t>IM.424327-DN</t>
  </si>
  <si>
    <t>IM.273354-DN</t>
  </si>
  <si>
    <t>IM.424297-DN</t>
  </si>
  <si>
    <t>IM.295774-DN</t>
  </si>
  <si>
    <t>IM.424320-DN</t>
  </si>
  <si>
    <t>IM.269334-DN</t>
  </si>
  <si>
    <t>IM.330998-DN</t>
  </si>
  <si>
    <t>ASSIETTE</t>
  </si>
  <si>
    <t>ZERO_TWENTY</t>
  </si>
  <si>
    <t>FIVE_TWENTY</t>
  </si>
  <si>
    <t>TEN_TWENTY</t>
  </si>
  <si>
    <t>TWENTY_TWENTY</t>
  </si>
  <si>
    <t>TAX_RATIO</t>
  </si>
  <si>
    <t>TAX</t>
  </si>
  <si>
    <t>EVP</t>
  </si>
  <si>
    <t>SCAN_LIQ</t>
  </si>
  <si>
    <t>YEL_RATIO</t>
  </si>
  <si>
    <t>INSP_ID</t>
  </si>
  <si>
    <t>DAU_I_LIQ</t>
  </si>
  <si>
    <t>DAU_YEL</t>
  </si>
  <si>
    <t>DAU_RED</t>
  </si>
  <si>
    <t>ZERO</t>
  </si>
  <si>
    <t>SUSP_CONF</t>
  </si>
  <si>
    <t>DC</t>
  </si>
  <si>
    <t>TOT_IVALUE</t>
  </si>
  <si>
    <t>IVALUEYEL</t>
  </si>
  <si>
    <t>IVALUERED</t>
  </si>
  <si>
    <t>I_VALUE_YEL_CTX</t>
  </si>
  <si>
    <t>I_VALUE_RED_CTX</t>
  </si>
  <si>
    <t>APPLIED_IVALUE</t>
  </si>
  <si>
    <t>REAT</t>
  </si>
  <si>
    <t>DELAI_JAUNE</t>
  </si>
  <si>
    <t>DELAI_ROUGE</t>
  </si>
  <si>
    <t>DIV</t>
  </si>
  <si>
    <t>21TO</t>
  </si>
  <si>
    <t>CDL</t>
  </si>
  <si>
    <t>ZERO_VINGT</t>
  </si>
  <si>
    <t>CINQ_VINGT</t>
  </si>
  <si>
    <t>VINGT_VINGT</t>
  </si>
  <si>
    <t>zero</t>
  </si>
  <si>
    <t>dix_VINGT</t>
  </si>
  <si>
    <t>IVALUE_CTX</t>
  </si>
  <si>
    <t>DAU_ASSESSOR</t>
  </si>
  <si>
    <t>OBJ/TOT</t>
  </si>
  <si>
    <t>JAUNE_6H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</si>
</sst>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"/>
    <numFmt numFmtId="166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41" fontId="0" fillId="0" borderId="0" xfId="1" applyFont="1"/>
    <xf numFmtId="164" fontId="0" fillId="0" borderId="0" xfId="0" applyNumberFormat="1"/>
    <xf numFmtId="2" fontId="0" fillId="0" borderId="0" xfId="0" applyNumberFormat="1"/>
    <xf numFmtId="0" fontId="2" fillId="0" borderId="1" xfId="0" applyFont="1" applyBorder="1"/>
    <xf numFmtId="0" fontId="0" fillId="2" borderId="0" xfId="0" applyFill="1"/>
    <xf numFmtId="0" fontId="3" fillId="0" borderId="0" xfId="0" applyFont="1"/>
    <xf numFmtId="2" fontId="3" fillId="0" borderId="0" xfId="0" applyNumberFormat="1" applyFont="1"/>
    <xf numFmtId="41" fontId="3" fillId="0" borderId="0" xfId="1" applyFont="1"/>
    <xf numFmtId="164" fontId="3" fillId="0" borderId="0" xfId="0" applyNumberFormat="1" applyFont="1"/>
    <xf numFmtId="166" fontId="0" fillId="0" borderId="0" xfId="1" applyNumberFormat="1" applyFont="1"/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AF18-0A40-46C8-9ED5-244B84F17DBA}">
  <dimension ref="A1:AC32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R25" sqref="R25"/>
    </sheetView>
  </sheetViews>
  <sheetFormatPr baseColWidth="10" defaultRowHeight="14.4" x14ac:dyDescent="0.3"/>
  <cols>
    <col min="1" max="1" width="16.21875" customWidth="1"/>
    <col min="2" max="2" width="20.21875" customWidth="1"/>
    <col min="3" max="3" width="13" bestFit="1" customWidth="1"/>
    <col min="4" max="4" width="13" customWidth="1"/>
    <col min="6" max="6" width="12.44140625" customWidth="1"/>
    <col min="7" max="8" width="13.21875" customWidth="1"/>
    <col min="9" max="9" width="14.77734375" customWidth="1"/>
    <col min="10" max="10" width="12.44140625" bestFit="1" customWidth="1"/>
    <col min="11" max="11" width="11.6640625" bestFit="1" customWidth="1"/>
    <col min="12" max="13" width="15.6640625" bestFit="1" customWidth="1"/>
    <col min="14" max="14" width="14.44140625" customWidth="1"/>
    <col min="16" max="16" width="14.44140625" customWidth="1"/>
    <col min="17" max="17" width="12.6640625" bestFit="1" customWidth="1"/>
    <col min="18" max="18" width="12.44140625" bestFit="1" customWidth="1"/>
    <col min="19" max="19" width="16.33203125" bestFit="1" customWidth="1"/>
    <col min="22" max="22" width="12.21875" bestFit="1" customWidth="1"/>
    <col min="23" max="24" width="14.33203125" customWidth="1"/>
    <col min="25" max="25" width="12.5546875" customWidth="1"/>
    <col min="26" max="26" width="12.21875" customWidth="1"/>
    <col min="27" max="27" width="16.88671875" customWidth="1"/>
    <col min="28" max="28" width="16.5546875" bestFit="1" customWidth="1"/>
    <col min="29" max="29" width="14.77734375" bestFit="1" customWidth="1"/>
  </cols>
  <sheetData>
    <row r="1" spans="1:29" x14ac:dyDescent="0.3">
      <c r="A1" t="s">
        <v>24</v>
      </c>
      <c r="B1" t="s">
        <v>40</v>
      </c>
      <c r="C1" t="s">
        <v>25</v>
      </c>
      <c r="D1" t="s">
        <v>37</v>
      </c>
      <c r="E1" t="s">
        <v>26</v>
      </c>
      <c r="F1" t="s">
        <v>27</v>
      </c>
      <c r="G1" t="s">
        <v>38</v>
      </c>
      <c r="H1" t="s">
        <v>51</v>
      </c>
      <c r="I1" t="s">
        <v>39</v>
      </c>
      <c r="J1" t="s">
        <v>22</v>
      </c>
      <c r="K1" t="s">
        <v>23</v>
      </c>
      <c r="L1" t="s">
        <v>14</v>
      </c>
      <c r="M1" t="s">
        <v>20</v>
      </c>
      <c r="N1" t="s">
        <v>19</v>
      </c>
      <c r="O1" t="s">
        <v>28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29</v>
      </c>
      <c r="V1" t="s">
        <v>30</v>
      </c>
      <c r="W1" t="s">
        <v>31</v>
      </c>
      <c r="X1" t="s">
        <v>48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3">
      <c r="A2" t="s">
        <v>8</v>
      </c>
      <c r="B2" t="s">
        <v>41</v>
      </c>
      <c r="C2">
        <v>2761</v>
      </c>
      <c r="D2">
        <v>388</v>
      </c>
      <c r="E2">
        <v>1722</v>
      </c>
      <c r="F2">
        <v>250</v>
      </c>
      <c r="G2" s="3">
        <v>11.43</v>
      </c>
      <c r="H2" s="3">
        <f>VLOOKUP(A2,Feuil3!A1:B15,2,FALSE)</f>
        <v>0.48917495611468698</v>
      </c>
      <c r="I2" s="3">
        <v>49.67</v>
      </c>
      <c r="J2" s="3">
        <v>15.52</v>
      </c>
      <c r="K2" s="3">
        <v>0.48428571428571399</v>
      </c>
      <c r="L2" s="1">
        <v>539885223584.16998</v>
      </c>
      <c r="M2" s="1">
        <v>105258730654</v>
      </c>
      <c r="N2" s="2">
        <v>0.20599999999999999</v>
      </c>
      <c r="O2" s="5">
        <v>0.36299999999999999</v>
      </c>
      <c r="P2" s="5">
        <v>0.14899999999999999</v>
      </c>
      <c r="Q2" s="5">
        <v>0.114</v>
      </c>
      <c r="R2" s="5">
        <v>0.17299999999999999</v>
      </c>
      <c r="S2" s="5">
        <v>0.20100000000000001</v>
      </c>
      <c r="T2" s="1">
        <v>28689973.155338001</v>
      </c>
      <c r="U2" s="3">
        <v>8.3026044527638898E-2</v>
      </c>
      <c r="V2" s="1">
        <v>222071058</v>
      </c>
      <c r="W2">
        <v>382</v>
      </c>
      <c r="X2" s="5">
        <v>24</v>
      </c>
      <c r="Y2">
        <v>263</v>
      </c>
      <c r="Z2">
        <v>107</v>
      </c>
      <c r="AA2">
        <v>14</v>
      </c>
      <c r="AB2">
        <v>10</v>
      </c>
      <c r="AC2">
        <v>5</v>
      </c>
    </row>
    <row r="3" spans="1:29" x14ac:dyDescent="0.3">
      <c r="A3" t="s">
        <v>3</v>
      </c>
      <c r="B3" t="s">
        <v>41</v>
      </c>
      <c r="C3">
        <v>2436</v>
      </c>
      <c r="D3">
        <v>421</v>
      </c>
      <c r="E3">
        <v>1427</v>
      </c>
      <c r="F3">
        <v>304</v>
      </c>
      <c r="G3" s="3">
        <v>11.37</v>
      </c>
      <c r="H3" s="3">
        <f>VLOOKUP(A3,Feuil3!A2:B16,2,FALSE)</f>
        <v>0.49717114568599702</v>
      </c>
      <c r="I3" s="3">
        <v>35.68</v>
      </c>
      <c r="J3" s="3">
        <v>12.08</v>
      </c>
      <c r="K3" s="3">
        <v>0.48571428571428599</v>
      </c>
      <c r="L3" s="1">
        <v>665966317391.78003</v>
      </c>
      <c r="M3" s="1">
        <v>96839626392</v>
      </c>
      <c r="N3" s="2">
        <v>0.16</v>
      </c>
      <c r="O3">
        <v>0.53</v>
      </c>
      <c r="P3">
        <v>0.10299999999999999</v>
      </c>
      <c r="Q3">
        <v>9.8000000000000004E-2</v>
      </c>
      <c r="R3">
        <v>0.13600000000000001</v>
      </c>
      <c r="S3">
        <v>0.13500000000000001</v>
      </c>
      <c r="T3" s="1">
        <v>28015585.979152199</v>
      </c>
      <c r="U3" s="3">
        <v>6.3980408216798401E-2</v>
      </c>
      <c r="V3" s="1">
        <v>202364979</v>
      </c>
      <c r="W3">
        <v>343</v>
      </c>
      <c r="X3" s="5">
        <v>19</v>
      </c>
      <c r="Y3">
        <v>230</v>
      </c>
      <c r="Z3">
        <v>102</v>
      </c>
      <c r="AA3">
        <v>8</v>
      </c>
      <c r="AB3">
        <v>11</v>
      </c>
      <c r="AC3">
        <v>3</v>
      </c>
    </row>
    <row r="4" spans="1:29" x14ac:dyDescent="0.3">
      <c r="A4" t="s">
        <v>12</v>
      </c>
      <c r="B4" t="s">
        <v>41</v>
      </c>
      <c r="C4">
        <v>2435</v>
      </c>
      <c r="D4">
        <v>313</v>
      </c>
      <c r="E4">
        <v>1515</v>
      </c>
      <c r="F4">
        <v>200</v>
      </c>
      <c r="G4" s="3">
        <v>14.27</v>
      </c>
      <c r="H4">
        <v>0.37533333333333302</v>
      </c>
      <c r="I4" s="3">
        <v>56.48</v>
      </c>
      <c r="J4" s="3">
        <v>24.8</v>
      </c>
      <c r="K4" s="3">
        <v>0.38285714285714301</v>
      </c>
      <c r="L4" s="1">
        <v>473361603822.89001</v>
      </c>
      <c r="M4" s="1">
        <v>91407749068</v>
      </c>
      <c r="N4" s="2">
        <v>0.20799999999999999</v>
      </c>
      <c r="O4">
        <v>0.39200000000000002</v>
      </c>
      <c r="P4">
        <v>0.129</v>
      </c>
      <c r="Q4" s="5">
        <v>8.5999999999999993E-2</v>
      </c>
      <c r="R4" s="5">
        <v>0.183</v>
      </c>
      <c r="S4" s="5">
        <v>0.21</v>
      </c>
      <c r="T4" s="1">
        <v>28570331.809319399</v>
      </c>
      <c r="U4" s="3">
        <v>0.18958391867385199</v>
      </c>
      <c r="V4" s="1">
        <v>704770795</v>
      </c>
      <c r="W4">
        <v>288</v>
      </c>
      <c r="X4" s="5">
        <v>35</v>
      </c>
      <c r="Y4">
        <v>210</v>
      </c>
      <c r="Z4">
        <v>74</v>
      </c>
      <c r="AA4">
        <v>17</v>
      </c>
      <c r="AB4">
        <v>18</v>
      </c>
      <c r="AC4">
        <v>12</v>
      </c>
    </row>
    <row r="5" spans="1:29" s="6" customFormat="1" x14ac:dyDescent="0.3">
      <c r="A5" s="6" t="s">
        <v>5</v>
      </c>
      <c r="B5" s="6" t="s">
        <v>41</v>
      </c>
      <c r="C5" s="6">
        <v>2398</v>
      </c>
      <c r="D5" s="6">
        <v>339</v>
      </c>
      <c r="E5" s="6">
        <v>1370</v>
      </c>
      <c r="F5" s="6">
        <v>307</v>
      </c>
      <c r="G5" s="7">
        <v>13.7</v>
      </c>
      <c r="H5" s="3">
        <f>VLOOKUP(A5,Feuil3!A4:B18,2,FALSE)</f>
        <v>0.37463343108504399</v>
      </c>
      <c r="I5" s="7">
        <v>37.86</v>
      </c>
      <c r="J5" s="7">
        <v>11.88</v>
      </c>
      <c r="K5" s="7">
        <v>0.38142857142857101</v>
      </c>
      <c r="L5" s="8">
        <v>604377363751</v>
      </c>
      <c r="M5" s="8">
        <v>102901641768</v>
      </c>
      <c r="N5" s="9">
        <v>0.17599999999999999</v>
      </c>
      <c r="O5" s="5">
        <v>0.46800000000000003</v>
      </c>
      <c r="P5" s="5">
        <v>0.111</v>
      </c>
      <c r="Q5" s="5">
        <v>0.10100000000000001</v>
      </c>
      <c r="R5" s="5">
        <v>0.17199999999999999</v>
      </c>
      <c r="S5" s="5">
        <v>0.14799999999999999</v>
      </c>
      <c r="T5" s="8">
        <v>26535237.935951401</v>
      </c>
      <c r="U5" s="7">
        <v>0.103995161476638</v>
      </c>
      <c r="V5" s="8">
        <v>263317999</v>
      </c>
      <c r="W5" s="6">
        <v>307</v>
      </c>
      <c r="X5" s="5">
        <v>26</v>
      </c>
      <c r="Y5" s="6">
        <v>184</v>
      </c>
      <c r="Z5" s="6">
        <v>109</v>
      </c>
      <c r="AA5" s="6">
        <v>8</v>
      </c>
      <c r="AB5" s="6">
        <v>18</v>
      </c>
      <c r="AC5" s="6">
        <v>6</v>
      </c>
    </row>
    <row r="6" spans="1:29" s="6" customFormat="1" x14ac:dyDescent="0.3">
      <c r="A6" s="6" t="s">
        <v>6</v>
      </c>
      <c r="B6" s="6" t="s">
        <v>41</v>
      </c>
      <c r="C6" s="6">
        <v>2217</v>
      </c>
      <c r="D6" s="6">
        <v>354</v>
      </c>
      <c r="E6" s="6">
        <v>1399</v>
      </c>
      <c r="F6" s="6">
        <v>166</v>
      </c>
      <c r="G6" s="7">
        <v>11.58</v>
      </c>
      <c r="H6" s="3">
        <f>VLOOKUP(A6,Feuil3!A5:B19,2,FALSE)</f>
        <v>0.461315979754158</v>
      </c>
      <c r="I6" s="7">
        <v>54.18</v>
      </c>
      <c r="J6" s="7">
        <v>16.940000000000001</v>
      </c>
      <c r="K6" s="7">
        <v>0.45428571428571402</v>
      </c>
      <c r="L6" s="8">
        <v>458100127998.71997</v>
      </c>
      <c r="M6" s="8">
        <v>81088639830</v>
      </c>
      <c r="N6" s="9">
        <v>0.18099999999999999</v>
      </c>
      <c r="O6" s="5">
        <v>0.42599999999999999</v>
      </c>
      <c r="P6" s="5">
        <v>0.13800000000000001</v>
      </c>
      <c r="Q6" s="5">
        <v>0.115</v>
      </c>
      <c r="R6" s="5">
        <v>0.13400000000000001</v>
      </c>
      <c r="S6" s="5">
        <v>0.183</v>
      </c>
      <c r="T6" s="8">
        <v>29407219.236024901</v>
      </c>
      <c r="U6" s="7">
        <v>0.14619907102626001</v>
      </c>
      <c r="V6" s="8">
        <v>261375852</v>
      </c>
      <c r="W6" s="6">
        <v>270</v>
      </c>
      <c r="X6" s="5">
        <v>22</v>
      </c>
      <c r="Y6" s="6">
        <v>188</v>
      </c>
      <c r="Z6" s="6">
        <v>77</v>
      </c>
      <c r="AA6" s="6">
        <v>8</v>
      </c>
      <c r="AB6" s="6">
        <v>13</v>
      </c>
      <c r="AC6" s="6">
        <v>4</v>
      </c>
    </row>
    <row r="7" spans="1:29" s="6" customFormat="1" x14ac:dyDescent="0.3">
      <c r="A7" s="6" t="s">
        <v>1</v>
      </c>
      <c r="B7" s="6" t="s">
        <v>41</v>
      </c>
      <c r="C7" s="6">
        <v>2109</v>
      </c>
      <c r="D7" s="6">
        <v>316</v>
      </c>
      <c r="E7" s="6">
        <v>1253</v>
      </c>
      <c r="F7" s="6">
        <v>197</v>
      </c>
      <c r="G7" s="7">
        <v>14.35</v>
      </c>
      <c r="H7" s="10">
        <v>0.28499999999999998</v>
      </c>
      <c r="I7" s="7">
        <v>48</v>
      </c>
      <c r="J7" s="7">
        <v>17.8</v>
      </c>
      <c r="K7" s="7">
        <v>0.29714285714285699</v>
      </c>
      <c r="L7" s="8">
        <v>424032501849.76001</v>
      </c>
      <c r="M7" s="8">
        <v>76675023123</v>
      </c>
      <c r="N7" s="9">
        <v>0.21299999999999999</v>
      </c>
      <c r="O7" s="5">
        <v>0.42599999999999999</v>
      </c>
      <c r="P7" s="5">
        <v>0.13</v>
      </c>
      <c r="Q7" s="5">
        <v>0.104</v>
      </c>
      <c r="R7" s="5">
        <v>0.14699999999999999</v>
      </c>
      <c r="S7" s="5">
        <v>0.192</v>
      </c>
      <c r="T7" s="8">
        <v>27764056.011444598</v>
      </c>
      <c r="U7" s="7">
        <v>0.21671386257852401</v>
      </c>
      <c r="V7" s="8">
        <v>483186446</v>
      </c>
      <c r="W7" s="6">
        <v>253</v>
      </c>
      <c r="X7">
        <v>34</v>
      </c>
      <c r="Y7" s="6">
        <v>171</v>
      </c>
      <c r="Z7" s="6">
        <v>71</v>
      </c>
      <c r="AA7" s="6">
        <v>10</v>
      </c>
      <c r="AB7" s="6">
        <v>24</v>
      </c>
      <c r="AC7" s="6">
        <v>8</v>
      </c>
    </row>
    <row r="8" spans="1:29" x14ac:dyDescent="0.3">
      <c r="A8" t="s">
        <v>10</v>
      </c>
      <c r="B8" t="s">
        <v>41</v>
      </c>
      <c r="C8">
        <v>2001</v>
      </c>
      <c r="D8">
        <v>380</v>
      </c>
      <c r="E8">
        <v>1148</v>
      </c>
      <c r="F8">
        <v>236</v>
      </c>
      <c r="G8" s="3">
        <v>12.55</v>
      </c>
      <c r="H8" s="10">
        <f>VLOOKUP(A8,Feuil3!A7:B21,2,FALSE)</f>
        <v>0.45814977973568299</v>
      </c>
      <c r="I8" s="3">
        <v>41.69</v>
      </c>
      <c r="J8" s="3">
        <v>11.83</v>
      </c>
      <c r="K8" s="3">
        <v>0.44428571428571401</v>
      </c>
      <c r="L8" s="1">
        <v>485991366695.58002</v>
      </c>
      <c r="M8" s="1">
        <v>78855605515</v>
      </c>
      <c r="N8" s="2">
        <v>0.17199999999999999</v>
      </c>
      <c r="O8" s="5">
        <v>0.49</v>
      </c>
      <c r="P8" s="5">
        <v>0.13300000000000001</v>
      </c>
      <c r="Q8" s="5">
        <v>9.1999999999999998E-2</v>
      </c>
      <c r="R8" s="5">
        <v>0.13700000000000001</v>
      </c>
      <c r="S8" s="5">
        <v>0.14799999999999999</v>
      </c>
      <c r="T8" s="1">
        <v>28031981.339401498</v>
      </c>
      <c r="U8" s="3">
        <v>0.106228311162522</v>
      </c>
      <c r="V8" s="1">
        <v>223584537</v>
      </c>
      <c r="W8">
        <v>268</v>
      </c>
      <c r="X8" s="5">
        <v>22</v>
      </c>
      <c r="Y8">
        <v>176</v>
      </c>
      <c r="Z8">
        <v>88</v>
      </c>
      <c r="AA8">
        <v>12</v>
      </c>
      <c r="AB8">
        <v>10</v>
      </c>
      <c r="AC8">
        <v>7</v>
      </c>
    </row>
    <row r="9" spans="1:29" s="6" customFormat="1" x14ac:dyDescent="0.3">
      <c r="A9" s="6" t="s">
        <v>7</v>
      </c>
      <c r="B9" s="6" t="s">
        <v>42</v>
      </c>
      <c r="C9" s="6">
        <v>1537</v>
      </c>
      <c r="D9" s="6">
        <v>1</v>
      </c>
      <c r="E9" s="6">
        <v>904</v>
      </c>
      <c r="F9" s="6">
        <v>0</v>
      </c>
      <c r="G9" s="7">
        <v>9.39</v>
      </c>
      <c r="H9" s="10">
        <f>VLOOKUP(A9,Feuil3!A8:B22,2,FALSE)</f>
        <v>0.59706546275395</v>
      </c>
      <c r="I9" s="7">
        <v>0</v>
      </c>
      <c r="J9" s="7"/>
      <c r="K9" s="7">
        <v>0.60428571428571398</v>
      </c>
      <c r="L9" s="8">
        <v>498678438609.5</v>
      </c>
      <c r="M9" s="8">
        <v>67361215970</v>
      </c>
      <c r="N9" s="9">
        <v>0.17299999999999999</v>
      </c>
      <c r="O9" s="5">
        <v>0.51600000000000001</v>
      </c>
      <c r="P9" s="5">
        <v>9.4E-2</v>
      </c>
      <c r="Q9" s="5">
        <v>8.3000000000000004E-2</v>
      </c>
      <c r="R9" s="5">
        <v>0.17100000000000001</v>
      </c>
      <c r="S9" s="5">
        <v>0.13500000000000001</v>
      </c>
      <c r="T9" s="8">
        <v>29451873.641606901</v>
      </c>
      <c r="U9" s="7">
        <v>0</v>
      </c>
      <c r="V9" s="8">
        <v>97525592</v>
      </c>
      <c r="W9" s="6">
        <v>177</v>
      </c>
      <c r="X9" s="5">
        <v>9</v>
      </c>
      <c r="Y9" s="6">
        <v>165</v>
      </c>
      <c r="Z9" s="6">
        <v>0</v>
      </c>
      <c r="AA9" s="6">
        <v>9</v>
      </c>
      <c r="AB9" s="6">
        <v>0</v>
      </c>
      <c r="AC9" s="6">
        <v>0</v>
      </c>
    </row>
    <row r="10" spans="1:29" s="6" customFormat="1" x14ac:dyDescent="0.3">
      <c r="A10" s="6" t="s">
        <v>0</v>
      </c>
      <c r="B10" s="6" t="s">
        <v>42</v>
      </c>
      <c r="C10" s="6">
        <v>1436</v>
      </c>
      <c r="D10" s="6">
        <v>0</v>
      </c>
      <c r="E10" s="6">
        <v>839</v>
      </c>
      <c r="F10" s="6">
        <v>0</v>
      </c>
      <c r="G10" s="7">
        <v>12.93</v>
      </c>
      <c r="H10" s="10">
        <v>0.377</v>
      </c>
      <c r="I10" s="7">
        <v>0</v>
      </c>
      <c r="J10" s="7"/>
      <c r="K10" s="7">
        <v>0.377142857142857</v>
      </c>
      <c r="L10" s="8">
        <v>281521554728.53003</v>
      </c>
      <c r="M10" s="8">
        <v>62442222400</v>
      </c>
      <c r="N10" s="9">
        <v>0.224</v>
      </c>
      <c r="O10">
        <v>0.311</v>
      </c>
      <c r="P10">
        <v>0.13200000000000001</v>
      </c>
      <c r="Q10">
        <v>9.8000000000000004E-2</v>
      </c>
      <c r="R10">
        <v>0.22600000000000001</v>
      </c>
      <c r="S10">
        <v>0.23100000000000001</v>
      </c>
      <c r="T10" s="8">
        <v>30368653.967982601</v>
      </c>
      <c r="U10" s="7">
        <v>0</v>
      </c>
      <c r="V10" s="8">
        <v>127906479</v>
      </c>
      <c r="W10" s="6">
        <v>196</v>
      </c>
      <c r="X10" s="5">
        <v>5</v>
      </c>
      <c r="Y10" s="6">
        <v>194</v>
      </c>
      <c r="Z10" s="6">
        <v>0</v>
      </c>
      <c r="AA10" s="6">
        <v>5</v>
      </c>
      <c r="AB10" s="6">
        <v>0</v>
      </c>
      <c r="AC10" s="6">
        <v>1</v>
      </c>
    </row>
    <row r="11" spans="1:29" s="6" customFormat="1" x14ac:dyDescent="0.3">
      <c r="A11" s="6" t="s">
        <v>11</v>
      </c>
      <c r="B11" s="6" t="s">
        <v>42</v>
      </c>
      <c r="C11" s="6">
        <v>1428</v>
      </c>
      <c r="D11" s="6">
        <v>0</v>
      </c>
      <c r="E11" s="6">
        <v>814</v>
      </c>
      <c r="F11" s="6">
        <v>0</v>
      </c>
      <c r="G11" s="7">
        <v>14.2</v>
      </c>
      <c r="H11" s="10">
        <f>VLOOKUP(A11,Feuil3!A10:B24,2,FALSE)</f>
        <v>0.27010050251256301</v>
      </c>
      <c r="I11" s="7">
        <v>0</v>
      </c>
      <c r="J11" s="7"/>
      <c r="K11" s="7">
        <v>0.25714285714285701</v>
      </c>
      <c r="L11" s="8">
        <v>330792350042.57001</v>
      </c>
      <c r="M11" s="8">
        <v>64231067983</v>
      </c>
      <c r="N11" s="9">
        <v>0.21299999999999999</v>
      </c>
      <c r="O11" s="5">
        <v>0.37</v>
      </c>
      <c r="P11" s="5">
        <v>0.17499999999999999</v>
      </c>
      <c r="Q11" s="5">
        <v>0.09</v>
      </c>
      <c r="R11" s="5">
        <v>0.17199999999999999</v>
      </c>
      <c r="S11" s="5">
        <v>0.19400000000000001</v>
      </c>
      <c r="T11" s="8">
        <v>28069766.067582499</v>
      </c>
      <c r="U11" s="7">
        <v>0</v>
      </c>
      <c r="V11" s="8">
        <v>102811719</v>
      </c>
      <c r="W11" s="6">
        <v>163</v>
      </c>
      <c r="X11">
        <v>9</v>
      </c>
      <c r="Y11" s="6">
        <v>154</v>
      </c>
      <c r="Z11" s="6">
        <v>0</v>
      </c>
      <c r="AA11" s="6">
        <v>9</v>
      </c>
      <c r="AB11" s="6">
        <v>0</v>
      </c>
      <c r="AC11" s="6">
        <v>3</v>
      </c>
    </row>
    <row r="12" spans="1:29" s="6" customFormat="1" x14ac:dyDescent="0.3">
      <c r="A12" s="6" t="s">
        <v>4</v>
      </c>
      <c r="B12" s="6" t="s">
        <v>42</v>
      </c>
      <c r="C12" s="6">
        <v>1420</v>
      </c>
      <c r="D12" s="6">
        <v>0</v>
      </c>
      <c r="E12" s="6">
        <v>793</v>
      </c>
      <c r="F12" s="6">
        <v>1</v>
      </c>
      <c r="G12" s="7">
        <v>9.91</v>
      </c>
      <c r="H12" s="10">
        <v>0.43</v>
      </c>
      <c r="I12" s="7">
        <v>7.03</v>
      </c>
      <c r="J12" s="7"/>
      <c r="K12" s="7">
        <v>0.44</v>
      </c>
      <c r="L12" s="8">
        <v>308965449504.81</v>
      </c>
      <c r="M12" s="8">
        <v>65976001183</v>
      </c>
      <c r="N12" s="9">
        <v>0.216</v>
      </c>
      <c r="O12" s="5">
        <v>0.29399999999999998</v>
      </c>
      <c r="P12" s="5">
        <v>0.17499999999999999</v>
      </c>
      <c r="Q12" s="5">
        <v>0.11700000000000001</v>
      </c>
      <c r="R12" s="5">
        <v>0.193</v>
      </c>
      <c r="S12" s="5">
        <v>0.222</v>
      </c>
      <c r="T12" s="8">
        <v>30555311.218256101</v>
      </c>
      <c r="U12" s="7">
        <v>0</v>
      </c>
      <c r="V12" s="8">
        <v>29215236</v>
      </c>
      <c r="W12" s="6">
        <v>153</v>
      </c>
      <c r="X12" s="5">
        <v>4</v>
      </c>
      <c r="Y12" s="6">
        <v>144</v>
      </c>
      <c r="Z12" s="6">
        <v>0</v>
      </c>
      <c r="AA12" s="6">
        <v>4</v>
      </c>
      <c r="AB12" s="6">
        <v>0</v>
      </c>
      <c r="AC12" s="6">
        <v>2</v>
      </c>
    </row>
    <row r="13" spans="1:29" x14ac:dyDescent="0.3">
      <c r="A13" t="s">
        <v>13</v>
      </c>
      <c r="B13" t="s">
        <v>41</v>
      </c>
      <c r="C13">
        <v>1416</v>
      </c>
      <c r="D13">
        <v>295</v>
      </c>
      <c r="E13">
        <v>856</v>
      </c>
      <c r="F13">
        <v>135</v>
      </c>
      <c r="G13" s="3">
        <v>14.39</v>
      </c>
      <c r="H13" s="10">
        <v>0.42299999999999999</v>
      </c>
      <c r="I13" s="3">
        <v>50.73</v>
      </c>
      <c r="J13" s="3">
        <v>17.809999999999999</v>
      </c>
      <c r="K13" s="3">
        <v>0.42285714285714299</v>
      </c>
      <c r="L13" s="1">
        <v>261294701405.57999</v>
      </c>
      <c r="M13" s="1">
        <v>58585743434</v>
      </c>
      <c r="N13" s="2">
        <v>0.22700000000000001</v>
      </c>
      <c r="O13" s="5">
        <v>0.37</v>
      </c>
      <c r="P13" s="5">
        <v>0.17499999999999999</v>
      </c>
      <c r="Q13" s="5">
        <v>0.09</v>
      </c>
      <c r="R13" s="5">
        <v>0.17199999999999999</v>
      </c>
      <c r="S13" s="5">
        <v>0.19400000000000001</v>
      </c>
      <c r="T13" s="1">
        <v>28865420.8326234</v>
      </c>
      <c r="U13" s="3">
        <v>0.112355548279918</v>
      </c>
      <c r="V13" s="1">
        <v>141600447</v>
      </c>
      <c r="W13">
        <v>143</v>
      </c>
      <c r="X13" s="5">
        <v>16</v>
      </c>
      <c r="Y13">
        <v>73</v>
      </c>
      <c r="Z13">
        <v>63</v>
      </c>
      <c r="AA13">
        <v>3</v>
      </c>
      <c r="AB13">
        <v>13</v>
      </c>
      <c r="AC13">
        <v>1</v>
      </c>
    </row>
    <row r="14" spans="1:29" x14ac:dyDescent="0.3">
      <c r="A14" t="s">
        <v>9</v>
      </c>
      <c r="B14" t="s">
        <v>42</v>
      </c>
      <c r="C14">
        <v>1337</v>
      </c>
      <c r="D14">
        <v>0</v>
      </c>
      <c r="E14">
        <v>716</v>
      </c>
      <c r="F14">
        <v>0</v>
      </c>
      <c r="G14" s="3">
        <v>12.17</v>
      </c>
      <c r="H14" s="10">
        <f>VLOOKUP(A14,Feuil3!A13:B27,2,FALSE)</f>
        <v>0.42514124293785299</v>
      </c>
      <c r="I14" s="3">
        <v>0</v>
      </c>
      <c r="J14" s="3"/>
      <c r="K14" s="3">
        <v>0.41428571428571398</v>
      </c>
      <c r="L14" s="1">
        <v>379847765306.53003</v>
      </c>
      <c r="M14" s="1">
        <v>66342302991</v>
      </c>
      <c r="N14" s="2">
        <v>0.19800000000000001</v>
      </c>
      <c r="O14" s="5">
        <v>0.44</v>
      </c>
      <c r="P14" s="5">
        <v>0.13100000000000001</v>
      </c>
      <c r="Q14" s="5">
        <v>9.0999999999999998E-2</v>
      </c>
      <c r="R14" s="5">
        <v>0.191</v>
      </c>
      <c r="S14" s="5">
        <v>0.14699999999999999</v>
      </c>
      <c r="T14" s="1">
        <v>31931836.888886798</v>
      </c>
      <c r="U14" s="3">
        <v>0</v>
      </c>
      <c r="V14" s="1">
        <v>101108679</v>
      </c>
      <c r="W14">
        <v>162</v>
      </c>
      <c r="X14" s="5">
        <v>12</v>
      </c>
      <c r="Y14">
        <v>152</v>
      </c>
      <c r="Z14">
        <v>0</v>
      </c>
      <c r="AA14">
        <v>12</v>
      </c>
      <c r="AB14">
        <v>0</v>
      </c>
      <c r="AC14">
        <v>1</v>
      </c>
    </row>
    <row r="15" spans="1:29" x14ac:dyDescent="0.3">
      <c r="A15" t="s">
        <v>2</v>
      </c>
      <c r="B15" t="s">
        <v>42</v>
      </c>
      <c r="C15">
        <v>1304</v>
      </c>
      <c r="D15">
        <v>3</v>
      </c>
      <c r="E15">
        <v>779</v>
      </c>
      <c r="F15">
        <v>2</v>
      </c>
      <c r="G15" s="3">
        <v>8.0299999999999994</v>
      </c>
      <c r="H15" s="10">
        <v>0.63</v>
      </c>
      <c r="I15" s="3">
        <v>3.22</v>
      </c>
      <c r="J15" s="3"/>
      <c r="K15" s="3">
        <v>0.64571428571428602</v>
      </c>
      <c r="L15" s="1">
        <v>349343870288.40997</v>
      </c>
      <c r="M15" s="1">
        <v>58320051662</v>
      </c>
      <c r="N15" s="2">
        <v>0.19</v>
      </c>
      <c r="O15" s="5">
        <v>0.48799999999999999</v>
      </c>
      <c r="P15" s="5">
        <v>9.0999999999999998E-2</v>
      </c>
      <c r="Q15" s="5">
        <v>8.3000000000000004E-2</v>
      </c>
      <c r="R15" s="5">
        <v>0.16600000000000001</v>
      </c>
      <c r="S15" s="5">
        <v>0.17</v>
      </c>
      <c r="T15" s="1">
        <v>32568142.7311287</v>
      </c>
      <c r="U15" s="3">
        <v>0</v>
      </c>
      <c r="V15" s="1">
        <v>95835286</v>
      </c>
      <c r="W15">
        <v>169</v>
      </c>
      <c r="X15" s="5">
        <v>3</v>
      </c>
      <c r="Y15">
        <v>162</v>
      </c>
      <c r="Z15">
        <v>0</v>
      </c>
      <c r="AA15">
        <v>3</v>
      </c>
      <c r="AB15">
        <v>0</v>
      </c>
      <c r="AC15">
        <v>1</v>
      </c>
    </row>
    <row r="16" spans="1:29" ht="20.399999999999999" customHeight="1" x14ac:dyDescent="0.3"/>
    <row r="17" spans="1:24" x14ac:dyDescent="0.3">
      <c r="A17" s="4"/>
    </row>
    <row r="18" spans="1:24" s="4" customFormat="1" x14ac:dyDescent="0.3"/>
    <row r="19" spans="1:24" s="4" customFormat="1" x14ac:dyDescent="0.3"/>
    <row r="20" spans="1:24" s="4" customFormat="1" x14ac:dyDescent="0.3"/>
    <row r="21" spans="1:24" s="4" customFormat="1" x14ac:dyDescent="0.3"/>
    <row r="22" spans="1:24" s="4" customFormat="1" x14ac:dyDescent="0.3"/>
    <row r="23" spans="1:24" s="4" customFormat="1" x14ac:dyDescent="0.3"/>
    <row r="24" spans="1:24" s="4" customFormat="1" x14ac:dyDescent="0.3"/>
    <row r="25" spans="1:24" s="4" customFormat="1" x14ac:dyDescent="0.3"/>
    <row r="26" spans="1:24" s="4" customFormat="1" x14ac:dyDescent="0.3"/>
    <row r="27" spans="1:24" s="4" customFormat="1" x14ac:dyDescent="0.3"/>
    <row r="28" spans="1:24" s="4" customFormat="1" x14ac:dyDescent="0.3"/>
    <row r="29" spans="1:24" s="4" customFormat="1" x14ac:dyDescent="0.3"/>
    <row r="30" spans="1:24" s="4" customFormat="1" x14ac:dyDescent="0.3"/>
    <row r="31" spans="1:24" s="4" customFormat="1" x14ac:dyDescent="0.3"/>
    <row r="32" spans="1:24" x14ac:dyDescent="0.3">
      <c r="X32" s="6"/>
    </row>
  </sheetData>
  <sortState xmlns:xlrd2="http://schemas.microsoft.com/office/spreadsheetml/2017/richdata2" ref="A2:AC15">
    <sortCondition descending="1" ref="C2:C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B3CE-03C5-4EE6-8605-629466DDC334}">
  <dimension ref="A1:N15"/>
  <sheetViews>
    <sheetView workbookViewId="0">
      <selection sqref="A1:N15"/>
    </sheetView>
  </sheetViews>
  <sheetFormatPr baseColWidth="10" defaultRowHeight="14.4" x14ac:dyDescent="0.3"/>
  <cols>
    <col min="1" max="1" width="13" bestFit="1" customWidth="1"/>
    <col min="4" max="4" width="15.6640625" customWidth="1"/>
    <col min="5" max="5" width="16.21875" customWidth="1"/>
    <col min="7" max="7" width="13" bestFit="1" customWidth="1"/>
    <col min="8" max="8" width="13.109375" customWidth="1"/>
  </cols>
  <sheetData>
    <row r="1" spans="1:14" x14ac:dyDescent="0.3">
      <c r="A1" t="s">
        <v>24</v>
      </c>
      <c r="B1" t="s">
        <v>46</v>
      </c>
      <c r="D1" t="s">
        <v>24</v>
      </c>
      <c r="E1" t="s">
        <v>43</v>
      </c>
      <c r="G1" t="s">
        <v>24</v>
      </c>
      <c r="H1" t="s">
        <v>44</v>
      </c>
      <c r="J1" t="s">
        <v>24</v>
      </c>
      <c r="K1" t="s">
        <v>47</v>
      </c>
      <c r="M1" t="s">
        <v>24</v>
      </c>
      <c r="N1" t="s">
        <v>45</v>
      </c>
    </row>
    <row r="2" spans="1:14" x14ac:dyDescent="0.3">
      <c r="A2" t="s">
        <v>0</v>
      </c>
      <c r="B2">
        <v>0.26900000000000002</v>
      </c>
      <c r="D2" t="s">
        <v>0</v>
      </c>
      <c r="E2">
        <v>0.217</v>
      </c>
      <c r="G2" t="s">
        <v>0</v>
      </c>
      <c r="H2">
        <v>0.14099999999999999</v>
      </c>
      <c r="J2" t="s">
        <v>0</v>
      </c>
      <c r="K2">
        <v>0.16900000000000001</v>
      </c>
      <c r="M2" t="s">
        <v>0</v>
      </c>
      <c r="N2">
        <v>0.20399999999999999</v>
      </c>
    </row>
    <row r="3" spans="1:14" x14ac:dyDescent="0.3">
      <c r="A3" t="s">
        <v>1</v>
      </c>
      <c r="B3">
        <v>0.42599999999999999</v>
      </c>
      <c r="D3" t="s">
        <v>1</v>
      </c>
      <c r="E3">
        <v>0.13</v>
      </c>
      <c r="G3" t="s">
        <v>1</v>
      </c>
      <c r="H3">
        <v>0.104</v>
      </c>
      <c r="J3" t="s">
        <v>1</v>
      </c>
      <c r="K3">
        <v>0.14699999999999999</v>
      </c>
      <c r="M3" t="s">
        <v>1</v>
      </c>
      <c r="N3">
        <v>0.192</v>
      </c>
    </row>
    <row r="4" spans="1:14" x14ac:dyDescent="0.3">
      <c r="A4" t="s">
        <v>13</v>
      </c>
      <c r="B4">
        <v>0.311</v>
      </c>
      <c r="D4" t="s">
        <v>13</v>
      </c>
      <c r="E4">
        <v>0.13200000000000001</v>
      </c>
      <c r="G4" t="s">
        <v>13</v>
      </c>
      <c r="H4">
        <v>9.8000000000000004E-2</v>
      </c>
      <c r="J4" t="s">
        <v>13</v>
      </c>
      <c r="K4">
        <v>0.22600000000000001</v>
      </c>
      <c r="M4" t="s">
        <v>13</v>
      </c>
      <c r="N4">
        <v>0.23100000000000001</v>
      </c>
    </row>
    <row r="5" spans="1:14" x14ac:dyDescent="0.3">
      <c r="A5" t="s">
        <v>12</v>
      </c>
      <c r="B5">
        <v>0.39200000000000002</v>
      </c>
      <c r="D5" t="s">
        <v>12</v>
      </c>
      <c r="E5">
        <v>0.129</v>
      </c>
      <c r="G5" t="s">
        <v>12</v>
      </c>
      <c r="H5">
        <v>8.5999999999999993E-2</v>
      </c>
      <c r="J5" t="s">
        <v>12</v>
      </c>
      <c r="K5">
        <v>0.183</v>
      </c>
      <c r="M5" t="s">
        <v>12</v>
      </c>
      <c r="N5">
        <v>0.21</v>
      </c>
    </row>
    <row r="6" spans="1:14" x14ac:dyDescent="0.3">
      <c r="A6" t="s">
        <v>2</v>
      </c>
      <c r="B6">
        <v>0.48799999999999999</v>
      </c>
      <c r="D6" t="s">
        <v>2</v>
      </c>
      <c r="E6">
        <v>9.0999999999999998E-2</v>
      </c>
      <c r="G6" t="s">
        <v>2</v>
      </c>
      <c r="H6">
        <v>8.3000000000000004E-2</v>
      </c>
      <c r="J6" t="s">
        <v>2</v>
      </c>
      <c r="K6">
        <v>0.16600000000000001</v>
      </c>
      <c r="M6" t="s">
        <v>2</v>
      </c>
      <c r="N6">
        <v>0.17</v>
      </c>
    </row>
    <row r="7" spans="1:14" x14ac:dyDescent="0.3">
      <c r="A7" t="s">
        <v>3</v>
      </c>
      <c r="B7">
        <v>0.53</v>
      </c>
      <c r="D7" t="s">
        <v>3</v>
      </c>
      <c r="E7">
        <v>0.10299999999999999</v>
      </c>
      <c r="G7" t="s">
        <v>3</v>
      </c>
      <c r="H7">
        <v>9.8000000000000004E-2</v>
      </c>
      <c r="J7" t="s">
        <v>3</v>
      </c>
      <c r="K7">
        <v>0.13600000000000001</v>
      </c>
      <c r="M7" t="s">
        <v>3</v>
      </c>
      <c r="N7">
        <v>0.13300000000000001</v>
      </c>
    </row>
    <row r="8" spans="1:14" x14ac:dyDescent="0.3">
      <c r="A8" t="s">
        <v>4</v>
      </c>
      <c r="B8">
        <v>0.29399999999999998</v>
      </c>
      <c r="D8" t="s">
        <v>4</v>
      </c>
      <c r="E8">
        <v>0.17499999999999999</v>
      </c>
      <c r="G8" t="s">
        <v>4</v>
      </c>
      <c r="H8">
        <v>0.11700000000000001</v>
      </c>
      <c r="J8" t="s">
        <v>4</v>
      </c>
      <c r="K8">
        <v>0.193</v>
      </c>
      <c r="M8" t="s">
        <v>4</v>
      </c>
      <c r="N8">
        <v>0.222</v>
      </c>
    </row>
    <row r="9" spans="1:14" x14ac:dyDescent="0.3">
      <c r="A9" t="s">
        <v>5</v>
      </c>
      <c r="B9">
        <v>0.46800000000000003</v>
      </c>
      <c r="D9" t="s">
        <v>5</v>
      </c>
      <c r="E9">
        <v>0.111</v>
      </c>
      <c r="G9" t="s">
        <v>5</v>
      </c>
      <c r="H9">
        <v>0.10100000000000001</v>
      </c>
      <c r="J9" t="s">
        <v>5</v>
      </c>
      <c r="K9">
        <v>0.17199999999999999</v>
      </c>
      <c r="M9" t="s">
        <v>5</v>
      </c>
      <c r="N9">
        <v>0.14799999999999999</v>
      </c>
    </row>
    <row r="10" spans="1:14" x14ac:dyDescent="0.3">
      <c r="A10" t="s">
        <v>7</v>
      </c>
      <c r="B10">
        <v>0.51600000000000001</v>
      </c>
      <c r="D10" t="s">
        <v>7</v>
      </c>
      <c r="E10">
        <v>9.4E-2</v>
      </c>
      <c r="G10" t="s">
        <v>7</v>
      </c>
      <c r="H10">
        <v>8.3000000000000004E-2</v>
      </c>
      <c r="J10" t="s">
        <v>7</v>
      </c>
      <c r="K10">
        <v>0.17100000000000001</v>
      </c>
      <c r="M10" t="s">
        <v>7</v>
      </c>
      <c r="N10">
        <v>0.13500000000000001</v>
      </c>
    </row>
    <row r="11" spans="1:14" x14ac:dyDescent="0.3">
      <c r="A11" t="s">
        <v>6</v>
      </c>
      <c r="B11">
        <v>0.42599999999999999</v>
      </c>
      <c r="D11" t="s">
        <v>6</v>
      </c>
      <c r="E11">
        <v>0.13800000000000001</v>
      </c>
      <c r="G11" t="s">
        <v>6</v>
      </c>
      <c r="H11">
        <v>0.115</v>
      </c>
      <c r="J11" t="s">
        <v>6</v>
      </c>
      <c r="K11">
        <v>0.13400000000000001</v>
      </c>
      <c r="M11" t="s">
        <v>6</v>
      </c>
      <c r="N11">
        <v>0.183</v>
      </c>
    </row>
    <row r="12" spans="1:14" x14ac:dyDescent="0.3">
      <c r="A12" t="s">
        <v>8</v>
      </c>
      <c r="B12">
        <v>0.36299999999999999</v>
      </c>
      <c r="D12" t="s">
        <v>8</v>
      </c>
      <c r="E12">
        <v>0.14899999999999999</v>
      </c>
      <c r="G12" t="s">
        <v>8</v>
      </c>
      <c r="H12">
        <v>0.114</v>
      </c>
      <c r="J12" t="s">
        <v>8</v>
      </c>
      <c r="K12">
        <v>0.17299999999999999</v>
      </c>
      <c r="M12" t="s">
        <v>8</v>
      </c>
      <c r="N12">
        <v>0.20100000000000001</v>
      </c>
    </row>
    <row r="13" spans="1:14" x14ac:dyDescent="0.3">
      <c r="A13" t="s">
        <v>9</v>
      </c>
      <c r="B13">
        <v>0.44</v>
      </c>
      <c r="D13" t="s">
        <v>9</v>
      </c>
      <c r="E13">
        <v>0.13100000000000001</v>
      </c>
      <c r="G13" t="s">
        <v>9</v>
      </c>
      <c r="H13">
        <v>9.0999999999999998E-2</v>
      </c>
      <c r="J13" t="s">
        <v>9</v>
      </c>
      <c r="K13">
        <v>0.191</v>
      </c>
      <c r="M13" t="s">
        <v>9</v>
      </c>
      <c r="N13">
        <v>0.14699999999999999</v>
      </c>
    </row>
    <row r="14" spans="1:14" x14ac:dyDescent="0.3">
      <c r="A14" t="s">
        <v>10</v>
      </c>
      <c r="B14">
        <v>0.49</v>
      </c>
      <c r="D14" t="s">
        <v>10</v>
      </c>
      <c r="E14">
        <v>0.13300000000000001</v>
      </c>
      <c r="G14" t="s">
        <v>10</v>
      </c>
      <c r="H14">
        <v>9.1999999999999998E-2</v>
      </c>
      <c r="J14" t="s">
        <v>10</v>
      </c>
      <c r="K14">
        <v>0.13700000000000001</v>
      </c>
      <c r="M14" t="s">
        <v>10</v>
      </c>
      <c r="N14">
        <v>0.14799999999999999</v>
      </c>
    </row>
    <row r="15" spans="1:14" x14ac:dyDescent="0.3">
      <c r="A15" t="s">
        <v>11</v>
      </c>
      <c r="B15">
        <v>0.37</v>
      </c>
      <c r="D15" t="s">
        <v>11</v>
      </c>
      <c r="E15">
        <v>0.17499999999999999</v>
      </c>
      <c r="G15" t="s">
        <v>11</v>
      </c>
      <c r="H15">
        <v>0.09</v>
      </c>
      <c r="J15" t="s">
        <v>11</v>
      </c>
      <c r="K15">
        <v>0.17199999999999999</v>
      </c>
      <c r="M15" t="s">
        <v>11</v>
      </c>
      <c r="N15">
        <v>0.19400000000000001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70AC-077B-4EA1-A003-5A950FEE0A59}">
  <dimension ref="A1:B15"/>
  <sheetViews>
    <sheetView workbookViewId="0">
      <selection activeCell="A2" sqref="A2:B15"/>
    </sheetView>
  </sheetViews>
  <sheetFormatPr baseColWidth="10" defaultRowHeight="14.4" x14ac:dyDescent="0.3"/>
  <cols>
    <col min="1" max="1" width="18.44140625" customWidth="1"/>
  </cols>
  <sheetData>
    <row r="1" spans="1:2" x14ac:dyDescent="0.3">
      <c r="A1" t="s">
        <v>49</v>
      </c>
      <c r="B1" t="s">
        <v>50</v>
      </c>
    </row>
    <row r="2" spans="1:2" x14ac:dyDescent="0.3">
      <c r="A2" t="s">
        <v>12</v>
      </c>
      <c r="B2">
        <v>0.37533333333333302</v>
      </c>
    </row>
    <row r="3" spans="1:2" x14ac:dyDescent="0.3">
      <c r="A3" t="s">
        <v>13</v>
      </c>
      <c r="B3">
        <v>0.42352941176470599</v>
      </c>
    </row>
    <row r="4" spans="1:2" x14ac:dyDescent="0.3">
      <c r="A4" t="s">
        <v>0</v>
      </c>
      <c r="B4">
        <v>0.37756332931242498</v>
      </c>
    </row>
    <row r="5" spans="1:2" x14ac:dyDescent="0.3">
      <c r="A5" t="s">
        <v>1</v>
      </c>
      <c r="B5">
        <v>0.28571428571428598</v>
      </c>
    </row>
    <row r="6" spans="1:2" x14ac:dyDescent="0.3">
      <c r="A6" t="s">
        <v>2</v>
      </c>
      <c r="B6">
        <v>0.635064935064935</v>
      </c>
    </row>
    <row r="7" spans="1:2" x14ac:dyDescent="0.3">
      <c r="A7" t="s">
        <v>3</v>
      </c>
      <c r="B7">
        <v>0.49717114568599702</v>
      </c>
    </row>
    <row r="8" spans="1:2" x14ac:dyDescent="0.3">
      <c r="A8" t="s">
        <v>4</v>
      </c>
      <c r="B8">
        <v>0.43886743886743901</v>
      </c>
    </row>
    <row r="9" spans="1:2" x14ac:dyDescent="0.3">
      <c r="A9" t="s">
        <v>7</v>
      </c>
      <c r="B9">
        <v>0.59706546275395</v>
      </c>
    </row>
    <row r="10" spans="1:2" x14ac:dyDescent="0.3">
      <c r="A10" t="s">
        <v>5</v>
      </c>
      <c r="B10">
        <v>0.37463343108504399</v>
      </c>
    </row>
    <row r="11" spans="1:2" x14ac:dyDescent="0.3">
      <c r="A11" t="s">
        <v>6</v>
      </c>
      <c r="B11">
        <v>0.461315979754158</v>
      </c>
    </row>
    <row r="12" spans="1:2" x14ac:dyDescent="0.3">
      <c r="A12" t="s">
        <v>8</v>
      </c>
      <c r="B12">
        <v>0.48917495611468698</v>
      </c>
    </row>
    <row r="13" spans="1:2" x14ac:dyDescent="0.3">
      <c r="A13" t="s">
        <v>10</v>
      </c>
      <c r="B13">
        <v>0.45814977973568299</v>
      </c>
    </row>
    <row r="14" spans="1:2" x14ac:dyDescent="0.3">
      <c r="A14" t="s">
        <v>9</v>
      </c>
      <c r="B14">
        <v>0.42514124293785299</v>
      </c>
    </row>
    <row r="15" spans="1:2" x14ac:dyDescent="0.3">
      <c r="A15" t="s">
        <v>11</v>
      </c>
      <c r="B15">
        <v>0.27010050251256301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0003</dc:creator>
  <cp:lastModifiedBy>0003</cp:lastModifiedBy>
  <dcterms:created xsi:type="dcterms:W3CDTF">2023-08-28T06:45:00Z</dcterms:created>
  <dcterms:modified xsi:type="dcterms:W3CDTF">2023-08-31T07:14:35Z</dcterms:modified>
</cp:coreProperties>
</file>