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ivne\Documents\GitHub\Yada\data\"/>
    </mc:Choice>
  </mc:AlternateContent>
  <xr:revisionPtr revIDLastSave="0" documentId="13_ncr:1_{A9DD989F-3B2A-481C-96DC-FA7CB1D13B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1" l="1"/>
  <c r="I17" i="1"/>
  <c r="I18" i="1"/>
  <c r="B14" i="1"/>
  <c r="C11" i="1"/>
  <c r="B11" i="1"/>
  <c r="C12" i="1"/>
  <c r="B13" i="1"/>
  <c r="E13" i="1" s="1"/>
  <c r="B12" i="1"/>
  <c r="J3" i="1"/>
  <c r="J18" i="1" s="1"/>
  <c r="J2" i="1"/>
  <c r="K4" i="1"/>
  <c r="K19" i="1" s="1"/>
  <c r="K3" i="1"/>
  <c r="K18" i="1" s="1"/>
  <c r="K2" i="1"/>
  <c r="K17" i="1" s="1"/>
  <c r="I19" i="1"/>
  <c r="C13" i="1"/>
  <c r="D6" i="1"/>
  <c r="C6" i="1"/>
  <c r="J4" i="1" s="1"/>
  <c r="J19" i="1" s="1"/>
  <c r="E12" i="1"/>
  <c r="J17" i="1" l="1"/>
  <c r="E11" i="1"/>
  <c r="H19" i="1"/>
  <c r="H18" i="1"/>
  <c r="E14" i="1" l="1"/>
  <c r="E19" i="1" l="1"/>
  <c r="E18" i="1"/>
  <c r="E17" i="1"/>
</calcChain>
</file>

<file path=xl/sharedStrings.xml><?xml version="1.0" encoding="utf-8"?>
<sst xmlns="http://schemas.openxmlformats.org/spreadsheetml/2006/main" count="18" uniqueCount="12">
  <si>
    <t>a</t>
  </si>
  <si>
    <t>b</t>
  </si>
  <si>
    <t>c</t>
  </si>
  <si>
    <t>x</t>
  </si>
  <si>
    <t>y</t>
  </si>
  <si>
    <t>z</t>
  </si>
  <si>
    <t>pure</t>
  </si>
  <si>
    <t>pure TPM</t>
  </si>
  <si>
    <t>mix</t>
  </si>
  <si>
    <t>ratios</t>
  </si>
  <si>
    <t>mix by pure TPM</t>
  </si>
  <si>
    <t>mix in TPM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</si>
</sst>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/>
  </sheetViews>
  <sheetFormatPr defaultRowHeight="14" x14ac:dyDescent="0.3"/>
  <cols>
    <col min="12" max="12" width="11.6640625" customWidth="1"/>
  </cols>
  <sheetData>
    <row r="1" spans="1:11" x14ac:dyDescent="0.3">
      <c r="A1" s="1" t="s">
        <v>6</v>
      </c>
      <c r="B1" t="s">
        <v>0</v>
      </c>
      <c r="C1" t="s">
        <v>1</v>
      </c>
      <c r="D1" t="s">
        <v>2</v>
      </c>
      <c r="H1" s="1" t="s">
        <v>7</v>
      </c>
      <c r="I1" t="s">
        <v>0</v>
      </c>
      <c r="J1" t="s">
        <v>1</v>
      </c>
      <c r="K1" t="s">
        <v>2</v>
      </c>
    </row>
    <row r="2" spans="1:11" x14ac:dyDescent="0.3">
      <c r="A2" t="s">
        <v>3</v>
      </c>
      <c r="B2">
        <v>1</v>
      </c>
      <c r="C2">
        <v>30</v>
      </c>
      <c r="D2">
        <v>60</v>
      </c>
      <c r="I2">
        <v>1</v>
      </c>
      <c r="J2">
        <f>C2*$C$6</f>
        <v>5</v>
      </c>
      <c r="K2">
        <f>D2/6</f>
        <v>10</v>
      </c>
    </row>
    <row r="3" spans="1:11" x14ac:dyDescent="0.3">
      <c r="A3" t="s">
        <v>4</v>
      </c>
      <c r="B3">
        <v>2</v>
      </c>
      <c r="C3">
        <v>20</v>
      </c>
      <c r="D3">
        <v>0</v>
      </c>
      <c r="I3">
        <v>2</v>
      </c>
      <c r="J3">
        <f t="shared" ref="J3:J4" si="0">C3*$C$6</f>
        <v>3.333333333333333</v>
      </c>
      <c r="K3">
        <f>D3/6</f>
        <v>0</v>
      </c>
    </row>
    <row r="4" spans="1:11" x14ac:dyDescent="0.3">
      <c r="A4" t="s">
        <v>5</v>
      </c>
      <c r="B4">
        <v>7</v>
      </c>
      <c r="C4">
        <v>10</v>
      </c>
      <c r="D4">
        <v>0</v>
      </c>
      <c r="I4">
        <v>7</v>
      </c>
      <c r="J4">
        <f t="shared" si="0"/>
        <v>1.6666666666666665</v>
      </c>
      <c r="K4">
        <f>D4/6</f>
        <v>0</v>
      </c>
    </row>
    <row r="5" spans="1:11" x14ac:dyDescent="0.3">
      <c r="B5">
        <v>10</v>
      </c>
      <c r="C5">
        <v>60</v>
      </c>
      <c r="D5">
        <v>60</v>
      </c>
    </row>
    <row r="6" spans="1:11" x14ac:dyDescent="0.3">
      <c r="C6">
        <f>B5/C5</f>
        <v>0.16666666666666666</v>
      </c>
      <c r="D6">
        <f>B5/D5</f>
        <v>0.16666666666666666</v>
      </c>
    </row>
    <row r="9" spans="1:11" x14ac:dyDescent="0.3">
      <c r="A9" s="1" t="s">
        <v>9</v>
      </c>
      <c r="B9">
        <v>0.2</v>
      </c>
      <c r="C9">
        <v>0.3</v>
      </c>
      <c r="D9">
        <v>0.5</v>
      </c>
    </row>
    <row r="10" spans="1:11" x14ac:dyDescent="0.3">
      <c r="E10" s="1" t="s">
        <v>8</v>
      </c>
    </row>
    <row r="11" spans="1:11" x14ac:dyDescent="0.3">
      <c r="A11" t="s">
        <v>3</v>
      </c>
      <c r="B11">
        <f>$B$9*B2</f>
        <v>0.2</v>
      </c>
      <c r="C11">
        <f>$C$9*C2</f>
        <v>9</v>
      </c>
      <c r="D11">
        <v>30</v>
      </c>
      <c r="E11">
        <f>SUM(B11:D11)</f>
        <v>39.200000000000003</v>
      </c>
    </row>
    <row r="12" spans="1:11" x14ac:dyDescent="0.3">
      <c r="A12" t="s">
        <v>4</v>
      </c>
      <c r="B12">
        <f>$B$9*B3</f>
        <v>0.4</v>
      </c>
      <c r="C12">
        <f>$C$9*C3</f>
        <v>6</v>
      </c>
      <c r="D12">
        <v>0</v>
      </c>
      <c r="E12">
        <f t="shared" ref="E12:E13" si="1">SUM(B12:D12)</f>
        <v>6.4</v>
      </c>
    </row>
    <row r="13" spans="1:11" x14ac:dyDescent="0.3">
      <c r="A13" t="s">
        <v>5</v>
      </c>
      <c r="B13">
        <f>$B$9*B4</f>
        <v>1.4000000000000001</v>
      </c>
      <c r="C13">
        <f>$C$9*C4</f>
        <v>3</v>
      </c>
      <c r="D13">
        <v>0</v>
      </c>
      <c r="E13">
        <f t="shared" si="1"/>
        <v>4.4000000000000004</v>
      </c>
    </row>
    <row r="14" spans="1:11" x14ac:dyDescent="0.3">
      <c r="B14">
        <f>SUM(B11:B13)</f>
        <v>2</v>
      </c>
      <c r="C14">
        <v>18</v>
      </c>
      <c r="D14">
        <v>30</v>
      </c>
      <c r="E14">
        <f>SUM(E11:E13)</f>
        <v>50</v>
      </c>
    </row>
    <row r="16" spans="1:11" x14ac:dyDescent="0.3">
      <c r="E16" s="1" t="s">
        <v>11</v>
      </c>
      <c r="H16" s="1" t="s">
        <v>10</v>
      </c>
    </row>
    <row r="17" spans="5:11" x14ac:dyDescent="0.3">
      <c r="E17">
        <f>E11*10/$E$14</f>
        <v>7.84</v>
      </c>
      <c r="H17">
        <f>SUM(I17:K17)</f>
        <v>6.7</v>
      </c>
      <c r="I17">
        <f>$B$9*I2</f>
        <v>0.2</v>
      </c>
      <c r="J17">
        <f>$C$9*J2</f>
        <v>1.5</v>
      </c>
      <c r="K17">
        <f>$D$9*K2</f>
        <v>5</v>
      </c>
    </row>
    <row r="18" spans="5:11" x14ac:dyDescent="0.3">
      <c r="E18">
        <f>E12*10/$E$14</f>
        <v>1.28</v>
      </c>
      <c r="H18">
        <f>SUM(I18:K18)</f>
        <v>1.4</v>
      </c>
      <c r="I18">
        <f>$B$9*I3</f>
        <v>0.4</v>
      </c>
      <c r="J18">
        <f t="shared" ref="J18:J19" si="2">$C$9*J3</f>
        <v>0.99999999999999989</v>
      </c>
      <c r="K18">
        <f t="shared" ref="K18:K19" si="3">$D$9*K3</f>
        <v>0</v>
      </c>
    </row>
    <row r="19" spans="5:11" x14ac:dyDescent="0.3">
      <c r="E19">
        <f>E13*10/$E$14</f>
        <v>0.88</v>
      </c>
      <c r="H19">
        <f>SUM(I19:K19)</f>
        <v>1.9000000000000001</v>
      </c>
      <c r="I19">
        <f t="shared" ref="I19" si="4">$B$9*I4</f>
        <v>1.4000000000000001</v>
      </c>
      <c r="J19">
        <f t="shared" si="2"/>
        <v>0.49999999999999994</v>
      </c>
      <c r="K19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 Livne</cp:lastModifiedBy>
  <dcterms:created xsi:type="dcterms:W3CDTF">2022-03-10T18:55:51Z</dcterms:created>
  <dcterms:modified xsi:type="dcterms:W3CDTF">2022-03-21T14:41:51Z</dcterms:modified>
</cp:coreProperties>
</file>