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amp212_cam_ac_uk/Documents/Sakura/IIA/CX/GA3 Heat Exchangers/GA3-Project/designs/"/>
    </mc:Choice>
  </mc:AlternateContent>
  <xr:revisionPtr revIDLastSave="232" documentId="11_F25DC773A252ABDACC10488E611847AE5BDE58ED" xr6:coauthVersionLast="47" xr6:coauthVersionMax="47" xr10:uidLastSave="{4E4A0DC4-115D-44B5-9880-014A60C1D403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L8" i="1"/>
  <c r="H8" i="1"/>
</calcChain>
</file>

<file path=xl/sharedStrings.xml><?xml version="1.0" encoding="utf-8"?>
<sst xmlns="http://schemas.openxmlformats.org/spreadsheetml/2006/main" count="59" uniqueCount="33">
  <si>
    <t>Group</t>
  </si>
  <si>
    <t>Tubes</t>
  </si>
  <si>
    <t>Baffles</t>
  </si>
  <si>
    <t>Tube L</t>
  </si>
  <si>
    <t>Plenum 1 L</t>
  </si>
  <si>
    <t>Plenum 2 L</t>
  </si>
  <si>
    <t>Baffle Gap</t>
  </si>
  <si>
    <t>Baffle Type</t>
  </si>
  <si>
    <t>Tube Layout</t>
  </si>
  <si>
    <t>Shell Passes</t>
  </si>
  <si>
    <t>Tube Bundle D</t>
  </si>
  <si>
    <t>Tube Passes</t>
  </si>
  <si>
    <t>Baffle Spacing In</t>
  </si>
  <si>
    <t>Baffle Spacing Out</t>
  </si>
  <si>
    <t>Design Yr</t>
  </si>
  <si>
    <t>Pump Yr</t>
  </si>
  <si>
    <t>Pitch</t>
  </si>
  <si>
    <t>across_c</t>
  </si>
  <si>
    <t>t</t>
  </si>
  <si>
    <t>2017_A</t>
  </si>
  <si>
    <t>2017_B</t>
  </si>
  <si>
    <t>2017_C</t>
  </si>
  <si>
    <t>2017_D</t>
  </si>
  <si>
    <t>2017_E</t>
  </si>
  <si>
    <t>2018_A</t>
  </si>
  <si>
    <t>2018_B</t>
  </si>
  <si>
    <t>2018_C</t>
  </si>
  <si>
    <t>2022_A</t>
  </si>
  <si>
    <t>2022_B</t>
  </si>
  <si>
    <t>2022_C</t>
  </si>
  <si>
    <t>2022_D</t>
  </si>
  <si>
    <t>2022_E</t>
  </si>
  <si>
    <t>2022_F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</si>
</sst>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workbookViewId="0">
      <selection activeCell="B2" sqref="B2"/>
    </sheetView>
  </sheetViews>
  <sheetFormatPr defaultRowHeight="14.25" x14ac:dyDescent="0.45"/>
  <cols>
    <col min="1" max="1" width="9.9296875" customWidth="1"/>
    <col min="2" max="2" width="5.33203125" bestFit="1" customWidth="1"/>
    <col min="3" max="3" width="6.06640625" bestFit="1" customWidth="1"/>
    <col min="4" max="4" width="4.6640625" bestFit="1" customWidth="1"/>
    <col min="5" max="5" width="5.86328125" bestFit="1" customWidth="1"/>
    <col min="6" max="7" width="9.3984375" bestFit="1" customWidth="1"/>
    <col min="8" max="8" width="8.9296875" bestFit="1" customWidth="1"/>
    <col min="9" max="9" width="9.53125" bestFit="1" customWidth="1"/>
    <col min="10" max="10" width="10.33203125" bestFit="1" customWidth="1"/>
    <col min="11" max="11" width="10" bestFit="1" customWidth="1"/>
    <col min="12" max="12" width="12.19921875" bestFit="1" customWidth="1"/>
    <col min="13" max="13" width="10.1328125" bestFit="1" customWidth="1"/>
    <col min="14" max="14" width="13.796875" bestFit="1" customWidth="1"/>
    <col min="15" max="15" width="15.265625" bestFit="1" customWidth="1"/>
    <col min="16" max="16" width="8.06640625" bestFit="1" customWidth="1"/>
    <col min="17" max="17" width="7.4648437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45">
      <c r="A2" t="s">
        <v>19</v>
      </c>
      <c r="B2">
        <v>8</v>
      </c>
      <c r="C2">
        <v>12</v>
      </c>
      <c r="D2">
        <v>10</v>
      </c>
      <c r="E2">
        <v>261</v>
      </c>
      <c r="F2">
        <v>41</v>
      </c>
      <c r="G2">
        <v>41</v>
      </c>
      <c r="H2">
        <v>15.75</v>
      </c>
      <c r="I2" t="s">
        <v>17</v>
      </c>
      <c r="J2" t="s">
        <v>18</v>
      </c>
      <c r="K2">
        <v>1</v>
      </c>
      <c r="L2">
        <v>45</v>
      </c>
      <c r="M2">
        <v>1</v>
      </c>
      <c r="N2">
        <v>34</v>
      </c>
      <c r="O2">
        <v>34</v>
      </c>
      <c r="P2">
        <v>2017</v>
      </c>
      <c r="Q2">
        <v>2017</v>
      </c>
    </row>
    <row r="3" spans="1:17" x14ac:dyDescent="0.45">
      <c r="A3" t="s">
        <v>20</v>
      </c>
      <c r="B3">
        <v>14</v>
      </c>
      <c r="C3">
        <v>12</v>
      </c>
      <c r="D3">
        <v>15</v>
      </c>
      <c r="E3">
        <v>235.3</v>
      </c>
      <c r="F3">
        <v>41</v>
      </c>
      <c r="G3">
        <v>23</v>
      </c>
      <c r="H3">
        <v>25.6</v>
      </c>
      <c r="I3" t="s">
        <v>17</v>
      </c>
      <c r="J3" t="s">
        <v>18</v>
      </c>
      <c r="K3">
        <v>2</v>
      </c>
      <c r="L3">
        <v>55</v>
      </c>
      <c r="M3">
        <v>2</v>
      </c>
      <c r="N3">
        <v>33</v>
      </c>
      <c r="O3">
        <v>16</v>
      </c>
      <c r="P3">
        <v>2017</v>
      </c>
      <c r="Q3">
        <v>2017</v>
      </c>
    </row>
    <row r="4" spans="1:17" x14ac:dyDescent="0.45">
      <c r="A4" t="s">
        <v>21</v>
      </c>
      <c r="B4">
        <v>14</v>
      </c>
      <c r="C4">
        <v>8</v>
      </c>
      <c r="D4">
        <v>10</v>
      </c>
      <c r="E4">
        <v>192</v>
      </c>
      <c r="F4">
        <v>41</v>
      </c>
      <c r="G4">
        <v>24</v>
      </c>
      <c r="H4">
        <v>15.75</v>
      </c>
      <c r="I4" t="s">
        <v>17</v>
      </c>
      <c r="J4" t="s">
        <v>18</v>
      </c>
      <c r="K4">
        <v>1</v>
      </c>
      <c r="L4">
        <v>42</v>
      </c>
      <c r="M4">
        <v>2</v>
      </c>
      <c r="N4">
        <v>32</v>
      </c>
      <c r="O4">
        <v>32</v>
      </c>
      <c r="P4">
        <v>2017</v>
      </c>
      <c r="Q4">
        <v>2017</v>
      </c>
    </row>
    <row r="5" spans="1:17" x14ac:dyDescent="0.45">
      <c r="A5" t="s">
        <v>22</v>
      </c>
      <c r="B5">
        <v>20</v>
      </c>
      <c r="C5">
        <v>6</v>
      </c>
      <c r="D5">
        <v>10</v>
      </c>
      <c r="E5">
        <v>147</v>
      </c>
      <c r="F5">
        <v>41</v>
      </c>
      <c r="G5">
        <v>24</v>
      </c>
      <c r="H5">
        <v>15.75</v>
      </c>
      <c r="I5" t="s">
        <v>17</v>
      </c>
      <c r="J5" t="s">
        <v>18</v>
      </c>
      <c r="K5">
        <v>1</v>
      </c>
      <c r="L5">
        <v>58</v>
      </c>
      <c r="M5">
        <v>2</v>
      </c>
      <c r="N5">
        <v>32</v>
      </c>
      <c r="O5">
        <v>32</v>
      </c>
      <c r="P5">
        <v>2017</v>
      </c>
      <c r="Q5">
        <v>2017</v>
      </c>
    </row>
    <row r="6" spans="1:17" x14ac:dyDescent="0.45">
      <c r="A6" t="s">
        <v>23</v>
      </c>
      <c r="B6">
        <v>24</v>
      </c>
      <c r="C6">
        <v>7</v>
      </c>
      <c r="D6">
        <v>10</v>
      </c>
      <c r="E6">
        <v>132</v>
      </c>
      <c r="F6">
        <v>31</v>
      </c>
      <c r="G6">
        <v>24</v>
      </c>
      <c r="H6">
        <v>15.8</v>
      </c>
      <c r="I6" t="s">
        <v>17</v>
      </c>
      <c r="J6" t="s">
        <v>18</v>
      </c>
      <c r="K6">
        <v>1</v>
      </c>
      <c r="L6">
        <v>60</v>
      </c>
      <c r="M6">
        <v>2</v>
      </c>
      <c r="N6">
        <v>32</v>
      </c>
      <c r="O6">
        <v>32</v>
      </c>
      <c r="P6">
        <v>2017</v>
      </c>
      <c r="Q6">
        <v>2017</v>
      </c>
    </row>
    <row r="7" spans="1:17" x14ac:dyDescent="0.45">
      <c r="A7" t="s">
        <v>24</v>
      </c>
      <c r="B7">
        <v>20</v>
      </c>
      <c r="C7">
        <v>8</v>
      </c>
      <c r="D7">
        <v>13</v>
      </c>
      <c r="E7">
        <v>141</v>
      </c>
      <c r="F7">
        <v>53</v>
      </c>
      <c r="G7">
        <v>24</v>
      </c>
      <c r="H7">
        <v>18.920000000000002</v>
      </c>
      <c r="I7" t="s">
        <v>17</v>
      </c>
      <c r="J7" t="s">
        <v>18</v>
      </c>
      <c r="K7">
        <v>2</v>
      </c>
      <c r="L7">
        <v>58</v>
      </c>
      <c r="M7">
        <v>4</v>
      </c>
      <c r="N7">
        <v>26.7</v>
      </c>
      <c r="O7">
        <v>26.7</v>
      </c>
      <c r="P7">
        <v>2018</v>
      </c>
      <c r="Q7">
        <v>2018</v>
      </c>
    </row>
    <row r="8" spans="1:17" x14ac:dyDescent="0.45">
      <c r="A8" t="s">
        <v>25</v>
      </c>
      <c r="B8">
        <v>24</v>
      </c>
      <c r="C8">
        <v>6</v>
      </c>
      <c r="D8">
        <v>10</v>
      </c>
      <c r="E8">
        <v>130</v>
      </c>
      <c r="F8">
        <v>53</v>
      </c>
      <c r="G8">
        <v>24</v>
      </c>
      <c r="H8">
        <f>31.75-13</f>
        <v>18.75</v>
      </c>
      <c r="I8" t="s">
        <v>17</v>
      </c>
      <c r="J8" t="s">
        <v>18</v>
      </c>
      <c r="K8">
        <v>2</v>
      </c>
      <c r="L8">
        <f>21.75*2</f>
        <v>43.5</v>
      </c>
      <c r="M8">
        <v>2</v>
      </c>
      <c r="N8">
        <v>45</v>
      </c>
      <c r="O8">
        <v>45</v>
      </c>
      <c r="P8">
        <v>2018</v>
      </c>
      <c r="Q8">
        <v>2018</v>
      </c>
    </row>
    <row r="9" spans="1:17" x14ac:dyDescent="0.45">
      <c r="A9" t="s">
        <v>26</v>
      </c>
      <c r="B9">
        <v>20</v>
      </c>
      <c r="C9">
        <v>5</v>
      </c>
      <c r="D9">
        <v>10</v>
      </c>
      <c r="E9">
        <v>156</v>
      </c>
      <c r="F9">
        <v>53</v>
      </c>
      <c r="G9">
        <v>24</v>
      </c>
      <c r="H9">
        <f>32-17</f>
        <v>15</v>
      </c>
      <c r="I9" t="s">
        <v>17</v>
      </c>
      <c r="J9" t="s">
        <v>18</v>
      </c>
      <c r="K9">
        <v>2</v>
      </c>
      <c r="L9">
        <v>57</v>
      </c>
      <c r="M9">
        <v>2</v>
      </c>
      <c r="N9">
        <v>42</v>
      </c>
      <c r="O9">
        <v>42</v>
      </c>
      <c r="P9">
        <v>2018</v>
      </c>
      <c r="Q9">
        <v>2018</v>
      </c>
    </row>
    <row r="10" spans="1:17" x14ac:dyDescent="0.45">
      <c r="A10" t="s">
        <v>27</v>
      </c>
      <c r="B10">
        <v>14</v>
      </c>
      <c r="C10">
        <v>12</v>
      </c>
      <c r="D10">
        <v>14</v>
      </c>
      <c r="E10">
        <v>236</v>
      </c>
      <c r="F10">
        <v>51</v>
      </c>
      <c r="G10">
        <v>51</v>
      </c>
      <c r="H10">
        <v>12</v>
      </c>
      <c r="I10" t="s">
        <v>17</v>
      </c>
      <c r="J10" t="s">
        <v>18</v>
      </c>
      <c r="K10">
        <v>2</v>
      </c>
      <c r="L10">
        <v>56</v>
      </c>
      <c r="M10">
        <v>1</v>
      </c>
      <c r="N10">
        <v>39.15</v>
      </c>
      <c r="O10">
        <v>39.15</v>
      </c>
      <c r="P10">
        <v>2022</v>
      </c>
      <c r="Q10">
        <v>2022</v>
      </c>
    </row>
    <row r="11" spans="1:17" x14ac:dyDescent="0.45">
      <c r="A11" t="s">
        <v>28</v>
      </c>
      <c r="B11">
        <v>16</v>
      </c>
      <c r="C11">
        <v>6</v>
      </c>
      <c r="D11">
        <v>10</v>
      </c>
      <c r="E11">
        <v>219</v>
      </c>
      <c r="F11">
        <v>50</v>
      </c>
      <c r="G11">
        <v>50</v>
      </c>
      <c r="H11">
        <v>17.22</v>
      </c>
      <c r="I11" t="s">
        <v>17</v>
      </c>
      <c r="J11" t="s">
        <v>18</v>
      </c>
      <c r="K11">
        <v>1</v>
      </c>
      <c r="L11">
        <v>52</v>
      </c>
      <c r="M11">
        <v>1</v>
      </c>
      <c r="N11">
        <v>39.5</v>
      </c>
      <c r="O11">
        <v>39.5</v>
      </c>
      <c r="P11">
        <v>2022</v>
      </c>
      <c r="Q11">
        <v>2022</v>
      </c>
    </row>
    <row r="12" spans="1:17" x14ac:dyDescent="0.45">
      <c r="A12" t="s">
        <v>29</v>
      </c>
      <c r="B12">
        <v>20</v>
      </c>
      <c r="C12">
        <v>4</v>
      </c>
      <c r="D12">
        <v>10</v>
      </c>
      <c r="E12">
        <v>174</v>
      </c>
      <c r="F12">
        <v>50</v>
      </c>
      <c r="G12">
        <v>46.5</v>
      </c>
      <c r="H12">
        <v>9.75</v>
      </c>
      <c r="I12" t="s">
        <v>17</v>
      </c>
      <c r="J12" t="s">
        <v>18</v>
      </c>
      <c r="K12">
        <v>1</v>
      </c>
      <c r="L12">
        <v>60</v>
      </c>
      <c r="M12">
        <v>2</v>
      </c>
      <c r="N12">
        <v>39</v>
      </c>
      <c r="O12">
        <v>39</v>
      </c>
      <c r="P12">
        <v>2022</v>
      </c>
      <c r="Q12">
        <v>2022</v>
      </c>
    </row>
    <row r="13" spans="1:17" x14ac:dyDescent="0.45">
      <c r="A13" t="s">
        <v>30</v>
      </c>
      <c r="B13">
        <v>12</v>
      </c>
      <c r="C13">
        <v>8</v>
      </c>
      <c r="D13">
        <v>12</v>
      </c>
      <c r="E13">
        <v>259</v>
      </c>
      <c r="F13">
        <v>53</v>
      </c>
      <c r="G13">
        <v>30</v>
      </c>
      <c r="H13">
        <v>15.36</v>
      </c>
      <c r="I13" t="s">
        <v>17</v>
      </c>
      <c r="J13" t="s">
        <v>18</v>
      </c>
      <c r="K13">
        <v>1</v>
      </c>
      <c r="L13">
        <v>52</v>
      </c>
      <c r="M13">
        <v>2</v>
      </c>
      <c r="N13">
        <v>49</v>
      </c>
      <c r="O13">
        <v>49</v>
      </c>
      <c r="P13">
        <v>2022</v>
      </c>
      <c r="Q13">
        <v>2022</v>
      </c>
    </row>
    <row r="14" spans="1:17" x14ac:dyDescent="0.45">
      <c r="A14" t="s">
        <v>31</v>
      </c>
      <c r="B14">
        <v>24</v>
      </c>
      <c r="C14">
        <v>4</v>
      </c>
      <c r="D14">
        <v>10</v>
      </c>
      <c r="E14">
        <v>145</v>
      </c>
      <c r="F14">
        <v>53</v>
      </c>
      <c r="G14">
        <v>41</v>
      </c>
      <c r="H14">
        <v>16.3</v>
      </c>
      <c r="I14" t="s">
        <v>17</v>
      </c>
      <c r="J14" t="s">
        <v>18</v>
      </c>
      <c r="K14">
        <v>1</v>
      </c>
      <c r="L14">
        <v>62.5</v>
      </c>
      <c r="M14">
        <v>4</v>
      </c>
      <c r="N14">
        <v>40</v>
      </c>
      <c r="O14">
        <v>40</v>
      </c>
      <c r="P14">
        <v>2022</v>
      </c>
      <c r="Q14">
        <v>2022</v>
      </c>
    </row>
    <row r="15" spans="1:17" x14ac:dyDescent="0.45">
      <c r="A15" t="s">
        <v>32</v>
      </c>
      <c r="B15">
        <v>20</v>
      </c>
      <c r="C15">
        <v>6</v>
      </c>
      <c r="D15">
        <v>10</v>
      </c>
      <c r="E15">
        <v>172</v>
      </c>
      <c r="F15">
        <v>58</v>
      </c>
      <c r="G15">
        <v>23</v>
      </c>
      <c r="H15">
        <v>20</v>
      </c>
      <c r="I15" t="s">
        <v>17</v>
      </c>
      <c r="J15" t="s">
        <v>18</v>
      </c>
      <c r="K15">
        <v>2</v>
      </c>
      <c r="L15">
        <v>55</v>
      </c>
      <c r="M15">
        <v>4</v>
      </c>
      <c r="N15">
        <v>41.5</v>
      </c>
      <c r="O15">
        <v>21.5</v>
      </c>
      <c r="P15">
        <v>2022</v>
      </c>
      <c r="Q15">
        <v>2022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Pandit</dc:creator>
  <cp:lastModifiedBy>Abhijit Pandit</cp:lastModifiedBy>
  <dcterms:created xsi:type="dcterms:W3CDTF">2015-06-05T18:17:20Z</dcterms:created>
  <dcterms:modified xsi:type="dcterms:W3CDTF">2022-05-31T00:53:26Z</dcterms:modified>
</cp:coreProperties>
</file>