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2" documentId="8_{F189E857-0C75-436E-9770-033721607409}" xr6:coauthVersionLast="47" xr6:coauthVersionMax="47" xr10:uidLastSave="{B8034A75-70F7-44D9-9C44-1322124560E0}"/>
  <bookViews>
    <workbookView xWindow="11790" yWindow="-12795" windowWidth="8235" windowHeight="5115" xr2:uid="{00000000-000D-0000-FFFF-FFFF00000000}"/>
  </bookViews>
  <sheets>
    <sheet name="predic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3" i="1" l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T5" i="1"/>
  <c r="T3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R3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<sst xmlns="http://schemas.openxmlformats.org/spreadsheetml/2006/main" count="31" uniqueCount="30">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</sst>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G1" workbookViewId="0">
      <selection activeCell="Q21" sqref="Q21"/>
    </sheetView>
  </sheetViews>
  <sheetFormatPr defaultRowHeight="14.25" x14ac:dyDescent="0.45"/>
  <cols>
    <col min="4" max="4" width="7" customWidth="1"/>
    <col min="7" max="7" width="7" customWidth="1"/>
    <col min="9" max="9" width="7" customWidth="1"/>
    <col min="11" max="11" width="7" customWidth="1"/>
    <col min="16" max="16" width="7" customWidth="1"/>
    <col min="18" max="18" width="10.59765625" customWidth="1"/>
    <col min="20" max="20" width="7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 t="s">
        <v>12</v>
      </c>
      <c r="T1" s="1"/>
    </row>
    <row r="2" spans="1:20" x14ac:dyDescent="0.45">
      <c r="A2" t="s">
        <v>13</v>
      </c>
      <c r="C2">
        <v>26.1</v>
      </c>
      <c r="D2" s="2"/>
      <c r="F2">
        <v>46.8</v>
      </c>
      <c r="G2" s="2"/>
      <c r="H2">
        <v>0.45400000000000001</v>
      </c>
      <c r="I2" s="2"/>
      <c r="J2">
        <v>0.47199999999999998</v>
      </c>
      <c r="K2" s="2"/>
      <c r="L2">
        <v>0.27700000000000002</v>
      </c>
      <c r="M2">
        <v>0.13700000000000001</v>
      </c>
      <c r="N2">
        <v>12.46</v>
      </c>
      <c r="O2">
        <v>14.79</v>
      </c>
      <c r="P2" s="2"/>
      <c r="Q2">
        <v>0.19700000000000001</v>
      </c>
      <c r="R2" s="2"/>
      <c r="S2">
        <v>1.466</v>
      </c>
      <c r="T2" s="2"/>
    </row>
    <row r="3" spans="1:20" x14ac:dyDescent="0.45">
      <c r="A3" t="s">
        <v>14</v>
      </c>
      <c r="B3">
        <v>19.7</v>
      </c>
      <c r="C3">
        <v>22.616858153725978</v>
      </c>
      <c r="D3" s="3">
        <f>((C2-C3)/C2)*100</f>
        <v>13.34537105852116</v>
      </c>
      <c r="E3">
        <v>53.4</v>
      </c>
      <c r="F3">
        <v>50.168621065242966</v>
      </c>
      <c r="G3" s="3">
        <f>((F2-F3)/F2)*100</f>
        <v>-7.1979082590661738</v>
      </c>
      <c r="H3">
        <v>0.47993556169804302</v>
      </c>
      <c r="I3" s="3">
        <f>((H2-H3)/H2)*100</f>
        <v>-5.7126787881152001</v>
      </c>
      <c r="J3">
        <v>0.43699756941202328</v>
      </c>
      <c r="K3" s="3">
        <f>((J2-J3)/J2)*100</f>
        <v>7.4157691923679447</v>
      </c>
      <c r="L3">
        <v>0.2456525393591211</v>
      </c>
      <c r="M3">
        <v>0.16020722436165849</v>
      </c>
      <c r="N3">
        <v>5.8362904766699328</v>
      </c>
      <c r="O3">
        <v>11.496387141628279</v>
      </c>
      <c r="P3" s="3">
        <f>((O2-O3)/O2)*100</f>
        <v>22.269187683378767</v>
      </c>
      <c r="Q3">
        <v>0.1987551158097409</v>
      </c>
      <c r="R3" s="3">
        <f>((Q2-Q3)/Q2)*100</f>
        <v>-0.89092173083293746</v>
      </c>
      <c r="S3">
        <v>1.4255456683576979</v>
      </c>
      <c r="T3" s="3">
        <f>((S2-S3)/S2)*100</f>
        <v>2.7595042047955021</v>
      </c>
    </row>
    <row r="4" spans="1:20" x14ac:dyDescent="0.45">
      <c r="A4" t="s">
        <v>13</v>
      </c>
      <c r="C4">
        <v>30.1</v>
      </c>
      <c r="D4" s="2"/>
      <c r="F4">
        <v>43.4</v>
      </c>
      <c r="G4" s="2"/>
      <c r="H4">
        <v>0.25</v>
      </c>
      <c r="I4" s="2"/>
      <c r="J4">
        <v>0.42499999999999999</v>
      </c>
      <c r="K4" s="2"/>
      <c r="L4">
        <v>0.47099999999999997</v>
      </c>
      <c r="M4">
        <v>0.21199999999999999</v>
      </c>
      <c r="N4">
        <v>8.52</v>
      </c>
      <c r="O4">
        <v>13.01</v>
      </c>
      <c r="P4" s="2"/>
      <c r="Q4">
        <v>0.314</v>
      </c>
      <c r="R4" s="2"/>
      <c r="S4">
        <v>1.0209999999999999</v>
      </c>
      <c r="T4" s="2"/>
    </row>
    <row r="5" spans="1:20" x14ac:dyDescent="0.45">
      <c r="A5" t="s">
        <v>15</v>
      </c>
      <c r="B5">
        <v>22.3</v>
      </c>
      <c r="C5">
        <v>29.357779638628479</v>
      </c>
      <c r="D5" s="3">
        <f t="shared" ref="D5" si="0">((C4-C5)/C4)*100</f>
        <v>2.4658483766495767</v>
      </c>
      <c r="E5">
        <v>48.5</v>
      </c>
      <c r="F5">
        <v>42.449538075823853</v>
      </c>
      <c r="G5" s="3">
        <f t="shared" ref="G5" si="1">((F4-F5)/F4)*100</f>
        <v>2.1900044335855897</v>
      </c>
      <c r="H5">
        <v>0.31585788697277573</v>
      </c>
      <c r="I5" s="3">
        <f t="shared" ref="I5" si="2">((H4-H5)/H4)*100</f>
        <v>-26.34315478911029</v>
      </c>
      <c r="J5">
        <v>0.37061944801109542</v>
      </c>
      <c r="K5" s="3">
        <f t="shared" ref="K5" si="3">((J4-J5)/J4)*100</f>
        <v>12.79542399738931</v>
      </c>
      <c r="L5">
        <v>0.42930932718178638</v>
      </c>
      <c r="M5">
        <v>0.24188887571271411</v>
      </c>
      <c r="N5">
        <v>9.28532534391422</v>
      </c>
      <c r="O5">
        <v>19.622505589850419</v>
      </c>
      <c r="P5" s="3">
        <f t="shared" ref="P5" si="4">((O4-O5)/O4)*100</f>
        <v>-50.826330436974786</v>
      </c>
      <c r="Q5">
        <v>0.55837649778138521</v>
      </c>
      <c r="R5" s="3">
        <f t="shared" ref="R5" si="5">((Q4-Q5)/Q4)*100</f>
        <v>-77.826910121460259</v>
      </c>
      <c r="S5">
        <v>1.0294450180976811</v>
      </c>
      <c r="T5" s="3">
        <f t="shared" ref="T5" si="6">((S4-S5)/S4)*100</f>
        <v>-0.82713203699129945</v>
      </c>
    </row>
    <row r="6" spans="1:20" x14ac:dyDescent="0.45">
      <c r="C6">
        <v>21</v>
      </c>
      <c r="D6" s="2"/>
      <c r="F6">
        <v>45.3</v>
      </c>
      <c r="G6" s="2"/>
      <c r="H6">
        <v>0.52500000000000002</v>
      </c>
      <c r="I6" s="2"/>
      <c r="J6">
        <v>0.49</v>
      </c>
      <c r="K6" s="2"/>
      <c r="L6">
        <v>0.35599999999999998</v>
      </c>
      <c r="M6">
        <v>0.16300000000000001</v>
      </c>
      <c r="N6">
        <v>15.82</v>
      </c>
      <c r="O6">
        <v>16.059999999999999</v>
      </c>
      <c r="P6" s="2"/>
      <c r="Q6">
        <v>0.2</v>
      </c>
      <c r="R6" s="2"/>
      <c r="S6">
        <v>1.466</v>
      </c>
      <c r="T6" s="2"/>
    </row>
    <row r="7" spans="1:20" x14ac:dyDescent="0.45">
      <c r="A7" t="s">
        <v>16</v>
      </c>
      <c r="B7">
        <v>13.8</v>
      </c>
      <c r="C7">
        <v>16.996975291069131</v>
      </c>
      <c r="D7" s="3">
        <f t="shared" ref="D7" si="7">((C6-C7)/C6)*100</f>
        <v>19.062022423480332</v>
      </c>
      <c r="E7">
        <v>53.2</v>
      </c>
      <c r="F7">
        <v>49.589600779969061</v>
      </c>
      <c r="G7" s="3">
        <f t="shared" ref="G7" si="8">((F6-F7)/F6)*100</f>
        <v>-9.4693173950751977</v>
      </c>
      <c r="H7">
        <v>0.53709289676409555</v>
      </c>
      <c r="I7" s="3">
        <f t="shared" ref="I7" si="9">((H6-H7)/H6)*100</f>
        <v>-2.3034089074467672</v>
      </c>
      <c r="J7">
        <v>0.48073346787493981</v>
      </c>
      <c r="K7" s="3">
        <f t="shared" ref="K7" si="10">((J6-J7)/J6)*100</f>
        <v>1.8911290051143221</v>
      </c>
      <c r="L7">
        <v>0.30706442828351188</v>
      </c>
      <c r="M7">
        <v>0.193178044643458</v>
      </c>
      <c r="N7">
        <v>7.1740295917382717</v>
      </c>
      <c r="O7">
        <v>6.9735697178340663</v>
      </c>
      <c r="P7" s="3">
        <f t="shared" ref="P7" si="11">((O6-O7)/O6)*100</f>
        <v>56.578021682228716</v>
      </c>
      <c r="Q7">
        <v>0.18994126765331371</v>
      </c>
      <c r="R7" s="3">
        <f t="shared" ref="R7" si="12">((Q6-Q7)/Q6)*100</f>
        <v>5.0293661733431527</v>
      </c>
      <c r="S7">
        <v>1.4255456683576979</v>
      </c>
      <c r="T7" s="3">
        <f t="shared" ref="T7" si="13">((S6-S7)/S6)*100</f>
        <v>2.7595042047955021</v>
      </c>
    </row>
    <row r="8" spans="1:20" x14ac:dyDescent="0.45">
      <c r="C8">
        <v>26.4</v>
      </c>
      <c r="D8" s="2"/>
      <c r="F8">
        <v>47.2</v>
      </c>
      <c r="G8" s="2"/>
      <c r="H8">
        <v>0.41699999999999998</v>
      </c>
      <c r="I8" s="2"/>
      <c r="J8">
        <v>0.29899999999999999</v>
      </c>
      <c r="K8" s="2"/>
      <c r="L8">
        <v>0.437</v>
      </c>
      <c r="M8">
        <v>0.39100000000000001</v>
      </c>
      <c r="N8">
        <v>11.98</v>
      </c>
      <c r="O8">
        <v>12.78</v>
      </c>
      <c r="P8" s="2"/>
      <c r="Q8">
        <v>0.26</v>
      </c>
      <c r="R8" s="2"/>
      <c r="S8">
        <v>1.1499999999999999</v>
      </c>
      <c r="T8" s="2"/>
    </row>
    <row r="9" spans="1:20" x14ac:dyDescent="0.45">
      <c r="A9" t="s">
        <v>17</v>
      </c>
      <c r="B9">
        <v>19.600000000000001</v>
      </c>
      <c r="C9">
        <v>29.61730760102218</v>
      </c>
      <c r="D9" s="3">
        <f t="shared" ref="D9" si="14">((C8-C9)/C8)*100</f>
        <v>-12.186771215993112</v>
      </c>
      <c r="E9">
        <v>57.1</v>
      </c>
      <c r="F9">
        <v>43.425578275170871</v>
      </c>
      <c r="G9" s="3">
        <f t="shared" ref="G9" si="15">((F8-F9)/F8)*100</f>
        <v>7.9966561966718892</v>
      </c>
      <c r="H9">
        <v>0.3357287522460678</v>
      </c>
      <c r="I9" s="3">
        <f t="shared" ref="I9" si="16">((H8-H9)/H8)*100</f>
        <v>19.489507854659998</v>
      </c>
      <c r="J9">
        <v>0.24845306754942639</v>
      </c>
      <c r="K9" s="3">
        <f t="shared" ref="K9" si="17">((J8-J9)/J8)*100</f>
        <v>16.905328578787156</v>
      </c>
      <c r="L9">
        <v>0.48562545854917649</v>
      </c>
      <c r="M9">
        <v>0.46746417482840008</v>
      </c>
      <c r="N9">
        <v>14.021475534387809</v>
      </c>
      <c r="O9">
        <v>15.228331221747521</v>
      </c>
      <c r="P9" s="3">
        <f t="shared" ref="P9" si="18">((O8-O9)/O8)*100</f>
        <v>-19.157521296928962</v>
      </c>
      <c r="Q9">
        <v>0.7558541973805788</v>
      </c>
      <c r="R9" s="3">
        <f t="shared" ref="R9" si="19">((Q8-Q9)/Q8)*100</f>
        <v>-190.71315283868415</v>
      </c>
      <c r="S9">
        <v>1.1398609500129451</v>
      </c>
      <c r="T9" s="3">
        <f t="shared" ref="T9" si="20">((S8-S9)/S8)*100</f>
        <v>0.88165652061346422</v>
      </c>
    </row>
    <row r="10" spans="1:20" x14ac:dyDescent="0.45">
      <c r="C10">
        <v>26</v>
      </c>
      <c r="D10" s="2"/>
      <c r="F10">
        <v>48</v>
      </c>
      <c r="G10" s="2"/>
      <c r="H10">
        <v>0.375</v>
      </c>
      <c r="I10" s="2"/>
      <c r="J10">
        <v>0.46200000000000002</v>
      </c>
      <c r="K10" s="2"/>
      <c r="L10">
        <v>0.45800000000000002</v>
      </c>
      <c r="M10">
        <v>0.219</v>
      </c>
      <c r="N10">
        <v>11.22</v>
      </c>
      <c r="O10">
        <v>12.82</v>
      </c>
      <c r="P10" s="2"/>
      <c r="Q10">
        <v>0.21</v>
      </c>
      <c r="R10" s="2"/>
      <c r="S10">
        <v>1.03</v>
      </c>
      <c r="T10" s="2"/>
    </row>
    <row r="11" spans="1:20" x14ac:dyDescent="0.45">
      <c r="A11" t="s">
        <v>18</v>
      </c>
      <c r="B11">
        <v>19.3</v>
      </c>
      <c r="C11">
        <v>25.422948508299019</v>
      </c>
      <c r="D11" s="3">
        <f t="shared" ref="D11" si="21">((C10-C11)/C10)*100</f>
        <v>2.2194288142345435</v>
      </c>
      <c r="E11">
        <v>54.3</v>
      </c>
      <c r="F11">
        <v>47.893555218616697</v>
      </c>
      <c r="G11" s="3">
        <f t="shared" ref="G11" si="22">((F10-F11)/F10)*100</f>
        <v>0.22175996121521399</v>
      </c>
      <c r="H11">
        <v>0.42136788762386052</v>
      </c>
      <c r="I11" s="3">
        <f t="shared" ref="I11" si="23">((H10-H11)/H10)*100</f>
        <v>-12.364770033029471</v>
      </c>
      <c r="J11">
        <v>0.40643157814291259</v>
      </c>
      <c r="K11" s="3">
        <f t="shared" ref="K11" si="24">((J10-J11)/J10)*100</f>
        <v>12.027796938763514</v>
      </c>
      <c r="L11">
        <v>0.4194625976720584</v>
      </c>
      <c r="M11">
        <v>0.26961090052299069</v>
      </c>
      <c r="N11">
        <v>10.757783590493739</v>
      </c>
      <c r="O11">
        <v>14.92860339688446</v>
      </c>
      <c r="P11" s="3">
        <f t="shared" ref="P11" si="25">((O10-O11)/O10)*100</f>
        <v>-16.447764406275038</v>
      </c>
      <c r="Q11">
        <v>0.37941052142078618</v>
      </c>
      <c r="R11" s="3">
        <f t="shared" ref="R11" si="26">((Q10-Q11)/Q10)*100</f>
        <v>-80.671676867041043</v>
      </c>
      <c r="S11">
        <v>1.0537795959185059</v>
      </c>
      <c r="T11" s="3">
        <f t="shared" ref="T11" si="27">((S10-S11)/S10)*100</f>
        <v>-2.3086986328646475</v>
      </c>
    </row>
    <row r="12" spans="1:20" x14ac:dyDescent="0.45">
      <c r="C12">
        <v>24.1</v>
      </c>
      <c r="D12" s="2"/>
      <c r="F12">
        <v>46.2</v>
      </c>
      <c r="G12" s="2"/>
      <c r="H12">
        <v>0.59199999999999997</v>
      </c>
      <c r="I12" s="2"/>
      <c r="J12">
        <v>0.46200000000000002</v>
      </c>
      <c r="K12" s="2"/>
      <c r="L12">
        <v>0.27500000000000002</v>
      </c>
      <c r="M12">
        <v>0.21199999999999999</v>
      </c>
      <c r="N12">
        <v>11.77</v>
      </c>
      <c r="O12">
        <v>14.23</v>
      </c>
      <c r="P12" s="2"/>
      <c r="Q12">
        <v>0.19</v>
      </c>
      <c r="R12" s="2"/>
      <c r="S12">
        <v>1.0900000000000001</v>
      </c>
      <c r="T12" s="2"/>
    </row>
    <row r="13" spans="1:20" x14ac:dyDescent="0.45">
      <c r="A13" t="s">
        <v>19</v>
      </c>
      <c r="B13">
        <v>19.399999999999999</v>
      </c>
      <c r="C13">
        <v>22.226345028539111</v>
      </c>
      <c r="D13" s="3">
        <f t="shared" ref="D13" si="28">((C12-C13)/C12)*100</f>
        <v>7.7745019562692548</v>
      </c>
      <c r="E13">
        <v>52.5</v>
      </c>
      <c r="F13">
        <v>48.445523340623033</v>
      </c>
      <c r="G13" s="3">
        <f t="shared" ref="G13" si="29">((F12-F13)/F12)*100</f>
        <v>-4.8604401312186809</v>
      </c>
      <c r="H13">
        <v>0.60459964054706627</v>
      </c>
      <c r="I13" s="3">
        <f t="shared" ref="I13" si="30">((H12-H13)/H12)*100</f>
        <v>-2.1283176599774167</v>
      </c>
      <c r="J13">
        <v>0.42503303397993009</v>
      </c>
      <c r="K13" s="3">
        <f t="shared" ref="K13" si="31">((J12-J13)/J12)*100</f>
        <v>8.0015077965519339</v>
      </c>
      <c r="L13">
        <v>0.24334381319143009</v>
      </c>
      <c r="M13">
        <v>0.2480730562667357</v>
      </c>
      <c r="N13">
        <v>7.1248920063588246</v>
      </c>
      <c r="O13">
        <v>12.958464540672461</v>
      </c>
      <c r="P13" s="3">
        <f t="shared" ref="P13" si="32">((O12-O13)/O12)*100</f>
        <v>8.9355970437634546</v>
      </c>
      <c r="Q13">
        <v>0.25390259414476662</v>
      </c>
      <c r="R13" s="3">
        <f t="shared" ref="R13" si="33">((Q12-Q13)/Q12)*100</f>
        <v>-33.632944286719272</v>
      </c>
      <c r="S13">
        <v>1.065479746340009</v>
      </c>
      <c r="T13" s="3">
        <f t="shared" ref="T13" si="34">((S12-S13)/S12)*100</f>
        <v>2.2495645559624871</v>
      </c>
    </row>
    <row r="14" spans="1:20" x14ac:dyDescent="0.45">
      <c r="C14">
        <v>25</v>
      </c>
      <c r="D14" s="2"/>
      <c r="F14">
        <v>43.6</v>
      </c>
      <c r="G14" s="2"/>
      <c r="H14">
        <v>0.57499999999999996</v>
      </c>
      <c r="I14" s="2"/>
      <c r="J14">
        <v>0.34899999999999998</v>
      </c>
      <c r="K14" s="2"/>
      <c r="L14">
        <v>0.36199999999999999</v>
      </c>
      <c r="M14">
        <v>0.34799999999999998</v>
      </c>
      <c r="N14">
        <v>13.71</v>
      </c>
      <c r="O14">
        <v>16.27</v>
      </c>
      <c r="P14" s="2"/>
      <c r="Q14">
        <v>0.28000000000000003</v>
      </c>
      <c r="R14" s="2"/>
      <c r="S14">
        <v>1.1599999999999999</v>
      </c>
      <c r="T14" s="2"/>
    </row>
    <row r="15" spans="1:20" x14ac:dyDescent="0.45">
      <c r="A15" t="s">
        <v>20</v>
      </c>
      <c r="B15">
        <v>19</v>
      </c>
      <c r="C15">
        <v>26.3471559156621</v>
      </c>
      <c r="D15" s="3">
        <f t="shared" ref="D15" si="35">((C14-C15)/C14)*100</f>
        <v>-5.3886236626483992</v>
      </c>
      <c r="E15">
        <v>52.7</v>
      </c>
      <c r="F15">
        <v>44.747602704484578</v>
      </c>
      <c r="G15" s="3">
        <f t="shared" ref="G15" si="36">((F14-F15)/F14)*100</f>
        <v>-2.6321162946893955</v>
      </c>
      <c r="H15">
        <v>0.49107159356630559</v>
      </c>
      <c r="I15" s="3">
        <f t="shared" ref="I15" si="37">((H14-H15)/H14)*100</f>
        <v>14.59624459716424</v>
      </c>
      <c r="J15">
        <v>0.45764219771751991</v>
      </c>
      <c r="K15" s="3">
        <f t="shared" ref="K15" si="38">((J14-J15)/J14)*100</f>
        <v>-31.129569546567314</v>
      </c>
      <c r="L15">
        <v>0.34627928874091368</v>
      </c>
      <c r="M15">
        <v>0.2158778680511271</v>
      </c>
      <c r="N15">
        <v>15.04566863340952</v>
      </c>
      <c r="O15">
        <v>20.927434986975999</v>
      </c>
      <c r="P15" s="3">
        <f t="shared" ref="P15" si="39">((O14-O15)/O14)*100</f>
        <v>-28.625906496472037</v>
      </c>
      <c r="Q15">
        <v>0.48913472463237528</v>
      </c>
      <c r="R15" s="3">
        <f t="shared" ref="R15" si="40">((Q14-Q15)/Q14)*100</f>
        <v>-74.69097308299115</v>
      </c>
      <c r="S15">
        <v>1.1339119470363821</v>
      </c>
      <c r="T15" s="3">
        <f t="shared" ref="T15" si="41">((S14-S15)/S14)*100</f>
        <v>2.2489700830705024</v>
      </c>
    </row>
    <row r="16" spans="1:20" x14ac:dyDescent="0.45">
      <c r="C16">
        <v>25.4</v>
      </c>
      <c r="D16" s="2"/>
      <c r="F16">
        <v>44.9</v>
      </c>
      <c r="G16" s="2"/>
      <c r="H16">
        <v>0.41699999999999998</v>
      </c>
      <c r="I16" s="2"/>
      <c r="J16">
        <v>0.29899999999999999</v>
      </c>
      <c r="K16" s="2"/>
      <c r="L16">
        <v>0.42199999999999999</v>
      </c>
      <c r="M16">
        <v>0.4</v>
      </c>
      <c r="N16">
        <v>10.73</v>
      </c>
      <c r="O16">
        <v>12.44</v>
      </c>
      <c r="P16" s="2"/>
      <c r="Q16">
        <v>0.25</v>
      </c>
      <c r="R16" s="2"/>
      <c r="S16">
        <v>1.1499999999999999</v>
      </c>
      <c r="T16" s="2"/>
    </row>
    <row r="17" spans="1:20" x14ac:dyDescent="0.45">
      <c r="A17" t="s">
        <v>21</v>
      </c>
      <c r="B17">
        <v>19.399999999999999</v>
      </c>
      <c r="C17">
        <v>23.12974476373774</v>
      </c>
      <c r="D17" s="3">
        <f t="shared" ref="D17" si="42">((C16-C17)/C16)*100</f>
        <v>8.9380127411899934</v>
      </c>
      <c r="E17">
        <v>53.9</v>
      </c>
      <c r="F17">
        <v>48.994236705689971</v>
      </c>
      <c r="G17" s="3">
        <f t="shared" ref="G17" si="43">((F16-F17)/F16)*100</f>
        <v>-9.1185672732516103</v>
      </c>
      <c r="H17">
        <v>0.58564133380925276</v>
      </c>
      <c r="I17" s="3">
        <f t="shared" ref="I17" si="44">((H16-H17)/H16)*100</f>
        <v>-40.441566860732081</v>
      </c>
      <c r="J17">
        <v>0.44926610462258842</v>
      </c>
      <c r="K17" s="3">
        <f t="shared" ref="K17" si="45">((J16-J17)/J16)*100</f>
        <v>-50.256222281802152</v>
      </c>
      <c r="L17">
        <v>0.26249695537418649</v>
      </c>
      <c r="M17">
        <v>0.22380260076090461</v>
      </c>
      <c r="N17">
        <v>9.1074345258974976</v>
      </c>
      <c r="O17">
        <v>14.03713644631153</v>
      </c>
      <c r="P17" s="3">
        <f t="shared" ref="P17" si="46">((O16-O17)/O16)*100</f>
        <v>-12.838717414079829</v>
      </c>
      <c r="Q17">
        <v>0.29474593323856019</v>
      </c>
      <c r="R17" s="3">
        <f t="shared" ref="R17" si="47">((Q16-Q17)/Q16)*100</f>
        <v>-17.898373295424076</v>
      </c>
      <c r="S17">
        <v>1.1654770792639879</v>
      </c>
      <c r="T17" s="3">
        <f t="shared" ref="T17" si="48">((S16-S17)/S16)*100</f>
        <v>-1.3458329794772177</v>
      </c>
    </row>
    <row r="18" spans="1:20" x14ac:dyDescent="0.45">
      <c r="C18">
        <v>26.1</v>
      </c>
      <c r="D18" s="2"/>
      <c r="F18">
        <v>48.8</v>
      </c>
      <c r="G18" s="2"/>
      <c r="H18">
        <v>0.375</v>
      </c>
      <c r="I18" s="2"/>
      <c r="J18">
        <v>0.46200000000000002</v>
      </c>
      <c r="K18" s="2"/>
      <c r="L18">
        <v>0.44900000000000001</v>
      </c>
      <c r="M18">
        <v>0.223</v>
      </c>
      <c r="N18">
        <v>11.23</v>
      </c>
      <c r="O18">
        <v>12.59</v>
      </c>
      <c r="P18" s="2"/>
      <c r="Q18">
        <v>0.2</v>
      </c>
      <c r="R18" s="2"/>
      <c r="S18">
        <v>1.03</v>
      </c>
      <c r="T18" s="2"/>
    </row>
    <row r="19" spans="1:20" x14ac:dyDescent="0.45">
      <c r="A19" t="s">
        <v>22</v>
      </c>
      <c r="B19">
        <v>19.5</v>
      </c>
      <c r="C19">
        <v>25.75706920680512</v>
      </c>
      <c r="D19" s="3">
        <f t="shared" ref="D19" si="49">((C18-C19)/C18)*100</f>
        <v>1.3139110850378592</v>
      </c>
      <c r="E19">
        <v>55.2</v>
      </c>
      <c r="F19">
        <v>48.653671181207848</v>
      </c>
      <c r="G19" s="3">
        <f t="shared" ref="G19" si="50">((F18-F19)/F18)*100</f>
        <v>0.29985413686915824</v>
      </c>
      <c r="H19">
        <v>0.42137715715453289</v>
      </c>
      <c r="I19" s="3">
        <f t="shared" ref="I19" si="51">((H18-H19)/H18)*100</f>
        <v>-12.367241907875437</v>
      </c>
      <c r="J19">
        <v>0.40658203351140332</v>
      </c>
      <c r="K19" s="3">
        <f t="shared" ref="K19" si="52">((J18-J19)/J18)*100</f>
        <v>11.995230841687597</v>
      </c>
      <c r="L19">
        <v>0.41945408741271012</v>
      </c>
      <c r="M19">
        <v>0.26941105572216473</v>
      </c>
      <c r="N19">
        <v>10.99288390726176</v>
      </c>
      <c r="O19">
        <v>14.583851128550281</v>
      </c>
      <c r="P19" s="3">
        <f t="shared" ref="P19" si="53">((O18-O19)/O18)*100</f>
        <v>-15.836784182289762</v>
      </c>
      <c r="Q19">
        <v>0.38009304865102728</v>
      </c>
      <c r="R19" s="3">
        <f t="shared" ref="R19" si="54">((Q18-Q19)/Q18)*100</f>
        <v>-90.04652432551363</v>
      </c>
      <c r="S19">
        <v>1.0537795959185059</v>
      </c>
      <c r="T19" s="3">
        <f t="shared" ref="T19" si="55">((S18-S19)/S18)*100</f>
        <v>-2.3086986328646475</v>
      </c>
    </row>
    <row r="20" spans="1:20" x14ac:dyDescent="0.45">
      <c r="C20">
        <v>24.2</v>
      </c>
      <c r="D20" s="2"/>
      <c r="F20">
        <v>46.2</v>
      </c>
      <c r="G20" s="2"/>
      <c r="H20">
        <v>0.59199999999999997</v>
      </c>
      <c r="I20" s="2"/>
      <c r="J20">
        <v>0.47599999999999998</v>
      </c>
      <c r="K20" s="2"/>
      <c r="L20">
        <v>0.26900000000000002</v>
      </c>
      <c r="M20">
        <v>0.19900000000000001</v>
      </c>
      <c r="N20">
        <v>12.32</v>
      </c>
      <c r="O20">
        <v>14.76</v>
      </c>
      <c r="P20" s="2"/>
      <c r="Q20">
        <v>0.19</v>
      </c>
      <c r="R20" s="2"/>
      <c r="S20">
        <v>1.0900000000000001</v>
      </c>
      <c r="T20" s="2"/>
    </row>
    <row r="21" spans="1:20" x14ac:dyDescent="0.45">
      <c r="A21" t="s">
        <v>23</v>
      </c>
      <c r="B21">
        <v>19.600000000000001</v>
      </c>
      <c r="C21">
        <v>22.457205435099841</v>
      </c>
      <c r="D21" s="3">
        <f t="shared" ref="D21" si="56">((C20-C21)/C20)*100</f>
        <v>7.2016304334717303</v>
      </c>
      <c r="E21">
        <v>53</v>
      </c>
      <c r="F21">
        <v>48.901529816450662</v>
      </c>
      <c r="G21" s="3">
        <f t="shared" ref="G21" si="57">((F20-F21)/F20)*100</f>
        <v>-5.8474671351745862</v>
      </c>
      <c r="H21">
        <v>0.60460808381480169</v>
      </c>
      <c r="I21" s="3">
        <f t="shared" ref="I21" si="58">((H20-H21)/H20)*100</f>
        <v>-2.1297438876354255</v>
      </c>
      <c r="J21">
        <v>0.4251191651569628</v>
      </c>
      <c r="K21" s="3">
        <f t="shared" ref="K21" si="59">((J20-J21)/J20)*100</f>
        <v>10.689251017444787</v>
      </c>
      <c r="L21">
        <v>0.24333798065875509</v>
      </c>
      <c r="M21">
        <v>0.24797769503433681</v>
      </c>
      <c r="N21">
        <v>7.2022731706615337</v>
      </c>
      <c r="O21">
        <v>12.84870200560302</v>
      </c>
      <c r="P21" s="3">
        <f t="shared" ref="P21" si="60">((O20-O21)/O20)*100</f>
        <v>12.949173403773578</v>
      </c>
      <c r="Q21">
        <v>0.25435228316606362</v>
      </c>
      <c r="R21" s="3">
        <f t="shared" ref="R21" si="61">((Q20-Q21)/Q20)*100</f>
        <v>-33.86962271898085</v>
      </c>
      <c r="S21">
        <v>1.065479746340009</v>
      </c>
      <c r="T21" s="3">
        <f t="shared" ref="T21" si="62">((S20-S21)/S20)*100</f>
        <v>2.2495645559624871</v>
      </c>
    </row>
    <row r="22" spans="1:20" x14ac:dyDescent="0.45">
      <c r="C22">
        <v>25.2</v>
      </c>
      <c r="D22" s="2"/>
      <c r="F22">
        <v>44.6</v>
      </c>
      <c r="G22" s="2"/>
      <c r="H22">
        <v>0.57499999999999996</v>
      </c>
      <c r="I22" s="2"/>
      <c r="J22">
        <v>0.35399999999999998</v>
      </c>
      <c r="K22" s="2"/>
      <c r="L22">
        <v>0.35899999999999999</v>
      </c>
      <c r="M22">
        <v>0.34799999999999998</v>
      </c>
      <c r="N22">
        <v>13.2</v>
      </c>
      <c r="O22">
        <v>15.62</v>
      </c>
      <c r="P22" s="2"/>
      <c r="Q22">
        <v>0.27</v>
      </c>
      <c r="R22" s="2"/>
      <c r="S22">
        <v>1.1599999999999999</v>
      </c>
      <c r="T22" s="2"/>
    </row>
    <row r="23" spans="1:20" x14ac:dyDescent="0.45">
      <c r="A23" t="s">
        <v>24</v>
      </c>
      <c r="B23">
        <v>19.399999999999999</v>
      </c>
      <c r="C23">
        <v>26.767334129035799</v>
      </c>
      <c r="D23" s="3">
        <f t="shared" ref="D23" si="63">((C22-C23)/C22)*100</f>
        <v>-6.219579877126189</v>
      </c>
      <c r="E23">
        <v>53.2</v>
      </c>
      <c r="F23">
        <v>45.223337443964333</v>
      </c>
      <c r="G23" s="3">
        <f t="shared" ref="G23" si="64">((F22-F23)/F22)*100</f>
        <v>-1.3976175873639716</v>
      </c>
      <c r="H23">
        <v>0.49127783963253729</v>
      </c>
      <c r="I23" s="3">
        <f t="shared" ref="I23" si="65">((H22-H23)/H22)*100</f>
        <v>14.560375716080465</v>
      </c>
      <c r="J23">
        <v>0.45771797302396089</v>
      </c>
      <c r="K23" s="3">
        <f t="shared" ref="K23" si="66">((J22-J23)/J22)*100</f>
        <v>-29.29886243614715</v>
      </c>
      <c r="L23">
        <v>0.34608502292520638</v>
      </c>
      <c r="M23">
        <v>0.21580650756239891</v>
      </c>
      <c r="N23">
        <v>15.091164916649261</v>
      </c>
      <c r="O23">
        <v>20.909158150410491</v>
      </c>
      <c r="P23" s="3">
        <f t="shared" ref="P23" si="67">((O22-O23)/O22)*100</f>
        <v>-33.861447825931442</v>
      </c>
      <c r="Q23">
        <v>0.48917566837682258</v>
      </c>
      <c r="R23" s="3">
        <f t="shared" ref="R23" si="68">((Q22-Q23)/Q22)*100</f>
        <v>-81.176173472897233</v>
      </c>
      <c r="S23">
        <v>1.137868529966938</v>
      </c>
      <c r="T23" s="3">
        <f t="shared" ref="T23" si="69">((S22-S23)/S22)*100</f>
        <v>1.9078853476777526</v>
      </c>
    </row>
    <row r="24" spans="1:20" x14ac:dyDescent="0.45">
      <c r="C24">
        <v>27.2</v>
      </c>
      <c r="D24" s="2"/>
      <c r="F24">
        <v>48.3</v>
      </c>
      <c r="G24" s="2"/>
      <c r="H24">
        <v>0.317</v>
      </c>
      <c r="I24" s="2"/>
      <c r="J24">
        <v>0.36499999999999999</v>
      </c>
      <c r="K24" s="2"/>
      <c r="L24">
        <v>0.20200000000000001</v>
      </c>
      <c r="M24">
        <v>0.29199999999999998</v>
      </c>
      <c r="N24">
        <v>8.91</v>
      </c>
      <c r="O24">
        <v>10.52</v>
      </c>
      <c r="P24" s="2"/>
      <c r="Q24">
        <v>0.2</v>
      </c>
      <c r="R24" s="2"/>
      <c r="S24">
        <v>0.89800000000000002</v>
      </c>
      <c r="T24" s="2"/>
    </row>
    <row r="25" spans="1:20" x14ac:dyDescent="0.45">
      <c r="A25" t="s">
        <v>25</v>
      </c>
      <c r="B25">
        <v>19.600000000000001</v>
      </c>
      <c r="C25">
        <v>30.049824398974021</v>
      </c>
      <c r="D25" s="3">
        <f t="shared" ref="D25" si="70">((C24-C25)/C24)*100</f>
        <v>-10.477295584463315</v>
      </c>
      <c r="E25">
        <v>53.5</v>
      </c>
      <c r="F25">
        <v>42.758664148745567</v>
      </c>
      <c r="G25" s="3">
        <f t="shared" ref="G25" si="71">((F24-F25)/F24)*100</f>
        <v>11.472745033653066</v>
      </c>
      <c r="H25">
        <v>0.30873405694763051</v>
      </c>
      <c r="I25" s="3">
        <f t="shared" ref="I25" si="72">((H24-H25)/H24)*100</f>
        <v>2.6075530133657714</v>
      </c>
      <c r="J25">
        <v>0.30299553800652029</v>
      </c>
      <c r="K25" s="3">
        <f t="shared" ref="K25" si="73">((J24-J25)/J24)*100</f>
        <v>16.987523833830053</v>
      </c>
      <c r="L25">
        <v>0.35162070151328229</v>
      </c>
      <c r="M25">
        <v>0.39005457584270509</v>
      </c>
      <c r="N25">
        <v>13.450787285327699</v>
      </c>
      <c r="O25">
        <v>17.263148833626609</v>
      </c>
      <c r="P25" s="3">
        <f t="shared" ref="P25" si="74">((O24-O25)/O24)*100</f>
        <v>-64.09837294321872</v>
      </c>
      <c r="Q25">
        <v>0.65677849627634088</v>
      </c>
      <c r="R25" s="3">
        <f t="shared" ref="R25" si="75">((Q24-Q25)/Q24)*100</f>
        <v>-228.38924813817042</v>
      </c>
      <c r="S25">
        <v>0.91248961813400586</v>
      </c>
      <c r="T25" s="3">
        <f t="shared" ref="T25" si="76">((S24-S25)/S24)*100</f>
        <v>-1.6135432220496484</v>
      </c>
    </row>
    <row r="26" spans="1:20" x14ac:dyDescent="0.45">
      <c r="C26">
        <v>30.3</v>
      </c>
      <c r="D26" s="2"/>
      <c r="F26">
        <v>45.5</v>
      </c>
      <c r="G26" s="2"/>
      <c r="H26">
        <v>0.29199999999999998</v>
      </c>
      <c r="I26" s="2"/>
      <c r="J26">
        <v>0.46400000000000002</v>
      </c>
      <c r="K26" s="2"/>
      <c r="L26">
        <v>0.28499999999999998</v>
      </c>
      <c r="M26">
        <v>0.13</v>
      </c>
      <c r="N26">
        <v>7.55</v>
      </c>
      <c r="O26">
        <v>11.61</v>
      </c>
      <c r="P26" s="2"/>
      <c r="Q26">
        <v>0.24</v>
      </c>
      <c r="R26" s="2"/>
      <c r="S26">
        <v>0.93500000000000005</v>
      </c>
      <c r="T26" s="2"/>
    </row>
    <row r="27" spans="1:20" x14ac:dyDescent="0.45">
      <c r="A27" t="s">
        <v>26</v>
      </c>
      <c r="B27">
        <v>22.4</v>
      </c>
      <c r="C27">
        <v>26.466816919533461</v>
      </c>
      <c r="D27" s="3">
        <f t="shared" ref="D27" si="77">((C26-C27)/C26)*100</f>
        <v>12.650769242463827</v>
      </c>
      <c r="E27">
        <v>48.4</v>
      </c>
      <c r="F27">
        <v>45.871659600224078</v>
      </c>
      <c r="G27" s="3">
        <f t="shared" ref="G27" si="78">((F26-F27)/F26)*100</f>
        <v>-0.81683428620676435</v>
      </c>
      <c r="H27">
        <v>0.27520831645326638</v>
      </c>
      <c r="I27" s="3">
        <f t="shared" ref="I27" si="79">((H26-H27)/H26)*100</f>
        <v>5.7505765571005503</v>
      </c>
      <c r="J27">
        <v>0.44525201424883998</v>
      </c>
      <c r="K27" s="3">
        <f t="shared" ref="K27" si="80">((J26-J27)/J26)*100</f>
        <v>4.0405141705086303</v>
      </c>
      <c r="L27">
        <v>0.40544344751796918</v>
      </c>
      <c r="M27">
        <v>0.18625521016299931</v>
      </c>
      <c r="N27">
        <v>4.6616332092106729</v>
      </c>
      <c r="O27">
        <v>16.730909125116131</v>
      </c>
      <c r="P27" s="3">
        <f t="shared" ref="P27" si="81">((O26-O27)/O26)*100</f>
        <v>-44.107744402378394</v>
      </c>
      <c r="Q27">
        <v>0.32422134345594711</v>
      </c>
      <c r="R27" s="3">
        <f t="shared" ref="R27" si="82">((Q26-Q27)/Q26)*100</f>
        <v>-35.092226439977971</v>
      </c>
      <c r="S27">
        <v>0.94005880034117728</v>
      </c>
      <c r="T27" s="3">
        <f t="shared" ref="T27" si="83">((S26-S27)/S26)*100</f>
        <v>-0.54104816483178897</v>
      </c>
    </row>
    <row r="28" spans="1:20" x14ac:dyDescent="0.45">
      <c r="C28">
        <v>28.5</v>
      </c>
      <c r="D28" s="2"/>
      <c r="F28">
        <v>47.8</v>
      </c>
      <c r="G28" s="2"/>
      <c r="H28">
        <v>0.32</v>
      </c>
      <c r="I28" s="2"/>
      <c r="J28">
        <v>0.42099999999999999</v>
      </c>
      <c r="K28" s="2"/>
      <c r="L28">
        <v>0.24099999999999999</v>
      </c>
      <c r="M28">
        <v>0.17899999999999999</v>
      </c>
      <c r="N28">
        <v>9.39</v>
      </c>
      <c r="O28">
        <v>11.74</v>
      </c>
      <c r="P28" s="2"/>
      <c r="Q28">
        <v>0.22</v>
      </c>
      <c r="R28" s="2"/>
      <c r="S28">
        <v>0.89400000000000002</v>
      </c>
      <c r="T28" s="2"/>
    </row>
    <row r="29" spans="1:20" x14ac:dyDescent="0.45">
      <c r="A29" t="s">
        <v>27</v>
      </c>
      <c r="B29">
        <v>20.5</v>
      </c>
      <c r="C29">
        <v>28.18668260164284</v>
      </c>
      <c r="D29" s="3">
        <f t="shared" ref="D29" si="84">((C28-C29)/C28)*100</f>
        <v>1.0993592924812639</v>
      </c>
      <c r="E29">
        <v>52.5</v>
      </c>
      <c r="F29">
        <v>46.52220019260519</v>
      </c>
      <c r="G29" s="3">
        <f t="shared" ref="G29" si="85">((F28-F29)/F28)*100</f>
        <v>2.6732213543824415</v>
      </c>
      <c r="H29">
        <v>0.33335413539632619</v>
      </c>
      <c r="I29" s="3">
        <f t="shared" ref="I29" si="86">((H28-H29)/H28)*100</f>
        <v>-4.1731673113519321</v>
      </c>
      <c r="J29">
        <v>0.43211309104749301</v>
      </c>
      <c r="K29" s="3">
        <f t="shared" ref="K29" si="87">((J28-J29)/J28)*100</f>
        <v>-2.6396890849152088</v>
      </c>
      <c r="L29">
        <v>0.31069141580244941</v>
      </c>
      <c r="M29">
        <v>0.206636378546246</v>
      </c>
      <c r="N29">
        <v>10.679713115748189</v>
      </c>
      <c r="O29">
        <v>17.72666725933378</v>
      </c>
      <c r="P29" s="3">
        <f t="shared" ref="P29" si="88">((O28-O29)/O28)*100</f>
        <v>-50.993758597391647</v>
      </c>
      <c r="Q29">
        <v>0.49790822157034093</v>
      </c>
      <c r="R29" s="3">
        <f t="shared" ref="R29" si="89">((Q28-Q29)/Q28)*100</f>
        <v>-126.32191889560951</v>
      </c>
      <c r="S29">
        <v>0.95958288828376548</v>
      </c>
      <c r="T29" s="3">
        <f t="shared" ref="T29" si="90">((S28-S29)/S28)*100</f>
        <v>-7.3358935440453532</v>
      </c>
    </row>
    <row r="30" spans="1:20" x14ac:dyDescent="0.45">
      <c r="C30">
        <v>28.6</v>
      </c>
      <c r="D30" s="2"/>
      <c r="F30">
        <v>47</v>
      </c>
      <c r="G30" s="2"/>
      <c r="H30">
        <v>0.32300000000000001</v>
      </c>
      <c r="I30" s="2"/>
      <c r="J30">
        <v>0.42099999999999999</v>
      </c>
      <c r="K30" s="2"/>
      <c r="L30">
        <v>0.24399999999999999</v>
      </c>
      <c r="M30">
        <v>0.17899999999999999</v>
      </c>
      <c r="N30">
        <v>8.6199999999999992</v>
      </c>
      <c r="O30">
        <v>11.5</v>
      </c>
      <c r="P30" s="2"/>
      <c r="Q30">
        <v>0.22</v>
      </c>
      <c r="R30" s="2"/>
      <c r="S30">
        <v>0.89400000000000002</v>
      </c>
      <c r="T30" s="2"/>
    </row>
    <row r="31" spans="1:20" x14ac:dyDescent="0.45">
      <c r="A31" t="s">
        <v>28</v>
      </c>
      <c r="B31">
        <v>21.3</v>
      </c>
      <c r="C31">
        <v>28.50996214355445</v>
      </c>
      <c r="D31" s="3">
        <f t="shared" ref="D31" si="91">((C30-C31)/C30)*100</f>
        <v>0.31481767987955073</v>
      </c>
      <c r="E31">
        <v>51.3</v>
      </c>
      <c r="F31">
        <v>45.694954240100003</v>
      </c>
      <c r="G31" s="3">
        <f t="shared" ref="G31" si="92">((F30-F31)/F30)*100</f>
        <v>2.7766931061702063</v>
      </c>
      <c r="H31">
        <v>0.33339495243653539</v>
      </c>
      <c r="I31" s="3">
        <f t="shared" ref="I31" si="93">((H30-H31)/H30)*100</f>
        <v>-3.2182515283391258</v>
      </c>
      <c r="J31">
        <v>0.43199990963291751</v>
      </c>
      <c r="K31" s="3">
        <f t="shared" ref="K31" si="94">((J30-J31)/J30)*100</f>
        <v>-2.61280513846022</v>
      </c>
      <c r="L31">
        <v>0.31062421244997568</v>
      </c>
      <c r="M31">
        <v>0.2068059857690939</v>
      </c>
      <c r="N31">
        <v>10.015745932750029</v>
      </c>
      <c r="O31">
        <v>18.69178045609112</v>
      </c>
      <c r="P31" s="3">
        <f t="shared" ref="P31" si="95">((O30-O31)/O30)*100</f>
        <v>-62.537221357314088</v>
      </c>
      <c r="Q31">
        <v>0.49816367547608309</v>
      </c>
      <c r="R31" s="3">
        <f t="shared" ref="R31" si="96">((Q30-Q31)/Q30)*100</f>
        <v>-126.43803430731052</v>
      </c>
      <c r="S31">
        <v>0.95958288828376548</v>
      </c>
      <c r="T31" s="3">
        <f t="shared" ref="T31" si="97">((S30-S31)/S30)*100</f>
        <v>-7.3358935440453532</v>
      </c>
    </row>
    <row r="32" spans="1:20" x14ac:dyDescent="0.45">
      <c r="C32">
        <v>27.9</v>
      </c>
      <c r="D32" s="2"/>
      <c r="F32">
        <v>44.7</v>
      </c>
      <c r="G32" s="2"/>
      <c r="H32">
        <v>0.34899999999999998</v>
      </c>
      <c r="I32" s="2"/>
      <c r="J32">
        <v>0.34899999999999998</v>
      </c>
      <c r="K32" s="2"/>
      <c r="L32">
        <v>0.19900000000000001</v>
      </c>
      <c r="M32">
        <v>0.28899999999999998</v>
      </c>
      <c r="N32">
        <v>8.2200000000000006</v>
      </c>
      <c r="O32">
        <v>11.66</v>
      </c>
      <c r="P32" s="2"/>
      <c r="Q32">
        <v>0.2</v>
      </c>
      <c r="R32" s="2"/>
      <c r="S32">
        <v>0.89800000000000002</v>
      </c>
      <c r="T32" s="2"/>
    </row>
    <row r="33" spans="1:20" x14ac:dyDescent="0.45">
      <c r="A33" t="s">
        <v>29</v>
      </c>
      <c r="B33">
        <v>21.8</v>
      </c>
      <c r="C33">
        <v>30.499478328110371</v>
      </c>
      <c r="D33" s="3">
        <f t="shared" ref="D33" si="98">((C32-C33)/C32)*100</f>
        <v>-9.3171266240515145</v>
      </c>
      <c r="E33">
        <v>50</v>
      </c>
      <c r="F33">
        <v>41.057806018822561</v>
      </c>
      <c r="G33" s="3">
        <f t="shared" ref="G33" si="99">((F32-F33)/F32)*100</f>
        <v>8.1480849690770523</v>
      </c>
      <c r="H33">
        <v>0.308817745338552</v>
      </c>
      <c r="I33" s="3">
        <f t="shared" ref="I33" si="100">((H32-H33)/H32)*100</f>
        <v>11.513540017606871</v>
      </c>
      <c r="J33">
        <v>0.30243398157422052</v>
      </c>
      <c r="K33" s="3">
        <f t="shared" ref="K33" si="101">((J32-J33)/J32)*100</f>
        <v>13.342698689335089</v>
      </c>
      <c r="L33">
        <v>0.35141087840338858</v>
      </c>
      <c r="M33">
        <v>0.39081421132644922</v>
      </c>
      <c r="N33">
        <v>11.192051880183829</v>
      </c>
      <c r="O33">
        <v>18.607920837610351</v>
      </c>
      <c r="P33" s="3">
        <f t="shared" ref="P33" si="102">((O32-O33)/O32)*100</f>
        <v>-59.58765726938551</v>
      </c>
      <c r="Q33">
        <v>0.65728739783606904</v>
      </c>
      <c r="R33" s="3">
        <f t="shared" ref="R33" si="103">((Q32-Q33)/Q32)*100</f>
        <v>-228.64369891803449</v>
      </c>
      <c r="S33">
        <v>0.91248961813400586</v>
      </c>
      <c r="T33" s="3">
        <f t="shared" ref="T33" si="104">((S32-S33)/S32)*100</f>
        <v>-1.6135432220496484</v>
      </c>
    </row>
  </sheetData>
  <conditionalFormatting sqref="D1:D1048576">
    <cfRule type="colorScale" priority="20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21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G1:G1048576">
    <cfRule type="colorScale" priority="18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9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I1:I1048576">
    <cfRule type="colorScale" priority="16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7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K1:K1048576">
    <cfRule type="colorScale" priority="14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5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P1:P1048576">
    <cfRule type="colorScale" priority="12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3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R1:R1048576">
    <cfRule type="colorScale" priority="10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1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T1:T1048576">
    <cfRule type="colorScale" priority="8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9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D1:D1048576 G1:G1048576 I1:I1048576 K1:K1048576 P1:P1048576 R1:R1048576 T1:T1048576">
    <cfRule type="colorScale" priority="7">
      <colorScale>
        <cfvo type="num" val="0"/>
        <cfvo type="num" val="0.1"/>
        <cfvo type="num" val="0.2"/>
        <color rgb="FF00B050"/>
        <color rgb="FFFFFF00"/>
        <color rgb="FFFF0000"/>
      </colorScale>
    </cfRule>
    <cfRule type="colorScale" priority="6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ellIs" dxfId="4" priority="5" operator="greaterThan">
      <formula>20</formula>
    </cfRule>
    <cfRule type="cellIs" dxfId="3" priority="4" operator="lessThan">
      <formula>-20</formula>
    </cfRule>
    <cfRule type="cellIs" dxfId="2" priority="3" operator="between">
      <formula>-20</formula>
      <formula>-10</formula>
    </cfRule>
    <cfRule type="cellIs" dxfId="1" priority="2" operator="between">
      <formula>10</formula>
      <formula>20</formula>
    </cfRule>
    <cfRule type="cellIs" dxfId="0" priority="1" operator="between">
      <formula>-10</formula>
      <formula>10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2022-05-31T16:25:53Z</dcterms:created>
  <dcterms:modified xsi:type="dcterms:W3CDTF">2022-05-31T19:31:41Z</dcterms:modified>
</cp:coreProperties>
</file>