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Desktop/CFB/cfb/server/ratings/inputs/"/>
    </mc:Choice>
  </mc:AlternateContent>
  <xr:revisionPtr revIDLastSave="0" documentId="13_ncr:1_{313ACF54-D3EE-684B-A39F-DF0E9E4B0615}" xr6:coauthVersionLast="43" xr6:coauthVersionMax="43" xr10:uidLastSave="{00000000-0000-0000-0000-000000000000}"/>
  <bookViews>
    <workbookView xWindow="-20020" yWindow="-21140" windowWidth="38400" windowHeight="21140" xr2:uid="{3566E837-DCAA-574E-A588-5FC8F514D218}"/>
  </bookViews>
  <sheets>
    <sheet name="VALUES" sheetId="5" r:id="rId1"/>
    <sheet name="FORMUL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B7" i="1"/>
  <c r="C7" i="1"/>
  <c r="D7" i="1"/>
  <c r="E7" i="1"/>
  <c r="F7" i="1"/>
  <c r="B8" i="1"/>
  <c r="D8" i="1"/>
  <c r="E8" i="1"/>
  <c r="B9" i="1"/>
  <c r="C9" i="1"/>
  <c r="D9" i="1"/>
  <c r="F9" i="1"/>
  <c r="B10" i="1"/>
  <c r="C10" i="1"/>
  <c r="D10" i="1"/>
  <c r="E10" i="1"/>
  <c r="B11" i="1"/>
  <c r="C11" i="1"/>
  <c r="D11" i="1"/>
  <c r="E11" i="1"/>
  <c r="F11" i="1"/>
  <c r="B12" i="1"/>
  <c r="C12" i="1"/>
  <c r="D12" i="1"/>
  <c r="E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B16" i="1"/>
  <c r="C16" i="1"/>
  <c r="D16" i="1"/>
  <c r="E16" i="1"/>
  <c r="F16" i="1"/>
  <c r="B17" i="1"/>
  <c r="C17" i="1"/>
  <c r="D17" i="1"/>
  <c r="E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E21" i="1"/>
  <c r="F21" i="1"/>
  <c r="B22" i="1"/>
  <c r="D22" i="1"/>
  <c r="E22" i="1"/>
  <c r="F22" i="1"/>
  <c r="B23" i="1"/>
  <c r="D23" i="1"/>
  <c r="E23" i="1"/>
  <c r="B24" i="1"/>
  <c r="C24" i="1"/>
  <c r="D24" i="1"/>
  <c r="E24" i="1"/>
  <c r="F24" i="1"/>
  <c r="B25" i="1"/>
  <c r="C25" i="1"/>
  <c r="D25" i="1"/>
  <c r="F25" i="1"/>
  <c r="B26" i="1"/>
  <c r="C26" i="1"/>
  <c r="D26" i="1"/>
  <c r="E26" i="1"/>
  <c r="F26" i="1"/>
  <c r="B27" i="1"/>
  <c r="D27" i="1"/>
  <c r="E27" i="1"/>
  <c r="B28" i="1"/>
  <c r="C28" i="1"/>
  <c r="D28" i="1"/>
  <c r="E28" i="1"/>
  <c r="F28" i="1"/>
  <c r="B29" i="1"/>
  <c r="C29" i="1"/>
  <c r="D29" i="1"/>
  <c r="E29" i="1"/>
  <c r="B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D33" i="1"/>
  <c r="E33" i="1"/>
  <c r="B34" i="1"/>
  <c r="C34" i="1"/>
  <c r="D34" i="1"/>
  <c r="E34" i="1"/>
  <c r="F34" i="1"/>
  <c r="B35" i="1"/>
  <c r="D35" i="1"/>
  <c r="E35" i="1"/>
  <c r="B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F39" i="1"/>
  <c r="B40" i="1"/>
  <c r="D40" i="1"/>
  <c r="E40" i="1"/>
  <c r="B41" i="1"/>
  <c r="C41" i="1"/>
  <c r="D41" i="1"/>
  <c r="E41" i="1"/>
  <c r="B42" i="1"/>
  <c r="C42" i="1"/>
  <c r="D42" i="1"/>
  <c r="E42" i="1"/>
  <c r="F42" i="1"/>
  <c r="C43" i="1"/>
  <c r="B44" i="1"/>
  <c r="C44" i="1"/>
  <c r="D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B49" i="1"/>
  <c r="C49" i="1"/>
  <c r="D49" i="1"/>
  <c r="E49" i="1"/>
  <c r="F49" i="1"/>
  <c r="B50" i="1"/>
  <c r="C50" i="1"/>
  <c r="D50" i="1"/>
  <c r="E50" i="1"/>
  <c r="B51" i="1"/>
  <c r="C51" i="1"/>
  <c r="D51" i="1"/>
  <c r="E51" i="1"/>
  <c r="B52" i="1"/>
  <c r="C52" i="1"/>
  <c r="D52" i="1"/>
  <c r="E52" i="1"/>
  <c r="F52" i="1"/>
  <c r="C53" i="1"/>
  <c r="E53" i="1"/>
  <c r="F53" i="1"/>
  <c r="E54" i="1"/>
  <c r="B55" i="1"/>
  <c r="D55" i="1"/>
  <c r="E55" i="1"/>
  <c r="F55" i="1"/>
  <c r="B56" i="1"/>
  <c r="C56" i="1"/>
  <c r="D56" i="1"/>
  <c r="E56" i="1"/>
  <c r="F56" i="1"/>
  <c r="B57" i="1"/>
  <c r="C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C62" i="1"/>
  <c r="E62" i="1"/>
  <c r="B63" i="1"/>
  <c r="C63" i="1"/>
  <c r="D63" i="1"/>
  <c r="E63" i="1"/>
  <c r="F63" i="1"/>
  <c r="B64" i="1"/>
  <c r="D64" i="1"/>
  <c r="E64" i="1"/>
  <c r="B65" i="1"/>
  <c r="E65" i="1"/>
  <c r="B66" i="1"/>
  <c r="C66" i="1"/>
  <c r="D66" i="1"/>
  <c r="F66" i="1"/>
  <c r="B67" i="1"/>
  <c r="D67" i="1"/>
  <c r="E67" i="1"/>
  <c r="B68" i="1"/>
  <c r="C68" i="1"/>
  <c r="D68" i="1"/>
  <c r="E68" i="1"/>
  <c r="F68" i="1"/>
  <c r="B69" i="1"/>
  <c r="C69" i="1"/>
  <c r="D69" i="1"/>
  <c r="E69" i="1"/>
  <c r="F69" i="1"/>
  <c r="B70" i="1"/>
  <c r="C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D75" i="1"/>
  <c r="E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B81" i="1"/>
  <c r="C81" i="1"/>
  <c r="D81" i="1"/>
  <c r="E81" i="1"/>
  <c r="F81" i="1"/>
  <c r="B82" i="1"/>
  <c r="C82" i="1"/>
  <c r="D82" i="1"/>
  <c r="E82" i="1"/>
  <c r="B83" i="1"/>
  <c r="C83" i="1"/>
  <c r="D83" i="1"/>
  <c r="E83" i="1"/>
  <c r="F83" i="1"/>
  <c r="B84" i="1"/>
  <c r="C84" i="1"/>
  <c r="D84" i="1"/>
  <c r="E84" i="1"/>
  <c r="B85" i="1"/>
  <c r="C85" i="1"/>
  <c r="D85" i="1"/>
  <c r="E85" i="1"/>
  <c r="F85" i="1"/>
  <c r="B86" i="1"/>
  <c r="D86" i="1"/>
  <c r="E86" i="1"/>
  <c r="B87" i="1"/>
  <c r="C87" i="1"/>
  <c r="D87" i="1"/>
  <c r="E87" i="1"/>
  <c r="B88" i="1"/>
  <c r="D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B94" i="1"/>
  <c r="C94" i="1"/>
  <c r="E94" i="1"/>
  <c r="F94" i="1"/>
  <c r="B95" i="1"/>
  <c r="C95" i="1"/>
  <c r="D95" i="1"/>
  <c r="E95" i="1"/>
  <c r="F95" i="1"/>
  <c r="B96" i="1"/>
  <c r="D96" i="1"/>
  <c r="E96" i="1"/>
  <c r="F96" i="1"/>
  <c r="E97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E101" i="1"/>
  <c r="F101" i="1"/>
  <c r="B102" i="1"/>
  <c r="C102" i="1"/>
  <c r="D102" i="1"/>
  <c r="E102" i="1"/>
  <c r="F102" i="1"/>
  <c r="B103" i="1"/>
  <c r="C103" i="1"/>
  <c r="D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E112" i="1"/>
  <c r="F112" i="1"/>
  <c r="B113" i="1"/>
  <c r="C113" i="1"/>
  <c r="E113" i="1"/>
  <c r="F113" i="1"/>
  <c r="B114" i="1"/>
  <c r="C114" i="1"/>
  <c r="D114" i="1"/>
  <c r="E114" i="1"/>
  <c r="F114" i="1"/>
  <c r="C115" i="1"/>
  <c r="E115" i="1"/>
  <c r="B116" i="1"/>
  <c r="C116" i="1"/>
  <c r="D116" i="1"/>
  <c r="E116" i="1"/>
  <c r="F116" i="1"/>
  <c r="B117" i="1"/>
  <c r="C117" i="1"/>
  <c r="E117" i="1"/>
  <c r="F117" i="1"/>
  <c r="B118" i="1"/>
  <c r="C118" i="1"/>
  <c r="D118" i="1"/>
  <c r="E118" i="1"/>
  <c r="F118" i="1"/>
  <c r="B119" i="1"/>
  <c r="C119" i="1"/>
  <c r="D119" i="1"/>
  <c r="E119" i="1"/>
  <c r="B120" i="1"/>
  <c r="C120" i="1"/>
  <c r="D120" i="1"/>
  <c r="E120" i="1"/>
  <c r="F120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F126" i="1"/>
  <c r="B127" i="1"/>
  <c r="D127" i="1"/>
  <c r="E127" i="1"/>
  <c r="B128" i="1"/>
  <c r="D128" i="1"/>
  <c r="E128" i="1"/>
  <c r="B129" i="1"/>
  <c r="D129" i="1"/>
  <c r="E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D133" i="1"/>
  <c r="E133" i="1"/>
  <c r="B134" i="1"/>
  <c r="C134" i="1"/>
  <c r="D134" i="1"/>
  <c r="E134" i="1"/>
  <c r="F134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<sst xmlns="http://schemas.openxmlformats.org/spreadsheetml/2006/main" count="1603" uniqueCount="216">
  <si>
    <t>Alabama</t>
  </si>
  <si>
    <t>Georgia</t>
  </si>
  <si>
    <t>Clemson</t>
  </si>
  <si>
    <t>LSU</t>
  </si>
  <si>
    <t>Oklahoma</t>
  </si>
  <si>
    <t>Florida</t>
  </si>
  <si>
    <t>Ohio State</t>
  </si>
  <si>
    <t>Auburn</t>
  </si>
  <si>
    <t>Michigan</t>
  </si>
  <si>
    <t>Mississippi State</t>
  </si>
  <si>
    <t>Wisconsin</t>
  </si>
  <si>
    <t>Notre Dame</t>
  </si>
  <si>
    <t>Texas A&amp;M</t>
  </si>
  <si>
    <t>Penn State</t>
  </si>
  <si>
    <t>Washington</t>
  </si>
  <si>
    <t>Missouri</t>
  </si>
  <si>
    <t>Utah</t>
  </si>
  <si>
    <t>South Carolina</t>
  </si>
  <si>
    <t>Miami</t>
  </si>
  <si>
    <t>Oregon</t>
  </si>
  <si>
    <t>Tennessee</t>
  </si>
  <si>
    <t>Oklahoma State</t>
  </si>
  <si>
    <t>Michigan State</t>
  </si>
  <si>
    <t>Boise State</t>
  </si>
  <si>
    <t>Iowa</t>
  </si>
  <si>
    <t>Memphis</t>
  </si>
  <si>
    <t>UCF</t>
  </si>
  <si>
    <t>Florida State</t>
  </si>
  <si>
    <t>USC</t>
  </si>
  <si>
    <t>Virginia Tech</t>
  </si>
  <si>
    <t>Appalachian State</t>
  </si>
  <si>
    <t>Stanford</t>
  </si>
  <si>
    <t>Minnesota</t>
  </si>
  <si>
    <t>TCU</t>
  </si>
  <si>
    <t>Texas</t>
  </si>
  <si>
    <t>Washington State</t>
  </si>
  <si>
    <t>Kentucky</t>
  </si>
  <si>
    <t>West Virginia</t>
  </si>
  <si>
    <t>Ole Miss</t>
  </si>
  <si>
    <t>Baylor</t>
  </si>
  <si>
    <t>Virginia</t>
  </si>
  <si>
    <t>Utah State</t>
  </si>
  <si>
    <t>Iowa State</t>
  </si>
  <si>
    <t>Cincinnati</t>
  </si>
  <si>
    <t>Nebraska</t>
  </si>
  <si>
    <t>Indiana</t>
  </si>
  <si>
    <t>NC State</t>
  </si>
  <si>
    <t>Arkansas</t>
  </si>
  <si>
    <t>Arizona State</t>
  </si>
  <si>
    <t>BYU</t>
  </si>
  <si>
    <t>Fresno State</t>
  </si>
  <si>
    <t>Arizona</t>
  </si>
  <si>
    <t>Vanderbilt</t>
  </si>
  <si>
    <t>San Diego State</t>
  </si>
  <si>
    <t>Texas Tech</t>
  </si>
  <si>
    <t>Syracuse</t>
  </si>
  <si>
    <t>Northwestern</t>
  </si>
  <si>
    <t>Purdue</t>
  </si>
  <si>
    <t>Pittsburgh</t>
  </si>
  <si>
    <t>California</t>
  </si>
  <si>
    <t>North Carolina</t>
  </si>
  <si>
    <t>Wake Forest</t>
  </si>
  <si>
    <t>UCLA</t>
  </si>
  <si>
    <t>Kansas State</t>
  </si>
  <si>
    <t>Duke</t>
  </si>
  <si>
    <t>Temple</t>
  </si>
  <si>
    <t>Maryland</t>
  </si>
  <si>
    <t>Colorado</t>
  </si>
  <si>
    <t>Troy</t>
  </si>
  <si>
    <t>Arkansas State</t>
  </si>
  <si>
    <t>USF</t>
  </si>
  <si>
    <t>Boston College</t>
  </si>
  <si>
    <t>Houston</t>
  </si>
  <si>
    <t>Southern Miss</t>
  </si>
  <si>
    <t>Western Michigan</t>
  </si>
  <si>
    <t>Northern Illinois</t>
  </si>
  <si>
    <t>Marshall</t>
  </si>
  <si>
    <t>Toledo</t>
  </si>
  <si>
    <t>Florida Atlantic</t>
  </si>
  <si>
    <t>Army</t>
  </si>
  <si>
    <t>Georgia Southern</t>
  </si>
  <si>
    <t>Ohio</t>
  </si>
  <si>
    <t>Nevada</t>
  </si>
  <si>
    <t>North Texas</t>
  </si>
  <si>
    <t>SMU</t>
  </si>
  <si>
    <t>Louisiana Tech</t>
  </si>
  <si>
    <t>Louisville</t>
  </si>
  <si>
    <t>Florida International</t>
  </si>
  <si>
    <t>Georgia Tech</t>
  </si>
  <si>
    <t>Air Force</t>
  </si>
  <si>
    <t>Illinois</t>
  </si>
  <si>
    <t>Wyoming</t>
  </si>
  <si>
    <t>Miami (Ohio)</t>
  </si>
  <si>
    <t>Hawaii</t>
  </si>
  <si>
    <t>Tulsa</t>
  </si>
  <si>
    <t>Eastern Michigan</t>
  </si>
  <si>
    <t>Buffalo</t>
  </si>
  <si>
    <t>Tulane</t>
  </si>
  <si>
    <t>UL-Lafayette</t>
  </si>
  <si>
    <t>UNLV</t>
  </si>
  <si>
    <t>Western Kentucky</t>
  </si>
  <si>
    <t>Texas State</t>
  </si>
  <si>
    <t>UL-Monroe</t>
  </si>
  <si>
    <t>Middle Tennessee</t>
  </si>
  <si>
    <t>Oregon State</t>
  </si>
  <si>
    <t>UAB</t>
  </si>
  <si>
    <t>Kansas</t>
  </si>
  <si>
    <t>Rutgers</t>
  </si>
  <si>
    <t>Colorado State</t>
  </si>
  <si>
    <t>Ball State</t>
  </si>
  <si>
    <t>Kent State</t>
  </si>
  <si>
    <t>Liberty</t>
  </si>
  <si>
    <t>East Carolina</t>
  </si>
  <si>
    <t>Georgia State</t>
  </si>
  <si>
    <t>New Mexico</t>
  </si>
  <si>
    <t>Coastal Carolina</t>
  </si>
  <si>
    <t>San Jose State</t>
  </si>
  <si>
    <t>Navy</t>
  </si>
  <si>
    <t>Old Dominion</t>
  </si>
  <si>
    <t>Charlotte</t>
  </si>
  <si>
    <t>New Mexico State</t>
  </si>
  <si>
    <t>Central Michigan</t>
  </si>
  <si>
    <t>Bowling Green</t>
  </si>
  <si>
    <t>Akron</t>
  </si>
  <si>
    <t>Massachusetts</t>
  </si>
  <si>
    <t>Rice</t>
  </si>
  <si>
    <t>South Alabama</t>
  </si>
  <si>
    <t>UTSA</t>
  </si>
  <si>
    <t>Connecticut</t>
  </si>
  <si>
    <t>UTEP</t>
  </si>
  <si>
    <t>sp_plus</t>
  </si>
  <si>
    <t>Tennessee U</t>
  </si>
  <si>
    <t>Mississippi</t>
  </si>
  <si>
    <t>Washington U</t>
  </si>
  <si>
    <t>Houston U</t>
  </si>
  <si>
    <t>Central Florida</t>
  </si>
  <si>
    <t>Pittsburgh U</t>
  </si>
  <si>
    <t>Cincinnati U</t>
  </si>
  <si>
    <t>Miami Florida</t>
  </si>
  <si>
    <t>Minnesota U</t>
  </si>
  <si>
    <t>South Florida</t>
  </si>
  <si>
    <t>Arizona U</t>
  </si>
  <si>
    <t>five_dimes</t>
  </si>
  <si>
    <t>Mich. St.</t>
  </si>
  <si>
    <t>Miss St</t>
  </si>
  <si>
    <t>S Carolina</t>
  </si>
  <si>
    <t>Washington St</t>
  </si>
  <si>
    <t>Pitt</t>
  </si>
  <si>
    <t>Cal</t>
  </si>
  <si>
    <t>W Michigan</t>
  </si>
  <si>
    <t>Appalachian St</t>
  </si>
  <si>
    <t>Florida Intl</t>
  </si>
  <si>
    <t>Ga Southern</t>
  </si>
  <si>
    <t>Oregon St</t>
  </si>
  <si>
    <t>FAU</t>
  </si>
  <si>
    <t>Hawai'i</t>
  </si>
  <si>
    <t>LA Tech</t>
  </si>
  <si>
    <t>W Kentucky</t>
  </si>
  <si>
    <t>N Illinois</t>
  </si>
  <si>
    <t>Louisiana</t>
  </si>
  <si>
    <t>Mid Tennessee</t>
  </si>
  <si>
    <t>UL Monroe</t>
  </si>
  <si>
    <t>E Michigan</t>
  </si>
  <si>
    <t>C. Carolina</t>
  </si>
  <si>
    <t>Cent Michigan</t>
  </si>
  <si>
    <t>New Mexico St</t>
  </si>
  <si>
    <t>UMass</t>
  </si>
  <si>
    <t>UConn</t>
  </si>
  <si>
    <t>Miami (OH)</t>
  </si>
  <si>
    <t>fpi</t>
  </si>
  <si>
    <t>massey</t>
  </si>
  <si>
    <t>entropy</t>
  </si>
  <si>
    <t>L.S.U.</t>
  </si>
  <si>
    <t>T.C.U.</t>
  </si>
  <si>
    <t>B.Y.U.</t>
  </si>
  <si>
    <t>S.M.U.</t>
  </si>
  <si>
    <t>U.A.B.</t>
  </si>
  <si>
    <t>North Carolina State</t>
  </si>
  <si>
    <t>Southern Cal</t>
  </si>
  <si>
    <t>Middle Tennessee State</t>
  </si>
  <si>
    <t>Louisiana-Lafayette</t>
  </si>
  <si>
    <t>Louisiana-Monroe</t>
  </si>
  <si>
    <t>Ohio St</t>
  </si>
  <si>
    <t>Mississippi St</t>
  </si>
  <si>
    <t>Penn St</t>
  </si>
  <si>
    <t>Fresno St</t>
  </si>
  <si>
    <t>Oklahoma St</t>
  </si>
  <si>
    <t>Iowa St</t>
  </si>
  <si>
    <t>Boise St</t>
  </si>
  <si>
    <t>Michigan St</t>
  </si>
  <si>
    <t>Utah St</t>
  </si>
  <si>
    <t>Miami FL</t>
  </si>
  <si>
    <t>Kansas St</t>
  </si>
  <si>
    <t>Arizona St</t>
  </si>
  <si>
    <t>Florida St</t>
  </si>
  <si>
    <t>MTSU</t>
  </si>
  <si>
    <t>Miami OH</t>
  </si>
  <si>
    <t>FL Atlantic</t>
  </si>
  <si>
    <t>Arkansas St</t>
  </si>
  <si>
    <t>San Diego St</t>
  </si>
  <si>
    <t>ULM</t>
  </si>
  <si>
    <t>Colorado St</t>
  </si>
  <si>
    <t>WKU</t>
  </si>
  <si>
    <t>San Jose St</t>
  </si>
  <si>
    <t>Coastal Car</t>
  </si>
  <si>
    <t>Ball St</t>
  </si>
  <si>
    <t>C Michigan</t>
  </si>
  <si>
    <t>Georgia St</t>
  </si>
  <si>
    <t>UT San Antonio</t>
  </si>
  <si>
    <t>Kent</t>
  </si>
  <si>
    <t>Texas St</t>
  </si>
  <si>
    <t>Louisiana Monroe</t>
  </si>
  <si>
    <t>San JosÈ State</t>
  </si>
  <si>
    <t>Southern Mississippi</t>
  </si>
  <si>
    <t>**Using index match besides where there were not matches</t>
  </si>
  <si>
    <t>cfd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</si>
</sst>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CDBE-6B2E-634E-9DCC-52775D7620B4}">
  <dimension ref="A1:F131"/>
  <sheetViews>
    <sheetView tabSelected="1" workbookViewId="0">
      <selection activeCell="A2" sqref="A2"/>
    </sheetView>
  </sheetViews>
  <sheetFormatPr baseColWidth="10" defaultRowHeight="16" x14ac:dyDescent="0.2"/>
  <cols>
    <col min="1" max="1" width="27.5" style="2" customWidth="1"/>
    <col min="2" max="6" width="27.5" customWidth="1"/>
  </cols>
  <sheetData>
    <row r="1" spans="1:6" x14ac:dyDescent="0.2">
      <c r="A1" s="3" t="s">
        <v>215</v>
      </c>
      <c r="B1" s="4" t="s">
        <v>130</v>
      </c>
      <c r="C1" s="4" t="s">
        <v>169</v>
      </c>
      <c r="D1" s="4" t="s">
        <v>171</v>
      </c>
      <c r="E1" s="4" t="s">
        <v>142</v>
      </c>
      <c r="F1" s="4" t="s">
        <v>170</v>
      </c>
    </row>
    <row r="2" spans="1:6" x14ac:dyDescent="0.2">
      <c r="A2" s="5" t="s">
        <v>89</v>
      </c>
      <c r="B2" s="6" t="s">
        <v>89</v>
      </c>
      <c r="C2" s="6" t="s">
        <v>89</v>
      </c>
      <c r="D2" s="6" t="s">
        <v>89</v>
      </c>
      <c r="E2" s="6" t="s">
        <v>89</v>
      </c>
      <c r="F2" s="6" t="s">
        <v>89</v>
      </c>
    </row>
    <row r="3" spans="1:6" x14ac:dyDescent="0.2">
      <c r="A3" s="5" t="s">
        <v>123</v>
      </c>
      <c r="B3" s="6" t="s">
        <v>123</v>
      </c>
      <c r="C3" s="6" t="s">
        <v>123</v>
      </c>
      <c r="D3" s="6" t="s">
        <v>123</v>
      </c>
      <c r="E3" s="6" t="e">
        <v>#N/A</v>
      </c>
      <c r="F3" s="6" t="s">
        <v>123</v>
      </c>
    </row>
    <row r="4" spans="1:6" x14ac:dyDescent="0.2">
      <c r="A4" s="5" t="s">
        <v>0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</row>
    <row r="5" spans="1:6" x14ac:dyDescent="0.2">
      <c r="A5" s="5" t="s">
        <v>30</v>
      </c>
      <c r="B5" s="6" t="s">
        <v>30</v>
      </c>
      <c r="C5" s="7" t="s">
        <v>150</v>
      </c>
      <c r="D5" s="6" t="s">
        <v>30</v>
      </c>
      <c r="E5" s="6" t="e">
        <v>#N/A</v>
      </c>
      <c r="F5" s="7" t="s">
        <v>150</v>
      </c>
    </row>
    <row r="6" spans="1:6" x14ac:dyDescent="0.2">
      <c r="A6" s="5" t="s">
        <v>51</v>
      </c>
      <c r="B6" s="6" t="s">
        <v>51</v>
      </c>
      <c r="C6" s="6" t="s">
        <v>51</v>
      </c>
      <c r="D6" s="6" t="s">
        <v>51</v>
      </c>
      <c r="E6" s="6" t="s">
        <v>141</v>
      </c>
      <c r="F6" s="6" t="s">
        <v>51</v>
      </c>
    </row>
    <row r="7" spans="1:6" x14ac:dyDescent="0.2">
      <c r="A7" s="5" t="s">
        <v>48</v>
      </c>
      <c r="B7" s="6" t="s">
        <v>48</v>
      </c>
      <c r="C7" s="6" t="s">
        <v>48</v>
      </c>
      <c r="D7" s="6" t="s">
        <v>48</v>
      </c>
      <c r="E7" s="6" t="s">
        <v>48</v>
      </c>
      <c r="F7" s="6" t="s">
        <v>193</v>
      </c>
    </row>
    <row r="8" spans="1:6" x14ac:dyDescent="0.2">
      <c r="A8" s="5" t="s">
        <v>47</v>
      </c>
      <c r="B8" s="6" t="s">
        <v>47</v>
      </c>
      <c r="C8" s="6" t="s">
        <v>47</v>
      </c>
      <c r="D8" s="6" t="s">
        <v>47</v>
      </c>
      <c r="E8" s="6" t="s">
        <v>47</v>
      </c>
      <c r="F8" s="6" t="s">
        <v>47</v>
      </c>
    </row>
    <row r="9" spans="1:6" x14ac:dyDescent="0.2">
      <c r="A9" s="5" t="s">
        <v>69</v>
      </c>
      <c r="B9" s="6" t="s">
        <v>69</v>
      </c>
      <c r="C9" s="6" t="s">
        <v>69</v>
      </c>
      <c r="D9" s="6" t="s">
        <v>69</v>
      </c>
      <c r="E9" s="6" t="s">
        <v>69</v>
      </c>
      <c r="F9" s="6" t="s">
        <v>198</v>
      </c>
    </row>
    <row r="10" spans="1:6" x14ac:dyDescent="0.2">
      <c r="A10" s="5" t="s">
        <v>79</v>
      </c>
      <c r="B10" s="6" t="s">
        <v>79</v>
      </c>
      <c r="C10" s="6" t="s">
        <v>79</v>
      </c>
      <c r="D10" s="6" t="s">
        <v>79</v>
      </c>
      <c r="E10" s="6" t="s">
        <v>79</v>
      </c>
      <c r="F10" s="6" t="s">
        <v>79</v>
      </c>
    </row>
    <row r="11" spans="1:6" x14ac:dyDescent="0.2">
      <c r="A11" s="5" t="s">
        <v>7</v>
      </c>
      <c r="B11" s="6" t="s">
        <v>7</v>
      </c>
      <c r="C11" s="6" t="s">
        <v>7</v>
      </c>
      <c r="D11" s="6" t="s">
        <v>7</v>
      </c>
      <c r="E11" s="6" t="s">
        <v>7</v>
      </c>
      <c r="F11" s="6" t="s">
        <v>7</v>
      </c>
    </row>
    <row r="12" spans="1:6" x14ac:dyDescent="0.2">
      <c r="A12" s="5" t="s">
        <v>109</v>
      </c>
      <c r="B12" s="6" t="s">
        <v>109</v>
      </c>
      <c r="C12" s="6" t="s">
        <v>109</v>
      </c>
      <c r="D12" s="6" t="s">
        <v>109</v>
      </c>
      <c r="E12" s="6" t="e">
        <v>#N/A</v>
      </c>
      <c r="F12" s="5" t="s">
        <v>205</v>
      </c>
    </row>
    <row r="13" spans="1:6" x14ac:dyDescent="0.2">
      <c r="A13" s="5" t="s">
        <v>39</v>
      </c>
      <c r="B13" s="6" t="s">
        <v>39</v>
      </c>
      <c r="C13" s="6" t="s">
        <v>39</v>
      </c>
      <c r="D13" s="6" t="s">
        <v>39</v>
      </c>
      <c r="E13" s="6" t="s">
        <v>39</v>
      </c>
      <c r="F13" s="6" t="s">
        <v>39</v>
      </c>
    </row>
    <row r="14" spans="1:6" x14ac:dyDescent="0.2">
      <c r="A14" s="5" t="s">
        <v>23</v>
      </c>
      <c r="B14" s="6" t="s">
        <v>23</v>
      </c>
      <c r="C14" s="6" t="s">
        <v>23</v>
      </c>
      <c r="D14" s="6" t="s">
        <v>23</v>
      </c>
      <c r="E14" s="6" t="s">
        <v>23</v>
      </c>
      <c r="F14" s="6" t="s">
        <v>188</v>
      </c>
    </row>
    <row r="15" spans="1:6" x14ac:dyDescent="0.2">
      <c r="A15" s="5" t="s">
        <v>71</v>
      </c>
      <c r="B15" s="6" t="s">
        <v>71</v>
      </c>
      <c r="C15" s="6" t="s">
        <v>71</v>
      </c>
      <c r="D15" s="6" t="s">
        <v>71</v>
      </c>
      <c r="E15" s="6" t="s">
        <v>71</v>
      </c>
      <c r="F15" s="6" t="s">
        <v>71</v>
      </c>
    </row>
    <row r="16" spans="1:6" x14ac:dyDescent="0.2">
      <c r="A16" s="5" t="s">
        <v>122</v>
      </c>
      <c r="B16" s="6" t="s">
        <v>122</v>
      </c>
      <c r="C16" s="6" t="s">
        <v>122</v>
      </c>
      <c r="D16" s="6" t="s">
        <v>122</v>
      </c>
      <c r="E16" s="6" t="e">
        <v>#N/A</v>
      </c>
      <c r="F16" s="6" t="s">
        <v>122</v>
      </c>
    </row>
    <row r="17" spans="1:6" x14ac:dyDescent="0.2">
      <c r="A17" s="5" t="s">
        <v>96</v>
      </c>
      <c r="B17" s="6" t="s">
        <v>96</v>
      </c>
      <c r="C17" s="6" t="s">
        <v>96</v>
      </c>
      <c r="D17" s="6" t="s">
        <v>96</v>
      </c>
      <c r="E17" s="6" t="e">
        <v>#N/A</v>
      </c>
      <c r="F17" s="6" t="s">
        <v>96</v>
      </c>
    </row>
    <row r="18" spans="1:6" x14ac:dyDescent="0.2">
      <c r="A18" s="5" t="s">
        <v>49</v>
      </c>
      <c r="B18" s="6" t="s">
        <v>49</v>
      </c>
      <c r="C18" s="6" t="s">
        <v>49</v>
      </c>
      <c r="D18" t="s">
        <v>174</v>
      </c>
      <c r="E18" s="6" t="s">
        <v>49</v>
      </c>
      <c r="F18" s="6" t="s">
        <v>49</v>
      </c>
    </row>
    <row r="19" spans="1:6" x14ac:dyDescent="0.2">
      <c r="A19" s="5" t="s">
        <v>59</v>
      </c>
      <c r="B19" s="6" t="s">
        <v>59</v>
      </c>
      <c r="C19" s="6" t="s">
        <v>148</v>
      </c>
      <c r="D19" s="6" t="s">
        <v>59</v>
      </c>
      <c r="E19" s="6" t="s">
        <v>59</v>
      </c>
      <c r="F19" s="6" t="s">
        <v>59</v>
      </c>
    </row>
    <row r="20" spans="1:6" x14ac:dyDescent="0.2">
      <c r="A20" s="5" t="s">
        <v>121</v>
      </c>
      <c r="B20" s="6" t="s">
        <v>121</v>
      </c>
      <c r="C20" s="1" t="s">
        <v>164</v>
      </c>
      <c r="D20" s="6" t="s">
        <v>121</v>
      </c>
      <c r="E20" s="6" t="e">
        <v>#N/A</v>
      </c>
      <c r="F20" t="s">
        <v>206</v>
      </c>
    </row>
    <row r="21" spans="1:6" x14ac:dyDescent="0.2">
      <c r="A21" s="5" t="s">
        <v>119</v>
      </c>
      <c r="B21" s="6" t="s">
        <v>119</v>
      </c>
      <c r="C21" s="6" t="s">
        <v>119</v>
      </c>
      <c r="D21" s="6" t="s">
        <v>119</v>
      </c>
      <c r="E21" s="6" t="e">
        <v>#N/A</v>
      </c>
      <c r="F21" s="6" t="s">
        <v>119</v>
      </c>
    </row>
    <row r="22" spans="1:6" x14ac:dyDescent="0.2">
      <c r="A22" s="5" t="s">
        <v>43</v>
      </c>
      <c r="B22" s="6" t="s">
        <v>43</v>
      </c>
      <c r="C22" s="6" t="s">
        <v>43</v>
      </c>
      <c r="D22" s="6" t="s">
        <v>43</v>
      </c>
      <c r="E22" t="s">
        <v>137</v>
      </c>
      <c r="F22" s="6" t="s">
        <v>43</v>
      </c>
    </row>
    <row r="23" spans="1:6" x14ac:dyDescent="0.2">
      <c r="A23" s="5" t="s">
        <v>2</v>
      </c>
      <c r="B23" s="6" t="s">
        <v>2</v>
      </c>
      <c r="C23" s="6" t="s">
        <v>2</v>
      </c>
      <c r="D23" s="6" t="s">
        <v>2</v>
      </c>
      <c r="E23" s="6" t="s">
        <v>2</v>
      </c>
      <c r="F23" s="6" t="s">
        <v>2</v>
      </c>
    </row>
    <row r="24" spans="1:6" x14ac:dyDescent="0.2">
      <c r="A24" s="5" t="s">
        <v>115</v>
      </c>
      <c r="B24" s="6" t="s">
        <v>115</v>
      </c>
      <c r="C24" s="1" t="s">
        <v>163</v>
      </c>
      <c r="D24" s="6" t="s">
        <v>115</v>
      </c>
      <c r="E24" s="6" t="e">
        <v>#N/A</v>
      </c>
      <c r="F24" t="s">
        <v>204</v>
      </c>
    </row>
    <row r="25" spans="1:6" x14ac:dyDescent="0.2">
      <c r="A25" s="5" t="s">
        <v>67</v>
      </c>
      <c r="B25" s="6" t="s">
        <v>67</v>
      </c>
      <c r="C25" s="6" t="s">
        <v>67</v>
      </c>
      <c r="D25" s="6" t="s">
        <v>67</v>
      </c>
      <c r="E25" s="6" t="s">
        <v>67</v>
      </c>
      <c r="F25" s="6" t="s">
        <v>67</v>
      </c>
    </row>
    <row r="26" spans="1:6" x14ac:dyDescent="0.2">
      <c r="A26" s="5" t="s">
        <v>108</v>
      </c>
      <c r="B26" s="6" t="s">
        <v>108</v>
      </c>
      <c r="C26" s="6" t="s">
        <v>108</v>
      </c>
      <c r="D26" s="6" t="s">
        <v>108</v>
      </c>
      <c r="E26" s="6" t="s">
        <v>108</v>
      </c>
      <c r="F26" s="6" t="s">
        <v>201</v>
      </c>
    </row>
    <row r="27" spans="1:6" x14ac:dyDescent="0.2">
      <c r="A27" s="5" t="s">
        <v>128</v>
      </c>
      <c r="B27" s="6" t="s">
        <v>128</v>
      </c>
      <c r="C27" s="6" t="s">
        <v>167</v>
      </c>
      <c r="D27" s="6" t="s">
        <v>128</v>
      </c>
      <c r="E27" s="6" t="s">
        <v>128</v>
      </c>
      <c r="F27" s="6" t="s">
        <v>128</v>
      </c>
    </row>
    <row r="28" spans="1:6" x14ac:dyDescent="0.2">
      <c r="A28" s="5" t="s">
        <v>64</v>
      </c>
      <c r="B28" s="6" t="s">
        <v>64</v>
      </c>
      <c r="C28" s="6" t="s">
        <v>64</v>
      </c>
      <c r="D28" s="6" t="s">
        <v>64</v>
      </c>
      <c r="E28" s="6" t="s">
        <v>64</v>
      </c>
      <c r="F28" s="6" t="s">
        <v>64</v>
      </c>
    </row>
    <row r="29" spans="1:6" x14ac:dyDescent="0.2">
      <c r="A29" s="5" t="s">
        <v>112</v>
      </c>
      <c r="B29" s="6" t="s">
        <v>112</v>
      </c>
      <c r="C29" s="6" t="s">
        <v>112</v>
      </c>
      <c r="D29" s="6" t="s">
        <v>112</v>
      </c>
      <c r="E29" s="6" t="s">
        <v>112</v>
      </c>
      <c r="F29" s="6" t="s">
        <v>112</v>
      </c>
    </row>
    <row r="30" spans="1:6" x14ac:dyDescent="0.2">
      <c r="A30" s="5" t="s">
        <v>95</v>
      </c>
      <c r="B30" s="6" t="s">
        <v>95</v>
      </c>
      <c r="C30" s="6" t="s">
        <v>162</v>
      </c>
      <c r="D30" s="6" t="s">
        <v>95</v>
      </c>
      <c r="E30" s="6" t="e">
        <v>#N/A</v>
      </c>
      <c r="F30" s="6" t="s">
        <v>162</v>
      </c>
    </row>
    <row r="31" spans="1:6" x14ac:dyDescent="0.2">
      <c r="A31" s="5" t="s">
        <v>5</v>
      </c>
      <c r="B31" s="6" t="s">
        <v>5</v>
      </c>
      <c r="C31" s="6" t="s">
        <v>5</v>
      </c>
      <c r="D31" s="6" t="s">
        <v>5</v>
      </c>
      <c r="E31" s="6" t="s">
        <v>5</v>
      </c>
      <c r="F31" s="6" t="s">
        <v>5</v>
      </c>
    </row>
    <row r="32" spans="1:6" x14ac:dyDescent="0.2">
      <c r="A32" s="5" t="s">
        <v>78</v>
      </c>
      <c r="B32" s="6" t="s">
        <v>78</v>
      </c>
      <c r="C32" s="6" t="s">
        <v>154</v>
      </c>
      <c r="D32" s="6" t="s">
        <v>78</v>
      </c>
      <c r="E32" s="6" t="e">
        <v>#N/A</v>
      </c>
      <c r="F32" t="s">
        <v>197</v>
      </c>
    </row>
    <row r="33" spans="1:6" x14ac:dyDescent="0.2">
      <c r="A33" s="5" t="s">
        <v>87</v>
      </c>
      <c r="B33" s="6" t="s">
        <v>87</v>
      </c>
      <c r="C33" s="1" t="s">
        <v>151</v>
      </c>
      <c r="D33" s="6" t="s">
        <v>87</v>
      </c>
      <c r="E33" s="6" t="e">
        <v>#N/A</v>
      </c>
      <c r="F33" s="1" t="s">
        <v>151</v>
      </c>
    </row>
    <row r="34" spans="1:6" x14ac:dyDescent="0.2">
      <c r="A34" s="5" t="s">
        <v>27</v>
      </c>
      <c r="B34" s="6" t="s">
        <v>27</v>
      </c>
      <c r="C34" s="6" t="s">
        <v>27</v>
      </c>
      <c r="D34" s="6" t="s">
        <v>27</v>
      </c>
      <c r="E34" s="6" t="s">
        <v>27</v>
      </c>
      <c r="F34" s="6" t="s">
        <v>194</v>
      </c>
    </row>
    <row r="35" spans="1:6" x14ac:dyDescent="0.2">
      <c r="A35" s="5" t="s">
        <v>50</v>
      </c>
      <c r="B35" s="6" t="s">
        <v>50</v>
      </c>
      <c r="C35" s="6" t="s">
        <v>50</v>
      </c>
      <c r="D35" s="6" t="s">
        <v>50</v>
      </c>
      <c r="E35" s="6" t="s">
        <v>50</v>
      </c>
      <c r="F35" s="6" t="s">
        <v>185</v>
      </c>
    </row>
    <row r="36" spans="1:6" x14ac:dyDescent="0.2">
      <c r="A36" s="5" t="s">
        <v>1</v>
      </c>
      <c r="B36" s="6" t="s">
        <v>1</v>
      </c>
      <c r="C36" s="6" t="s">
        <v>1</v>
      </c>
      <c r="D36" s="6" t="s">
        <v>1</v>
      </c>
      <c r="E36" s="6" t="s">
        <v>1</v>
      </c>
      <c r="F36" s="6" t="s">
        <v>1</v>
      </c>
    </row>
    <row r="37" spans="1:6" x14ac:dyDescent="0.2">
      <c r="A37" s="5" t="s">
        <v>80</v>
      </c>
      <c r="B37" s="6" t="s">
        <v>80</v>
      </c>
      <c r="C37" s="1" t="s">
        <v>152</v>
      </c>
      <c r="D37" s="6" t="s">
        <v>80</v>
      </c>
      <c r="E37" s="6" t="e">
        <v>#N/A</v>
      </c>
      <c r="F37" s="1" t="s">
        <v>152</v>
      </c>
    </row>
    <row r="38" spans="1:6" x14ac:dyDescent="0.2">
      <c r="A38" s="5" t="s">
        <v>113</v>
      </c>
      <c r="B38" s="6" t="s">
        <v>113</v>
      </c>
      <c r="C38" s="6" t="s">
        <v>113</v>
      </c>
      <c r="D38" s="6" t="s">
        <v>113</v>
      </c>
      <c r="E38" s="6" t="e">
        <v>#N/A</v>
      </c>
      <c r="F38" s="6" t="s">
        <v>207</v>
      </c>
    </row>
    <row r="39" spans="1:6" x14ac:dyDescent="0.2">
      <c r="A39" s="5" t="s">
        <v>88</v>
      </c>
      <c r="B39" s="6" t="s">
        <v>88</v>
      </c>
      <c r="C39" s="6" t="s">
        <v>88</v>
      </c>
      <c r="D39" s="6" t="s">
        <v>88</v>
      </c>
      <c r="E39" s="6" t="s">
        <v>88</v>
      </c>
      <c r="F39" s="6" t="s">
        <v>88</v>
      </c>
    </row>
    <row r="40" spans="1:6" x14ac:dyDescent="0.2">
      <c r="A40" s="5" t="s">
        <v>155</v>
      </c>
      <c r="B40" s="1" t="s">
        <v>93</v>
      </c>
      <c r="C40" s="6" t="s">
        <v>155</v>
      </c>
      <c r="D40" s="1" t="s">
        <v>93</v>
      </c>
      <c r="E40" s="1" t="s">
        <v>93</v>
      </c>
      <c r="F40" s="1" t="s">
        <v>93</v>
      </c>
    </row>
    <row r="41" spans="1:6" x14ac:dyDescent="0.2">
      <c r="A41" s="5" t="s">
        <v>72</v>
      </c>
      <c r="B41" s="6" t="s">
        <v>72</v>
      </c>
      <c r="C41" s="6" t="s">
        <v>72</v>
      </c>
      <c r="D41" s="6" t="s">
        <v>72</v>
      </c>
      <c r="E41" t="s">
        <v>134</v>
      </c>
      <c r="F41" s="6" t="s">
        <v>72</v>
      </c>
    </row>
    <row r="42" spans="1:6" x14ac:dyDescent="0.2">
      <c r="A42" s="5" t="s">
        <v>90</v>
      </c>
      <c r="B42" s="6" t="s">
        <v>90</v>
      </c>
      <c r="C42" s="6" t="s">
        <v>90</v>
      </c>
      <c r="D42" s="6" t="s">
        <v>90</v>
      </c>
      <c r="E42" s="6" t="e">
        <v>#N/A</v>
      </c>
      <c r="F42" s="6" t="s">
        <v>90</v>
      </c>
    </row>
    <row r="43" spans="1:6" x14ac:dyDescent="0.2">
      <c r="A43" s="5" t="s">
        <v>45</v>
      </c>
      <c r="B43" s="6" t="s">
        <v>45</v>
      </c>
      <c r="C43" s="6" t="s">
        <v>45</v>
      </c>
      <c r="D43" s="6" t="s">
        <v>45</v>
      </c>
      <c r="E43" s="6" t="s">
        <v>45</v>
      </c>
      <c r="F43" s="6" t="s">
        <v>45</v>
      </c>
    </row>
    <row r="44" spans="1:6" x14ac:dyDescent="0.2">
      <c r="A44" s="5" t="s">
        <v>24</v>
      </c>
      <c r="B44" s="6" t="s">
        <v>24</v>
      </c>
      <c r="C44" s="6" t="s">
        <v>24</v>
      </c>
      <c r="D44" s="6" t="s">
        <v>24</v>
      </c>
      <c r="E44" s="6" t="s">
        <v>24</v>
      </c>
      <c r="F44" s="6" t="s">
        <v>24</v>
      </c>
    </row>
    <row r="45" spans="1:6" x14ac:dyDescent="0.2">
      <c r="A45" s="5" t="s">
        <v>42</v>
      </c>
      <c r="B45" s="6" t="s">
        <v>42</v>
      </c>
      <c r="C45" s="6" t="s">
        <v>42</v>
      </c>
      <c r="D45" s="6" t="s">
        <v>42</v>
      </c>
      <c r="E45" s="6" t="s">
        <v>42</v>
      </c>
      <c r="F45" s="6" t="s">
        <v>187</v>
      </c>
    </row>
    <row r="46" spans="1:6" x14ac:dyDescent="0.2">
      <c r="A46" s="5" t="s">
        <v>106</v>
      </c>
      <c r="B46" s="6" t="s">
        <v>106</v>
      </c>
      <c r="C46" s="6" t="s">
        <v>106</v>
      </c>
      <c r="D46" s="6" t="s">
        <v>106</v>
      </c>
      <c r="E46" s="6" t="s">
        <v>106</v>
      </c>
      <c r="F46" s="6" t="s">
        <v>106</v>
      </c>
    </row>
    <row r="47" spans="1:6" x14ac:dyDescent="0.2">
      <c r="A47" s="5" t="s">
        <v>63</v>
      </c>
      <c r="B47" s="6" t="s">
        <v>63</v>
      </c>
      <c r="C47" s="6" t="s">
        <v>63</v>
      </c>
      <c r="D47" s="6" t="s">
        <v>63</v>
      </c>
      <c r="E47" s="6" t="s">
        <v>63</v>
      </c>
      <c r="F47" s="6" t="s">
        <v>192</v>
      </c>
    </row>
    <row r="48" spans="1:6" x14ac:dyDescent="0.2">
      <c r="A48" s="5" t="s">
        <v>110</v>
      </c>
      <c r="B48" s="6" t="s">
        <v>110</v>
      </c>
      <c r="C48" s="6" t="s">
        <v>110</v>
      </c>
      <c r="D48" s="6" t="s">
        <v>110</v>
      </c>
      <c r="E48" s="6" t="e">
        <v>#N/A</v>
      </c>
      <c r="F48" s="6" t="s">
        <v>209</v>
      </c>
    </row>
    <row r="49" spans="1:6" x14ac:dyDescent="0.2">
      <c r="A49" s="5" t="s">
        <v>36</v>
      </c>
      <c r="B49" s="6" t="s">
        <v>36</v>
      </c>
      <c r="C49" s="6" t="s">
        <v>36</v>
      </c>
      <c r="D49" s="6" t="s">
        <v>36</v>
      </c>
      <c r="E49" s="6" t="s">
        <v>36</v>
      </c>
      <c r="F49" s="6" t="s">
        <v>36</v>
      </c>
    </row>
    <row r="50" spans="1:6" x14ac:dyDescent="0.2">
      <c r="A50" s="5" t="s">
        <v>159</v>
      </c>
      <c r="B50" s="1" t="s">
        <v>98</v>
      </c>
      <c r="C50" s="6" t="s">
        <v>159</v>
      </c>
      <c r="D50" t="s">
        <v>180</v>
      </c>
      <c r="E50" s="6" t="e">
        <v>#N/A</v>
      </c>
      <c r="F50" s="6" t="s">
        <v>159</v>
      </c>
    </row>
    <row r="51" spans="1:6" x14ac:dyDescent="0.2">
      <c r="A51" s="5" t="s">
        <v>211</v>
      </c>
      <c r="B51" s="1" t="s">
        <v>102</v>
      </c>
      <c r="C51" s="6" t="s">
        <v>161</v>
      </c>
      <c r="D51" t="s">
        <v>181</v>
      </c>
      <c r="E51" s="6" t="e">
        <v>#N/A</v>
      </c>
      <c r="F51" t="s">
        <v>200</v>
      </c>
    </row>
    <row r="52" spans="1:6" x14ac:dyDescent="0.2">
      <c r="A52" s="5" t="s">
        <v>85</v>
      </c>
      <c r="B52" s="6" t="s">
        <v>85</v>
      </c>
      <c r="C52" s="1" t="s">
        <v>156</v>
      </c>
      <c r="D52" s="6" t="s">
        <v>85</v>
      </c>
      <c r="E52" s="6" t="e">
        <v>#N/A</v>
      </c>
      <c r="F52" s="6" t="s">
        <v>85</v>
      </c>
    </row>
    <row r="53" spans="1:6" x14ac:dyDescent="0.2">
      <c r="A53" s="5" t="s">
        <v>86</v>
      </c>
      <c r="B53" s="6" t="s">
        <v>86</v>
      </c>
      <c r="C53" s="6" t="s">
        <v>86</v>
      </c>
      <c r="D53" s="6" t="s">
        <v>86</v>
      </c>
      <c r="E53" s="6" t="s">
        <v>86</v>
      </c>
      <c r="F53" s="6" t="s">
        <v>86</v>
      </c>
    </row>
    <row r="54" spans="1:6" x14ac:dyDescent="0.2">
      <c r="A54" s="5" t="s">
        <v>3</v>
      </c>
      <c r="B54" s="6" t="s">
        <v>3</v>
      </c>
      <c r="C54" s="6" t="s">
        <v>3</v>
      </c>
      <c r="D54" t="s">
        <v>172</v>
      </c>
      <c r="E54" s="6" t="s">
        <v>3</v>
      </c>
      <c r="F54" s="6" t="s">
        <v>3</v>
      </c>
    </row>
    <row r="55" spans="1:6" x14ac:dyDescent="0.2">
      <c r="A55" s="5" t="s">
        <v>76</v>
      </c>
      <c r="B55" s="6" t="s">
        <v>76</v>
      </c>
      <c r="C55" s="6" t="s">
        <v>76</v>
      </c>
      <c r="D55" s="6" t="s">
        <v>76</v>
      </c>
      <c r="E55" s="6" t="s">
        <v>76</v>
      </c>
      <c r="F55" s="6" t="s">
        <v>76</v>
      </c>
    </row>
    <row r="56" spans="1:6" x14ac:dyDescent="0.2">
      <c r="A56" s="5" t="s">
        <v>66</v>
      </c>
      <c r="B56" s="6" t="s">
        <v>66</v>
      </c>
      <c r="C56" s="6" t="s">
        <v>66</v>
      </c>
      <c r="D56" s="6" t="s">
        <v>66</v>
      </c>
      <c r="E56" s="6" t="s">
        <v>66</v>
      </c>
      <c r="F56" s="6" t="s">
        <v>66</v>
      </c>
    </row>
    <row r="57" spans="1:6" x14ac:dyDescent="0.2">
      <c r="A57" s="5" t="s">
        <v>25</v>
      </c>
      <c r="B57" s="6" t="s">
        <v>25</v>
      </c>
      <c r="C57" s="6" t="s">
        <v>25</v>
      </c>
      <c r="D57" s="6" t="s">
        <v>25</v>
      </c>
      <c r="E57" s="6" t="s">
        <v>25</v>
      </c>
      <c r="F57" s="6" t="s">
        <v>25</v>
      </c>
    </row>
    <row r="58" spans="1:6" x14ac:dyDescent="0.2">
      <c r="A58" s="5" t="s">
        <v>18</v>
      </c>
      <c r="B58" s="6" t="s">
        <v>18</v>
      </c>
      <c r="C58" s="6" t="s">
        <v>18</v>
      </c>
      <c r="D58" s="6" t="s">
        <v>18</v>
      </c>
      <c r="E58" t="s">
        <v>138</v>
      </c>
      <c r="F58" t="s">
        <v>191</v>
      </c>
    </row>
    <row r="59" spans="1:6" x14ac:dyDescent="0.2">
      <c r="A59" s="5" t="s">
        <v>168</v>
      </c>
      <c r="B59" s="1" t="s">
        <v>92</v>
      </c>
      <c r="C59" s="6" t="s">
        <v>168</v>
      </c>
      <c r="D59" s="1" t="s">
        <v>92</v>
      </c>
      <c r="E59" s="6" t="e">
        <v>#N/A</v>
      </c>
      <c r="F59" t="s">
        <v>196</v>
      </c>
    </row>
    <row r="60" spans="1:6" x14ac:dyDescent="0.2">
      <c r="A60" s="5" t="s">
        <v>8</v>
      </c>
      <c r="B60" s="6" t="s">
        <v>8</v>
      </c>
      <c r="C60" s="6" t="s">
        <v>8</v>
      </c>
      <c r="D60" s="6" t="s">
        <v>8</v>
      </c>
      <c r="E60" s="6" t="s">
        <v>8</v>
      </c>
      <c r="F60" s="6" t="s">
        <v>8</v>
      </c>
    </row>
    <row r="61" spans="1:6" x14ac:dyDescent="0.2">
      <c r="A61" s="5" t="s">
        <v>22</v>
      </c>
      <c r="B61" s="6" t="s">
        <v>22</v>
      </c>
      <c r="C61" s="1" t="s">
        <v>143</v>
      </c>
      <c r="D61" s="6" t="s">
        <v>22</v>
      </c>
      <c r="E61" s="6" t="s">
        <v>22</v>
      </c>
      <c r="F61" t="s">
        <v>189</v>
      </c>
    </row>
    <row r="62" spans="1:6" x14ac:dyDescent="0.2">
      <c r="A62" s="5" t="s">
        <v>103</v>
      </c>
      <c r="B62" s="6" t="s">
        <v>103</v>
      </c>
      <c r="C62" s="1" t="s">
        <v>160</v>
      </c>
      <c r="D62" t="s">
        <v>179</v>
      </c>
      <c r="E62" s="6" t="e">
        <v>#N/A</v>
      </c>
      <c r="F62" t="s">
        <v>195</v>
      </c>
    </row>
    <row r="63" spans="1:6" x14ac:dyDescent="0.2">
      <c r="A63" s="5" t="s">
        <v>32</v>
      </c>
      <c r="B63" s="6" t="s">
        <v>32</v>
      </c>
      <c r="C63" s="6" t="s">
        <v>32</v>
      </c>
      <c r="D63" s="6" t="s">
        <v>32</v>
      </c>
      <c r="E63" t="s">
        <v>139</v>
      </c>
      <c r="F63" s="6" t="s">
        <v>32</v>
      </c>
    </row>
    <row r="64" spans="1:6" x14ac:dyDescent="0.2">
      <c r="A64" s="5" t="s">
        <v>9</v>
      </c>
      <c r="B64" s="6" t="s">
        <v>9</v>
      </c>
      <c r="C64" s="1" t="s">
        <v>144</v>
      </c>
      <c r="D64" s="6" t="s">
        <v>9</v>
      </c>
      <c r="E64" s="6" t="s">
        <v>9</v>
      </c>
      <c r="F64" t="s">
        <v>183</v>
      </c>
    </row>
    <row r="65" spans="1:6" x14ac:dyDescent="0.2">
      <c r="A65" s="5" t="s">
        <v>15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</row>
    <row r="66" spans="1:6" x14ac:dyDescent="0.2">
      <c r="A66" s="5" t="s">
        <v>117</v>
      </c>
      <c r="B66" s="6" t="s">
        <v>117</v>
      </c>
      <c r="C66" s="6" t="s">
        <v>117</v>
      </c>
      <c r="D66" s="6" t="s">
        <v>117</v>
      </c>
      <c r="E66" s="6" t="s">
        <v>117</v>
      </c>
      <c r="F66" s="6" t="s">
        <v>117</v>
      </c>
    </row>
    <row r="67" spans="1:6" x14ac:dyDescent="0.2">
      <c r="A67" s="5" t="s">
        <v>46</v>
      </c>
      <c r="B67" s="6" t="s">
        <v>46</v>
      </c>
      <c r="C67" s="6" t="s">
        <v>46</v>
      </c>
      <c r="D67" t="s">
        <v>177</v>
      </c>
      <c r="E67" s="6" t="s">
        <v>46</v>
      </c>
      <c r="F67" s="6" t="s">
        <v>46</v>
      </c>
    </row>
    <row r="68" spans="1:6" x14ac:dyDescent="0.2">
      <c r="A68" s="5" t="s">
        <v>44</v>
      </c>
      <c r="B68" s="6" t="s">
        <v>44</v>
      </c>
      <c r="C68" s="6" t="s">
        <v>44</v>
      </c>
      <c r="D68" s="6" t="s">
        <v>44</v>
      </c>
      <c r="E68" s="6" t="s">
        <v>44</v>
      </c>
      <c r="F68" s="6" t="s">
        <v>44</v>
      </c>
    </row>
    <row r="69" spans="1:6" x14ac:dyDescent="0.2">
      <c r="A69" s="5" t="s">
        <v>82</v>
      </c>
      <c r="B69" s="6" t="s">
        <v>82</v>
      </c>
      <c r="C69" s="6" t="s">
        <v>82</v>
      </c>
      <c r="D69" s="6" t="s">
        <v>82</v>
      </c>
      <c r="E69" s="6" t="s">
        <v>82</v>
      </c>
      <c r="F69" s="6" t="s">
        <v>82</v>
      </c>
    </row>
    <row r="70" spans="1:6" x14ac:dyDescent="0.2">
      <c r="A70" s="5" t="s">
        <v>114</v>
      </c>
      <c r="B70" s="6" t="s">
        <v>114</v>
      </c>
      <c r="C70" s="6" t="s">
        <v>114</v>
      </c>
      <c r="D70" s="6" t="s">
        <v>114</v>
      </c>
      <c r="E70" s="6" t="e">
        <v>#N/A</v>
      </c>
      <c r="F70" s="6" t="s">
        <v>114</v>
      </c>
    </row>
    <row r="71" spans="1:6" x14ac:dyDescent="0.2">
      <c r="A71" s="5" t="s">
        <v>60</v>
      </c>
      <c r="B71" s="6" t="s">
        <v>60</v>
      </c>
      <c r="C71" s="6" t="s">
        <v>60</v>
      </c>
      <c r="D71" s="6" t="s">
        <v>60</v>
      </c>
      <c r="E71" s="6" t="s">
        <v>60</v>
      </c>
      <c r="F71" s="6" t="s">
        <v>60</v>
      </c>
    </row>
    <row r="72" spans="1:6" x14ac:dyDescent="0.2">
      <c r="A72" s="5" t="s">
        <v>75</v>
      </c>
      <c r="B72" s="6" t="s">
        <v>75</v>
      </c>
      <c r="C72" s="1" t="s">
        <v>158</v>
      </c>
      <c r="D72" s="6" t="s">
        <v>75</v>
      </c>
      <c r="E72" s="6" t="e">
        <v>#N/A</v>
      </c>
      <c r="F72" t="s">
        <v>158</v>
      </c>
    </row>
    <row r="73" spans="1:6" x14ac:dyDescent="0.2">
      <c r="A73" s="5" t="s">
        <v>83</v>
      </c>
      <c r="B73" s="6" t="s">
        <v>83</v>
      </c>
      <c r="C73" s="6" t="s">
        <v>83</v>
      </c>
      <c r="D73" s="6" t="s">
        <v>83</v>
      </c>
      <c r="E73" s="6" t="e">
        <v>#N/A</v>
      </c>
      <c r="F73" s="6" t="s">
        <v>83</v>
      </c>
    </row>
    <row r="74" spans="1:6" x14ac:dyDescent="0.2">
      <c r="A74" s="5" t="s">
        <v>56</v>
      </c>
      <c r="B74" s="6" t="s">
        <v>56</v>
      </c>
      <c r="C74" s="6" t="s">
        <v>56</v>
      </c>
      <c r="D74" s="6" t="s">
        <v>56</v>
      </c>
      <c r="E74" s="6" t="s">
        <v>56</v>
      </c>
      <c r="F74" s="6" t="s">
        <v>56</v>
      </c>
    </row>
    <row r="75" spans="1:6" x14ac:dyDescent="0.2">
      <c r="A75" s="5" t="s">
        <v>11</v>
      </c>
      <c r="B75" s="6" t="s">
        <v>11</v>
      </c>
      <c r="C75" s="6" t="s">
        <v>11</v>
      </c>
      <c r="D75" s="6" t="s">
        <v>11</v>
      </c>
      <c r="E75" s="6" t="s">
        <v>11</v>
      </c>
      <c r="F75" s="6" t="s">
        <v>11</v>
      </c>
    </row>
    <row r="76" spans="1:6" x14ac:dyDescent="0.2">
      <c r="A76" s="5" t="s">
        <v>81</v>
      </c>
      <c r="B76" s="6" t="s">
        <v>81</v>
      </c>
      <c r="C76" s="6" t="s">
        <v>81</v>
      </c>
      <c r="D76" s="6" t="s">
        <v>81</v>
      </c>
      <c r="E76" s="6" t="e">
        <v>#N/A</v>
      </c>
      <c r="F76" s="6" t="s">
        <v>81</v>
      </c>
    </row>
    <row r="77" spans="1:6" x14ac:dyDescent="0.2">
      <c r="A77" s="5" t="s">
        <v>6</v>
      </c>
      <c r="B77" s="6" t="s">
        <v>6</v>
      </c>
      <c r="C77" s="6" t="s">
        <v>6</v>
      </c>
      <c r="D77" s="6" t="s">
        <v>6</v>
      </c>
      <c r="E77" s="6" t="s">
        <v>6</v>
      </c>
      <c r="F77" t="s">
        <v>182</v>
      </c>
    </row>
    <row r="78" spans="1:6" x14ac:dyDescent="0.2">
      <c r="A78" s="5" t="s">
        <v>4</v>
      </c>
      <c r="B78" s="6" t="s">
        <v>4</v>
      </c>
      <c r="C78" s="6" t="s">
        <v>4</v>
      </c>
      <c r="D78" s="6" t="s">
        <v>4</v>
      </c>
      <c r="E78" s="6" t="s">
        <v>4</v>
      </c>
      <c r="F78" s="6" t="s">
        <v>4</v>
      </c>
    </row>
    <row r="79" spans="1:6" x14ac:dyDescent="0.2">
      <c r="A79" s="5" t="s">
        <v>21</v>
      </c>
      <c r="B79" s="6" t="s">
        <v>21</v>
      </c>
      <c r="C79" s="6" t="s">
        <v>21</v>
      </c>
      <c r="D79" s="6" t="s">
        <v>21</v>
      </c>
      <c r="E79" s="6" t="s">
        <v>21</v>
      </c>
      <c r="F79" t="s">
        <v>186</v>
      </c>
    </row>
    <row r="80" spans="1:6" x14ac:dyDescent="0.2">
      <c r="A80" s="5" t="s">
        <v>118</v>
      </c>
      <c r="B80" s="6" t="s">
        <v>118</v>
      </c>
      <c r="C80" s="6" t="s">
        <v>118</v>
      </c>
      <c r="D80" s="6" t="s">
        <v>118</v>
      </c>
      <c r="E80" s="6" t="e">
        <v>#N/A</v>
      </c>
      <c r="F80" s="6" t="s">
        <v>118</v>
      </c>
    </row>
    <row r="81" spans="1:6" x14ac:dyDescent="0.2">
      <c r="A81" s="5" t="s">
        <v>38</v>
      </c>
      <c r="B81" s="6" t="s">
        <v>38</v>
      </c>
      <c r="C81" s="6" t="s">
        <v>38</v>
      </c>
      <c r="D81" s="6" t="s">
        <v>38</v>
      </c>
      <c r="E81" s="6" t="e">
        <v>#N/A</v>
      </c>
      <c r="F81" t="s">
        <v>132</v>
      </c>
    </row>
    <row r="82" spans="1:6" x14ac:dyDescent="0.2">
      <c r="A82" s="5" t="s">
        <v>19</v>
      </c>
      <c r="B82" s="6" t="s">
        <v>19</v>
      </c>
      <c r="C82" s="6" t="s">
        <v>19</v>
      </c>
      <c r="D82" s="6" t="s">
        <v>19</v>
      </c>
      <c r="E82" s="6" t="s">
        <v>19</v>
      </c>
      <c r="F82" s="6" t="s">
        <v>19</v>
      </c>
    </row>
    <row r="83" spans="1:6" x14ac:dyDescent="0.2">
      <c r="A83" s="5" t="s">
        <v>104</v>
      </c>
      <c r="B83" s="6" t="s">
        <v>104</v>
      </c>
      <c r="C83" s="1" t="s">
        <v>153</v>
      </c>
      <c r="D83" s="6" t="s">
        <v>104</v>
      </c>
      <c r="E83" s="6" t="s">
        <v>104</v>
      </c>
      <c r="F83" s="1" t="s">
        <v>153</v>
      </c>
    </row>
    <row r="84" spans="1:6" x14ac:dyDescent="0.2">
      <c r="A84" s="5" t="s">
        <v>13</v>
      </c>
      <c r="B84" s="6" t="s">
        <v>13</v>
      </c>
      <c r="C84" s="6" t="s">
        <v>13</v>
      </c>
      <c r="D84" s="6" t="s">
        <v>13</v>
      </c>
      <c r="E84" s="6" t="s">
        <v>13</v>
      </c>
      <c r="F84" s="6" t="s">
        <v>184</v>
      </c>
    </row>
    <row r="85" spans="1:6" x14ac:dyDescent="0.2">
      <c r="A85" s="5" t="s">
        <v>58</v>
      </c>
      <c r="B85" s="6" t="s">
        <v>58</v>
      </c>
      <c r="C85" s="1" t="s">
        <v>147</v>
      </c>
      <c r="D85" s="6" t="s">
        <v>58</v>
      </c>
      <c r="E85" t="s">
        <v>136</v>
      </c>
      <c r="F85" s="6" t="s">
        <v>58</v>
      </c>
    </row>
    <row r="86" spans="1:6" x14ac:dyDescent="0.2">
      <c r="A86" s="5" t="s">
        <v>57</v>
      </c>
      <c r="B86" s="6" t="s">
        <v>57</v>
      </c>
      <c r="C86" s="6" t="s">
        <v>57</v>
      </c>
      <c r="D86" s="6" t="s">
        <v>57</v>
      </c>
      <c r="E86" s="6" t="s">
        <v>57</v>
      </c>
      <c r="F86" s="6" t="s">
        <v>57</v>
      </c>
    </row>
    <row r="87" spans="1:6" x14ac:dyDescent="0.2">
      <c r="A87" s="5" t="s">
        <v>125</v>
      </c>
      <c r="B87" s="6" t="s">
        <v>125</v>
      </c>
      <c r="C87" s="6" t="s">
        <v>125</v>
      </c>
      <c r="D87" s="6" t="s">
        <v>125</v>
      </c>
      <c r="E87" s="6" t="e">
        <v>#N/A</v>
      </c>
      <c r="F87" s="6" t="s">
        <v>125</v>
      </c>
    </row>
    <row r="88" spans="1:6" x14ac:dyDescent="0.2">
      <c r="A88" s="5" t="s">
        <v>107</v>
      </c>
      <c r="B88" s="6" t="s">
        <v>107</v>
      </c>
      <c r="C88" s="6" t="s">
        <v>107</v>
      </c>
      <c r="D88" s="6" t="s">
        <v>107</v>
      </c>
      <c r="E88" s="6" t="e">
        <v>#N/A</v>
      </c>
      <c r="F88" s="6" t="s">
        <v>107</v>
      </c>
    </row>
    <row r="89" spans="1:6" x14ac:dyDescent="0.2">
      <c r="A89" s="5" t="s">
        <v>53</v>
      </c>
      <c r="B89" s="6" t="s">
        <v>53</v>
      </c>
      <c r="C89" s="6" t="s">
        <v>53</v>
      </c>
      <c r="D89" s="6" t="s">
        <v>53</v>
      </c>
      <c r="E89" s="6" t="s">
        <v>53</v>
      </c>
      <c r="F89" t="s">
        <v>199</v>
      </c>
    </row>
    <row r="90" spans="1:6" x14ac:dyDescent="0.2">
      <c r="A90" s="5" t="s">
        <v>212</v>
      </c>
      <c r="B90" s="1" t="s">
        <v>116</v>
      </c>
      <c r="C90" s="1" t="s">
        <v>116</v>
      </c>
      <c r="D90" s="1" t="s">
        <v>116</v>
      </c>
      <c r="E90" s="1" t="s">
        <v>116</v>
      </c>
      <c r="F90" t="s">
        <v>203</v>
      </c>
    </row>
    <row r="91" spans="1:6" x14ac:dyDescent="0.2">
      <c r="A91" s="5" t="s">
        <v>84</v>
      </c>
      <c r="B91" s="6" t="s">
        <v>84</v>
      </c>
      <c r="C91" s="6" t="s">
        <v>84</v>
      </c>
      <c r="D91" t="s">
        <v>175</v>
      </c>
      <c r="E91" s="6" t="s">
        <v>84</v>
      </c>
      <c r="F91" s="6" t="s">
        <v>84</v>
      </c>
    </row>
    <row r="92" spans="1:6" x14ac:dyDescent="0.2">
      <c r="A92" s="5" t="s">
        <v>126</v>
      </c>
      <c r="B92" s="6" t="s">
        <v>126</v>
      </c>
      <c r="C92" s="6" t="s">
        <v>126</v>
      </c>
      <c r="D92" s="6" t="s">
        <v>126</v>
      </c>
      <c r="E92" s="6" t="s">
        <v>126</v>
      </c>
      <c r="F92" s="6" t="s">
        <v>126</v>
      </c>
    </row>
    <row r="93" spans="1:6" x14ac:dyDescent="0.2">
      <c r="A93" s="5" t="s">
        <v>17</v>
      </c>
      <c r="B93" s="6" t="s">
        <v>17</v>
      </c>
      <c r="C93" s="1" t="s">
        <v>145</v>
      </c>
      <c r="D93" s="6" t="s">
        <v>17</v>
      </c>
      <c r="E93" s="6" t="s">
        <v>17</v>
      </c>
      <c r="F93" s="6" t="s">
        <v>17</v>
      </c>
    </row>
    <row r="94" spans="1:6" x14ac:dyDescent="0.2">
      <c r="A94" s="5" t="s">
        <v>213</v>
      </c>
      <c r="B94" s="1" t="s">
        <v>73</v>
      </c>
      <c r="C94" s="1" t="s">
        <v>73</v>
      </c>
      <c r="D94" s="1" t="s">
        <v>73</v>
      </c>
      <c r="E94" s="6" t="e">
        <v>#N/A</v>
      </c>
      <c r="F94" s="1" t="s">
        <v>73</v>
      </c>
    </row>
    <row r="95" spans="1:6" x14ac:dyDescent="0.2">
      <c r="A95" s="5" t="s">
        <v>140</v>
      </c>
      <c r="B95" s="6" t="s">
        <v>70</v>
      </c>
      <c r="C95" s="6" t="s">
        <v>70</v>
      </c>
      <c r="D95" s="6" t="s">
        <v>140</v>
      </c>
      <c r="E95" s="6" t="s">
        <v>140</v>
      </c>
      <c r="F95" s="6" t="s">
        <v>140</v>
      </c>
    </row>
    <row r="96" spans="1:6" x14ac:dyDescent="0.2">
      <c r="A96" s="5" t="s">
        <v>31</v>
      </c>
      <c r="B96" s="6" t="s">
        <v>31</v>
      </c>
      <c r="C96" s="6" t="s">
        <v>31</v>
      </c>
      <c r="D96" s="6" t="s">
        <v>31</v>
      </c>
      <c r="E96" s="6" t="s">
        <v>31</v>
      </c>
      <c r="F96" s="6" t="s">
        <v>31</v>
      </c>
    </row>
    <row r="97" spans="1:6" x14ac:dyDescent="0.2">
      <c r="A97" s="5" t="s">
        <v>55</v>
      </c>
      <c r="B97" s="6" t="s">
        <v>55</v>
      </c>
      <c r="C97" s="6" t="s">
        <v>55</v>
      </c>
      <c r="D97" s="6" t="s">
        <v>55</v>
      </c>
      <c r="E97" s="6" t="s">
        <v>55</v>
      </c>
      <c r="F97" s="6" t="s">
        <v>55</v>
      </c>
    </row>
    <row r="98" spans="1:6" x14ac:dyDescent="0.2">
      <c r="A98" s="5" t="s">
        <v>33</v>
      </c>
      <c r="B98" s="6" t="s">
        <v>33</v>
      </c>
      <c r="C98" s="6" t="s">
        <v>33</v>
      </c>
      <c r="D98" t="s">
        <v>173</v>
      </c>
      <c r="E98" s="6" t="s">
        <v>33</v>
      </c>
      <c r="F98" s="6" t="s">
        <v>33</v>
      </c>
    </row>
    <row r="99" spans="1:6" x14ac:dyDescent="0.2">
      <c r="A99" s="5" t="s">
        <v>65</v>
      </c>
      <c r="B99" s="6" t="s">
        <v>65</v>
      </c>
      <c r="C99" s="6" t="s">
        <v>65</v>
      </c>
      <c r="D99" s="6" t="s">
        <v>65</v>
      </c>
      <c r="E99" s="6" t="s">
        <v>65</v>
      </c>
      <c r="F99" s="6" t="s">
        <v>65</v>
      </c>
    </row>
    <row r="100" spans="1:6" x14ac:dyDescent="0.2">
      <c r="A100" s="5" t="s">
        <v>20</v>
      </c>
      <c r="B100" s="6" t="s">
        <v>20</v>
      </c>
      <c r="C100" s="6" t="s">
        <v>20</v>
      </c>
      <c r="D100" s="6" t="s">
        <v>20</v>
      </c>
      <c r="E100" t="s">
        <v>131</v>
      </c>
      <c r="F100" s="6" t="s">
        <v>20</v>
      </c>
    </row>
    <row r="101" spans="1:6" x14ac:dyDescent="0.2">
      <c r="A101" s="5" t="s">
        <v>34</v>
      </c>
      <c r="B101" s="6" t="s">
        <v>34</v>
      </c>
      <c r="C101" s="6" t="s">
        <v>34</v>
      </c>
      <c r="D101" s="6" t="s">
        <v>34</v>
      </c>
      <c r="E101" s="6" t="s">
        <v>34</v>
      </c>
      <c r="F101" s="6" t="s">
        <v>34</v>
      </c>
    </row>
    <row r="102" spans="1:6" x14ac:dyDescent="0.2">
      <c r="A102" s="5" t="s">
        <v>12</v>
      </c>
      <c r="B102" s="6" t="s">
        <v>12</v>
      </c>
      <c r="C102" s="6" t="s">
        <v>12</v>
      </c>
      <c r="D102" s="6" t="s">
        <v>12</v>
      </c>
      <c r="E102" s="6" t="s">
        <v>12</v>
      </c>
      <c r="F102" s="6" t="s">
        <v>12</v>
      </c>
    </row>
    <row r="103" spans="1:6" x14ac:dyDescent="0.2">
      <c r="A103" s="5" t="s">
        <v>101</v>
      </c>
      <c r="B103" s="6" t="s">
        <v>101</v>
      </c>
      <c r="C103" s="6" t="s">
        <v>101</v>
      </c>
      <c r="D103" s="6" t="s">
        <v>101</v>
      </c>
      <c r="E103" s="6" t="e">
        <v>#N/A</v>
      </c>
      <c r="F103" s="6" t="s">
        <v>210</v>
      </c>
    </row>
    <row r="104" spans="1:6" x14ac:dyDescent="0.2">
      <c r="A104" s="5" t="s">
        <v>54</v>
      </c>
      <c r="B104" s="6" t="s">
        <v>54</v>
      </c>
      <c r="C104" s="6" t="s">
        <v>54</v>
      </c>
      <c r="D104" s="6" t="s">
        <v>54</v>
      </c>
      <c r="E104" s="6" t="s">
        <v>54</v>
      </c>
      <c r="F104" s="6" t="s">
        <v>54</v>
      </c>
    </row>
    <row r="105" spans="1:6" x14ac:dyDescent="0.2">
      <c r="A105" s="5" t="s">
        <v>77</v>
      </c>
      <c r="B105" s="6" t="s">
        <v>77</v>
      </c>
      <c r="C105" s="6" t="s">
        <v>77</v>
      </c>
      <c r="D105" s="6" t="s">
        <v>77</v>
      </c>
      <c r="E105" s="6" t="e">
        <v>#N/A</v>
      </c>
      <c r="F105" s="6" t="s">
        <v>77</v>
      </c>
    </row>
    <row r="106" spans="1:6" x14ac:dyDescent="0.2">
      <c r="A106" s="5" t="s">
        <v>68</v>
      </c>
      <c r="B106" s="6" t="s">
        <v>68</v>
      </c>
      <c r="C106" s="6" t="s">
        <v>68</v>
      </c>
      <c r="D106" s="6" t="s">
        <v>68</v>
      </c>
      <c r="E106" s="6" t="s">
        <v>68</v>
      </c>
      <c r="F106" s="6" t="s">
        <v>68</v>
      </c>
    </row>
    <row r="107" spans="1:6" x14ac:dyDescent="0.2">
      <c r="A107" s="5" t="s">
        <v>97</v>
      </c>
      <c r="B107" s="6" t="s">
        <v>97</v>
      </c>
      <c r="C107" s="6" t="s">
        <v>97</v>
      </c>
      <c r="D107" s="6" t="s">
        <v>97</v>
      </c>
      <c r="E107" s="6" t="s">
        <v>97</v>
      </c>
      <c r="F107" s="6" t="s">
        <v>97</v>
      </c>
    </row>
    <row r="108" spans="1:6" x14ac:dyDescent="0.2">
      <c r="A108" s="5" t="s">
        <v>94</v>
      </c>
      <c r="B108" s="6" t="s">
        <v>94</v>
      </c>
      <c r="C108" s="6" t="s">
        <v>94</v>
      </c>
      <c r="D108" s="6" t="s">
        <v>94</v>
      </c>
      <c r="E108" s="6" t="s">
        <v>94</v>
      </c>
      <c r="F108" s="6" t="s">
        <v>94</v>
      </c>
    </row>
    <row r="109" spans="1:6" x14ac:dyDescent="0.2">
      <c r="A109" s="5" t="s">
        <v>105</v>
      </c>
      <c r="B109" s="6" t="s">
        <v>105</v>
      </c>
      <c r="C109" s="6" t="s">
        <v>105</v>
      </c>
      <c r="D109" t="s">
        <v>176</v>
      </c>
      <c r="E109" s="6" t="e">
        <v>#N/A</v>
      </c>
      <c r="F109" s="6" t="s">
        <v>105</v>
      </c>
    </row>
    <row r="110" spans="1:6" x14ac:dyDescent="0.2">
      <c r="A110" s="5" t="s">
        <v>26</v>
      </c>
      <c r="B110" s="6" t="s">
        <v>26</v>
      </c>
      <c r="C110" s="6" t="s">
        <v>26</v>
      </c>
      <c r="D110" t="s">
        <v>135</v>
      </c>
      <c r="E110" s="6" t="e">
        <v>#N/A</v>
      </c>
      <c r="F110" s="6" t="s">
        <v>26</v>
      </c>
    </row>
    <row r="111" spans="1:6" x14ac:dyDescent="0.2">
      <c r="A111" s="5" t="s">
        <v>62</v>
      </c>
      <c r="B111" s="6" t="s">
        <v>62</v>
      </c>
      <c r="C111" s="6" t="s">
        <v>62</v>
      </c>
      <c r="D111" s="6" t="s">
        <v>62</v>
      </c>
      <c r="E111" s="6" t="s">
        <v>62</v>
      </c>
      <c r="F111" s="6" t="s">
        <v>62</v>
      </c>
    </row>
    <row r="112" spans="1:6" x14ac:dyDescent="0.2">
      <c r="A112" s="5" t="s">
        <v>166</v>
      </c>
      <c r="B112" s="1" t="s">
        <v>124</v>
      </c>
      <c r="C112" s="6" t="s">
        <v>166</v>
      </c>
      <c r="D112" s="1" t="s">
        <v>124</v>
      </c>
      <c r="E112" s="6" t="e">
        <v>#N/A</v>
      </c>
      <c r="F112" s="1" t="s">
        <v>124</v>
      </c>
    </row>
    <row r="113" spans="1:6" x14ac:dyDescent="0.2">
      <c r="A113" s="5" t="s">
        <v>99</v>
      </c>
      <c r="B113" s="6" t="s">
        <v>99</v>
      </c>
      <c r="C113" s="6" t="s">
        <v>99</v>
      </c>
      <c r="D113" s="6" t="s">
        <v>99</v>
      </c>
      <c r="E113" s="6" t="s">
        <v>99</v>
      </c>
      <c r="F113" s="6" t="s">
        <v>99</v>
      </c>
    </row>
    <row r="114" spans="1:6" x14ac:dyDescent="0.2">
      <c r="A114" s="5" t="s">
        <v>28</v>
      </c>
      <c r="B114" s="6" t="s">
        <v>28</v>
      </c>
      <c r="C114" s="6" t="s">
        <v>28</v>
      </c>
      <c r="D114" t="s">
        <v>178</v>
      </c>
      <c r="E114" s="6" t="s">
        <v>28</v>
      </c>
      <c r="F114" s="6" t="s">
        <v>28</v>
      </c>
    </row>
    <row r="115" spans="1:6" x14ac:dyDescent="0.2">
      <c r="A115" s="5" t="s">
        <v>16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</row>
    <row r="116" spans="1:6" x14ac:dyDescent="0.2">
      <c r="A116" s="5" t="s">
        <v>41</v>
      </c>
      <c r="B116" s="6" t="s">
        <v>41</v>
      </c>
      <c r="C116" s="6" t="s">
        <v>41</v>
      </c>
      <c r="D116" s="6" t="s">
        <v>41</v>
      </c>
      <c r="E116" s="6" t="s">
        <v>41</v>
      </c>
      <c r="F116" t="s">
        <v>190</v>
      </c>
    </row>
    <row r="117" spans="1:6" x14ac:dyDescent="0.2">
      <c r="A117" s="5" t="s">
        <v>129</v>
      </c>
      <c r="B117" s="6" t="s">
        <v>129</v>
      </c>
      <c r="C117" s="6" t="s">
        <v>129</v>
      </c>
      <c r="D117" s="6" t="s">
        <v>129</v>
      </c>
      <c r="E117" s="6" t="e">
        <v>#N/A</v>
      </c>
      <c r="F117" s="6" t="s">
        <v>129</v>
      </c>
    </row>
    <row r="118" spans="1:6" x14ac:dyDescent="0.2">
      <c r="A118" s="5" t="s">
        <v>208</v>
      </c>
      <c r="B118" s="6" t="s">
        <v>127</v>
      </c>
      <c r="C118" s="6" t="s">
        <v>127</v>
      </c>
      <c r="D118" s="6" t="s">
        <v>127</v>
      </c>
      <c r="E118" s="6" t="e">
        <v>#N/A</v>
      </c>
      <c r="F118" s="6" t="s">
        <v>208</v>
      </c>
    </row>
    <row r="119" spans="1:6" x14ac:dyDescent="0.2">
      <c r="A119" s="5" t="s">
        <v>52</v>
      </c>
      <c r="B119" s="6" t="s">
        <v>52</v>
      </c>
      <c r="C119" s="6" t="s">
        <v>52</v>
      </c>
      <c r="D119" s="6" t="s">
        <v>52</v>
      </c>
      <c r="E119" s="6" t="s">
        <v>52</v>
      </c>
      <c r="F119" s="6" t="s">
        <v>52</v>
      </c>
    </row>
    <row r="120" spans="1:6" x14ac:dyDescent="0.2">
      <c r="A120" s="5" t="s">
        <v>40</v>
      </c>
      <c r="B120" s="6" t="s">
        <v>40</v>
      </c>
      <c r="C120" s="6" t="s">
        <v>40</v>
      </c>
      <c r="D120" s="6" t="s">
        <v>40</v>
      </c>
      <c r="E120" s="6" t="s">
        <v>40</v>
      </c>
      <c r="F120" s="6" t="s">
        <v>40</v>
      </c>
    </row>
    <row r="121" spans="1:6" x14ac:dyDescent="0.2">
      <c r="A121" s="5" t="s">
        <v>29</v>
      </c>
      <c r="B121" s="6" t="s">
        <v>29</v>
      </c>
      <c r="C121" s="6" t="s">
        <v>29</v>
      </c>
      <c r="D121" s="6" t="s">
        <v>29</v>
      </c>
      <c r="E121" s="6" t="s">
        <v>29</v>
      </c>
      <c r="F121" s="6" t="s">
        <v>29</v>
      </c>
    </row>
    <row r="122" spans="1:6" x14ac:dyDescent="0.2">
      <c r="A122" s="5" t="s">
        <v>61</v>
      </c>
      <c r="B122" s="6" t="s">
        <v>61</v>
      </c>
      <c r="C122" s="6" t="s">
        <v>61</v>
      </c>
      <c r="D122" s="6" t="s">
        <v>61</v>
      </c>
      <c r="E122" s="6" t="s">
        <v>61</v>
      </c>
      <c r="F122" s="6" t="s">
        <v>61</v>
      </c>
    </row>
    <row r="123" spans="1:6" x14ac:dyDescent="0.2">
      <c r="A123" s="5" t="s">
        <v>14</v>
      </c>
      <c r="B123" s="6" t="s">
        <v>14</v>
      </c>
      <c r="C123" s="6" t="s">
        <v>14</v>
      </c>
      <c r="D123" s="6" t="s">
        <v>14</v>
      </c>
      <c r="E123" t="s">
        <v>133</v>
      </c>
      <c r="F123" s="6" t="s">
        <v>14</v>
      </c>
    </row>
    <row r="124" spans="1:6" x14ac:dyDescent="0.2">
      <c r="A124" s="5" t="s">
        <v>35</v>
      </c>
      <c r="B124" s="6" t="s">
        <v>35</v>
      </c>
      <c r="C124" s="1" t="s">
        <v>146</v>
      </c>
      <c r="D124" s="6" t="s">
        <v>35</v>
      </c>
      <c r="E124" s="6" t="s">
        <v>35</v>
      </c>
      <c r="F124" s="1" t="s">
        <v>146</v>
      </c>
    </row>
    <row r="125" spans="1:6" x14ac:dyDescent="0.2">
      <c r="A125" s="5" t="s">
        <v>100</v>
      </c>
      <c r="B125" s="6" t="s">
        <v>100</v>
      </c>
      <c r="C125" s="1" t="s">
        <v>157</v>
      </c>
      <c r="D125" s="6" t="s">
        <v>100</v>
      </c>
      <c r="E125" s="6" t="e">
        <v>#N/A</v>
      </c>
      <c r="F125" s="6" t="s">
        <v>202</v>
      </c>
    </row>
    <row r="126" spans="1:6" x14ac:dyDescent="0.2">
      <c r="A126" s="5" t="s">
        <v>74</v>
      </c>
      <c r="B126" s="6" t="s">
        <v>74</v>
      </c>
      <c r="C126" s="1" t="s">
        <v>149</v>
      </c>
      <c r="D126" s="6" t="s">
        <v>74</v>
      </c>
      <c r="E126" s="6" t="e">
        <v>#N/A</v>
      </c>
      <c r="F126" s="6" t="s">
        <v>149</v>
      </c>
    </row>
    <row r="127" spans="1:6" x14ac:dyDescent="0.2">
      <c r="A127" s="5" t="s">
        <v>37</v>
      </c>
      <c r="B127" s="6" t="s">
        <v>37</v>
      </c>
      <c r="C127" s="6" t="s">
        <v>37</v>
      </c>
      <c r="D127" s="6" t="s">
        <v>37</v>
      </c>
      <c r="E127" s="6" t="s">
        <v>37</v>
      </c>
      <c r="F127" s="6" t="s">
        <v>37</v>
      </c>
    </row>
    <row r="128" spans="1:6" x14ac:dyDescent="0.2">
      <c r="A128" s="5" t="s">
        <v>10</v>
      </c>
      <c r="B128" s="6" t="s">
        <v>10</v>
      </c>
      <c r="C128" s="6" t="s">
        <v>10</v>
      </c>
      <c r="D128" s="6" t="s">
        <v>10</v>
      </c>
      <c r="E128" s="6" t="s">
        <v>10</v>
      </c>
      <c r="F128" s="6" t="s">
        <v>10</v>
      </c>
    </row>
    <row r="129" spans="1:6" x14ac:dyDescent="0.2">
      <c r="A129" s="5" t="s">
        <v>91</v>
      </c>
      <c r="B129" s="6" t="s">
        <v>91</v>
      </c>
      <c r="C129" s="6" t="s">
        <v>91</v>
      </c>
      <c r="D129" s="6" t="s">
        <v>91</v>
      </c>
      <c r="E129" s="6" t="s">
        <v>91</v>
      </c>
      <c r="F129" s="6" t="s">
        <v>91</v>
      </c>
    </row>
    <row r="130" spans="1:6" x14ac:dyDescent="0.2">
      <c r="A130" s="5" t="s">
        <v>120</v>
      </c>
      <c r="B130" s="6" t="s">
        <v>120</v>
      </c>
      <c r="C130" s="1" t="s">
        <v>165</v>
      </c>
      <c r="D130" s="6" t="s">
        <v>120</v>
      </c>
      <c r="E130" s="6" t="e">
        <v>#N/A</v>
      </c>
      <c r="F130" t="s">
        <v>165</v>
      </c>
    </row>
    <row r="131" spans="1:6" x14ac:dyDescent="0.2">
      <c r="A131" s="5" t="s">
        <v>111</v>
      </c>
      <c r="B131" s="6" t="s">
        <v>111</v>
      </c>
      <c r="C131" s="6" t="s">
        <v>111</v>
      </c>
      <c r="D131" s="6" t="s">
        <v>111</v>
      </c>
      <c r="E131" s="6" t="e">
        <v>#N/A</v>
      </c>
      <c r="F131" s="6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DB0F-D98D-DE46-89EA-638613AAE52E}">
  <dimension ref="A2:L134"/>
  <sheetViews>
    <sheetView workbookViewId="0">
      <selection activeCell="A5" sqref="A5"/>
    </sheetView>
  </sheetViews>
  <sheetFormatPr baseColWidth="10" defaultRowHeight="16" x14ac:dyDescent="0.2"/>
  <cols>
    <col min="1" max="1" width="27.5" style="2" customWidth="1"/>
    <col min="2" max="6" width="27.5" customWidth="1"/>
    <col min="7" max="7" width="18.5" customWidth="1"/>
    <col min="8" max="13" width="18.1640625" customWidth="1"/>
  </cols>
  <sheetData>
    <row r="2" spans="1:12" x14ac:dyDescent="0.2">
      <c r="B2" s="8" t="s">
        <v>214</v>
      </c>
    </row>
    <row r="3" spans="1:12" x14ac:dyDescent="0.2">
      <c r="H3">
        <v>1</v>
      </c>
      <c r="I3">
        <v>3</v>
      </c>
      <c r="J3">
        <v>4</v>
      </c>
      <c r="K3">
        <v>2</v>
      </c>
      <c r="L3">
        <v>5</v>
      </c>
    </row>
    <row r="4" spans="1:12" x14ac:dyDescent="0.2">
      <c r="A4" s="4" t="s">
        <v>215</v>
      </c>
      <c r="B4" s="4" t="s">
        <v>130</v>
      </c>
      <c r="C4" s="4" t="s">
        <v>169</v>
      </c>
      <c r="D4" s="4" t="s">
        <v>171</v>
      </c>
      <c r="E4" s="4" t="s">
        <v>142</v>
      </c>
      <c r="F4" s="4" t="s">
        <v>170</v>
      </c>
      <c r="H4" t="s">
        <v>130</v>
      </c>
      <c r="I4" t="s">
        <v>169</v>
      </c>
      <c r="J4" t="s">
        <v>171</v>
      </c>
      <c r="K4" t="s">
        <v>142</v>
      </c>
      <c r="L4" t="s">
        <v>170</v>
      </c>
    </row>
    <row r="5" spans="1:12" x14ac:dyDescent="0.2">
      <c r="A5" s="5" t="s">
        <v>89</v>
      </c>
      <c r="B5" s="6" t="str">
        <f t="shared" ref="B5:F7" si="0">INDEX(H$5:H$134,MATCH($A5,H$5:H$134,0))</f>
        <v>Air Force</v>
      </c>
      <c r="C5" s="6" t="str">
        <f t="shared" si="0"/>
        <v>Air Force</v>
      </c>
      <c r="D5" s="6" t="str">
        <f t="shared" si="0"/>
        <v>Air Force</v>
      </c>
      <c r="E5" s="6" t="str">
        <f t="shared" si="0"/>
        <v>Air Force</v>
      </c>
      <c r="F5" s="6" t="str">
        <f t="shared" si="0"/>
        <v>Air Force</v>
      </c>
      <c r="H5" s="1" t="s">
        <v>0</v>
      </c>
      <c r="I5" s="1" t="s">
        <v>2</v>
      </c>
      <c r="J5" t="s">
        <v>0</v>
      </c>
      <c r="K5" t="s">
        <v>23</v>
      </c>
      <c r="L5" t="s">
        <v>2</v>
      </c>
    </row>
    <row r="6" spans="1:12" x14ac:dyDescent="0.2">
      <c r="A6" s="5" t="s">
        <v>123</v>
      </c>
      <c r="B6" s="6" t="str">
        <f t="shared" si="0"/>
        <v>Akron</v>
      </c>
      <c r="C6" s="6" t="str">
        <f t="shared" si="0"/>
        <v>Akron</v>
      </c>
      <c r="D6" s="6" t="str">
        <f t="shared" si="0"/>
        <v>Akron</v>
      </c>
      <c r="E6" s="6" t="e">
        <f t="shared" si="0"/>
        <v>#N/A</v>
      </c>
      <c r="F6" s="6" t="str">
        <f t="shared" si="0"/>
        <v>Akron</v>
      </c>
      <c r="H6" s="1" t="s">
        <v>1</v>
      </c>
      <c r="I6" s="1" t="s">
        <v>0</v>
      </c>
      <c r="J6" t="s">
        <v>2</v>
      </c>
      <c r="K6" t="s">
        <v>99</v>
      </c>
      <c r="L6" t="s">
        <v>0</v>
      </c>
    </row>
    <row r="7" spans="1:12" x14ac:dyDescent="0.2">
      <c r="A7" s="5" t="s">
        <v>0</v>
      </c>
      <c r="B7" s="6" t="str">
        <f t="shared" si="0"/>
        <v>Alabama</v>
      </c>
      <c r="C7" s="6" t="str">
        <f t="shared" si="0"/>
        <v>Alabama</v>
      </c>
      <c r="D7" s="6" t="str">
        <f t="shared" si="0"/>
        <v>Alabama</v>
      </c>
      <c r="E7" s="6" t="str">
        <f t="shared" si="0"/>
        <v>Alabama</v>
      </c>
      <c r="F7" s="6" t="str">
        <f t="shared" si="0"/>
        <v>Alabama</v>
      </c>
      <c r="H7" s="1" t="s">
        <v>2</v>
      </c>
      <c r="I7" s="1" t="s">
        <v>1</v>
      </c>
      <c r="J7" t="s">
        <v>1</v>
      </c>
      <c r="K7" t="s">
        <v>8</v>
      </c>
      <c r="L7" t="s">
        <v>1</v>
      </c>
    </row>
    <row r="8" spans="1:12" x14ac:dyDescent="0.2">
      <c r="A8" s="5" t="s">
        <v>30</v>
      </c>
      <c r="B8" s="6" t="str">
        <f t="shared" ref="B8:B42" si="1">INDEX(H$5:H$134,MATCH($A8,H$5:H$134,0))</f>
        <v>Appalachian State</v>
      </c>
      <c r="C8" s="7" t="s">
        <v>150</v>
      </c>
      <c r="D8" s="6" t="str">
        <f>INDEX(J$5:J$134,MATCH($A8,J$5:J$134,0))</f>
        <v>Appalachian State</v>
      </c>
      <c r="E8" s="6" t="e">
        <f>INDEX(K$5:K$134,MATCH($A8,K$5:K$134,0))</f>
        <v>#N/A</v>
      </c>
      <c r="F8" s="7" t="s">
        <v>150</v>
      </c>
      <c r="H8" s="1" t="s">
        <v>3</v>
      </c>
      <c r="I8" s="1" t="s">
        <v>3</v>
      </c>
      <c r="J8" t="s">
        <v>172</v>
      </c>
      <c r="K8" t="s">
        <v>15</v>
      </c>
      <c r="L8" t="s">
        <v>3</v>
      </c>
    </row>
    <row r="9" spans="1:12" x14ac:dyDescent="0.2">
      <c r="A9" s="5" t="s">
        <v>51</v>
      </c>
      <c r="B9" s="6" t="str">
        <f t="shared" si="1"/>
        <v>Arizona</v>
      </c>
      <c r="C9" s="6" t="str">
        <f t="shared" ref="C9:C20" si="2">INDEX(I$5:I$134,MATCH($A9,I$5:I$134,0))</f>
        <v>Arizona</v>
      </c>
      <c r="D9" s="6" t="str">
        <f t="shared" ref="D9:D20" si="3">INDEX(J$5:J$134,MATCH($A9,J$5:J$134,0))</f>
        <v>Arizona</v>
      </c>
      <c r="E9" s="6" t="s">
        <v>141</v>
      </c>
      <c r="F9" s="6" t="str">
        <f>INDEX(L$5:L$134,MATCH($A9,L$5:L$134,0))</f>
        <v>Arizona</v>
      </c>
      <c r="H9" s="1" t="s">
        <v>4</v>
      </c>
      <c r="I9" s="1" t="s">
        <v>8</v>
      </c>
      <c r="J9" t="s">
        <v>4</v>
      </c>
      <c r="K9" t="s">
        <v>67</v>
      </c>
      <c r="L9" t="s">
        <v>4</v>
      </c>
    </row>
    <row r="10" spans="1:12" x14ac:dyDescent="0.2">
      <c r="A10" s="5" t="s">
        <v>48</v>
      </c>
      <c r="B10" s="6" t="str">
        <f t="shared" si="1"/>
        <v>Arizona State</v>
      </c>
      <c r="C10" s="6" t="str">
        <f t="shared" si="2"/>
        <v>Arizona State</v>
      </c>
      <c r="D10" s="6" t="str">
        <f t="shared" si="3"/>
        <v>Arizona State</v>
      </c>
      <c r="E10" s="6" t="str">
        <f t="shared" ref="E10:E24" si="4">INDEX(K$5:K$134,MATCH($A10,K$5:K$134,0))</f>
        <v>Arizona State</v>
      </c>
      <c r="F10" s="6" t="s">
        <v>193</v>
      </c>
      <c r="H10" s="1" t="s">
        <v>5</v>
      </c>
      <c r="I10" s="1" t="s">
        <v>4</v>
      </c>
      <c r="J10" t="s">
        <v>8</v>
      </c>
      <c r="K10" t="s">
        <v>2</v>
      </c>
      <c r="L10" t="s">
        <v>182</v>
      </c>
    </row>
    <row r="11" spans="1:12" x14ac:dyDescent="0.2">
      <c r="A11" s="5" t="s">
        <v>47</v>
      </c>
      <c r="B11" s="6" t="str">
        <f t="shared" si="1"/>
        <v>Arkansas</v>
      </c>
      <c r="C11" s="6" t="str">
        <f t="shared" si="2"/>
        <v>Arkansas</v>
      </c>
      <c r="D11" s="6" t="str">
        <f t="shared" si="3"/>
        <v>Arkansas</v>
      </c>
      <c r="E11" s="6" t="str">
        <f t="shared" si="4"/>
        <v>Arkansas</v>
      </c>
      <c r="F11" s="6" t="str">
        <f>INDEX(L$5:L$134,MATCH($A11,L$5:L$134,0))</f>
        <v>Arkansas</v>
      </c>
      <c r="H11" s="1" t="s">
        <v>6</v>
      </c>
      <c r="I11" s="1" t="s">
        <v>11</v>
      </c>
      <c r="J11" t="s">
        <v>7</v>
      </c>
      <c r="K11" t="s">
        <v>131</v>
      </c>
      <c r="L11" t="s">
        <v>11</v>
      </c>
    </row>
    <row r="12" spans="1:12" x14ac:dyDescent="0.2">
      <c r="A12" s="5" t="s">
        <v>69</v>
      </c>
      <c r="B12" s="6" t="str">
        <f t="shared" si="1"/>
        <v>Arkansas State</v>
      </c>
      <c r="C12" s="6" t="str">
        <f t="shared" si="2"/>
        <v>Arkansas State</v>
      </c>
      <c r="D12" s="6" t="str">
        <f t="shared" si="3"/>
        <v>Arkansas State</v>
      </c>
      <c r="E12" s="6" t="str">
        <f t="shared" si="4"/>
        <v>Arkansas State</v>
      </c>
      <c r="F12" s="6" t="s">
        <v>198</v>
      </c>
      <c r="H12" s="1" t="s">
        <v>7</v>
      </c>
      <c r="I12" s="1" t="s">
        <v>5</v>
      </c>
      <c r="J12" t="s">
        <v>6</v>
      </c>
      <c r="K12" t="s">
        <v>34</v>
      </c>
      <c r="L12" t="s">
        <v>5</v>
      </c>
    </row>
    <row r="13" spans="1:12" x14ac:dyDescent="0.2">
      <c r="A13" s="5" t="s">
        <v>79</v>
      </c>
      <c r="B13" s="6" t="str">
        <f t="shared" si="1"/>
        <v>Army</v>
      </c>
      <c r="C13" s="6" t="str">
        <f t="shared" si="2"/>
        <v>Army</v>
      </c>
      <c r="D13" s="6" t="str">
        <f t="shared" si="3"/>
        <v>Army</v>
      </c>
      <c r="E13" s="6" t="str">
        <f t="shared" si="4"/>
        <v>Army</v>
      </c>
      <c r="F13" s="6" t="str">
        <f>INDEX(L$5:L$134,MATCH($A13,L$5:L$134,0))</f>
        <v>Army</v>
      </c>
      <c r="H13" s="1" t="s">
        <v>8</v>
      </c>
      <c r="I13" s="1" t="s">
        <v>7</v>
      </c>
      <c r="J13" t="s">
        <v>11</v>
      </c>
      <c r="K13" t="s">
        <v>132</v>
      </c>
      <c r="L13" t="s">
        <v>12</v>
      </c>
    </row>
    <row r="14" spans="1:12" x14ac:dyDescent="0.2">
      <c r="A14" s="5" t="s">
        <v>7</v>
      </c>
      <c r="B14" s="6" t="str">
        <f t="shared" si="1"/>
        <v>Auburn</v>
      </c>
      <c r="C14" s="6" t="str">
        <f t="shared" si="2"/>
        <v>Auburn</v>
      </c>
      <c r="D14" s="6" t="str">
        <f t="shared" si="3"/>
        <v>Auburn</v>
      </c>
      <c r="E14" s="6" t="str">
        <f t="shared" si="4"/>
        <v>Auburn</v>
      </c>
      <c r="F14" s="6" t="str">
        <f>INDEX(L$5:L$134,MATCH($A14,L$5:L$134,0))</f>
        <v>Auburn</v>
      </c>
      <c r="H14" s="1" t="s">
        <v>9</v>
      </c>
      <c r="I14" s="1" t="s">
        <v>19</v>
      </c>
      <c r="J14" t="s">
        <v>5</v>
      </c>
      <c r="K14" t="s">
        <v>60</v>
      </c>
      <c r="L14" t="s">
        <v>7</v>
      </c>
    </row>
    <row r="15" spans="1:12" x14ac:dyDescent="0.2">
      <c r="A15" s="5" t="s">
        <v>109</v>
      </c>
      <c r="B15" s="6" t="str">
        <f t="shared" si="1"/>
        <v>Ball State</v>
      </c>
      <c r="C15" s="6" t="str">
        <f t="shared" si="2"/>
        <v>Ball State</v>
      </c>
      <c r="D15" s="6" t="str">
        <f t="shared" si="3"/>
        <v>Ball State</v>
      </c>
      <c r="E15" s="6" t="e">
        <f t="shared" si="4"/>
        <v>#N/A</v>
      </c>
      <c r="F15" s="5" t="s">
        <v>205</v>
      </c>
      <c r="H15" s="1" t="s">
        <v>10</v>
      </c>
      <c r="I15" s="1" t="s">
        <v>12</v>
      </c>
      <c r="J15" t="s">
        <v>19</v>
      </c>
      <c r="K15" t="s">
        <v>133</v>
      </c>
      <c r="L15" t="s">
        <v>183</v>
      </c>
    </row>
    <row r="16" spans="1:12" x14ac:dyDescent="0.2">
      <c r="A16" s="5" t="s">
        <v>39</v>
      </c>
      <c r="B16" s="6" t="str">
        <f t="shared" si="1"/>
        <v>Baylor</v>
      </c>
      <c r="C16" s="6" t="str">
        <f t="shared" si="2"/>
        <v>Baylor</v>
      </c>
      <c r="D16" s="6" t="str">
        <f t="shared" si="3"/>
        <v>Baylor</v>
      </c>
      <c r="E16" s="6" t="str">
        <f t="shared" si="4"/>
        <v>Baylor</v>
      </c>
      <c r="F16" s="6" t="str">
        <f>INDEX(L$5:L$134,MATCH($A16,L$5:L$134,0))</f>
        <v>Baylor</v>
      </c>
      <c r="H16" s="1" t="s">
        <v>11</v>
      </c>
      <c r="I16" s="1" t="s">
        <v>13</v>
      </c>
      <c r="J16" t="s">
        <v>12</v>
      </c>
      <c r="K16" t="s">
        <v>28</v>
      </c>
      <c r="L16" t="s">
        <v>8</v>
      </c>
    </row>
    <row r="17" spans="1:12" x14ac:dyDescent="0.2">
      <c r="A17" s="5" t="s">
        <v>23</v>
      </c>
      <c r="B17" s="6" t="str">
        <f t="shared" si="1"/>
        <v>Boise State</v>
      </c>
      <c r="C17" s="6" t="str">
        <f t="shared" si="2"/>
        <v>Boise State</v>
      </c>
      <c r="D17" s="6" t="str">
        <f t="shared" si="3"/>
        <v>Boise State</v>
      </c>
      <c r="E17" s="6" t="str">
        <f t="shared" si="4"/>
        <v>Boise State</v>
      </c>
      <c r="F17" s="6" t="s">
        <v>188</v>
      </c>
      <c r="H17" s="1" t="s">
        <v>12</v>
      </c>
      <c r="I17" s="1" t="s">
        <v>6</v>
      </c>
      <c r="J17" t="s">
        <v>15</v>
      </c>
      <c r="K17" t="s">
        <v>61</v>
      </c>
      <c r="L17" t="s">
        <v>24</v>
      </c>
    </row>
    <row r="18" spans="1:12" x14ac:dyDescent="0.2">
      <c r="A18" s="5" t="s">
        <v>71</v>
      </c>
      <c r="B18" s="6" t="str">
        <f t="shared" si="1"/>
        <v>Boston College</v>
      </c>
      <c r="C18" s="6" t="str">
        <f t="shared" si="2"/>
        <v>Boston College</v>
      </c>
      <c r="D18" s="6" t="str">
        <f t="shared" si="3"/>
        <v>Boston College</v>
      </c>
      <c r="E18" s="6" t="str">
        <f t="shared" si="4"/>
        <v>Boston College</v>
      </c>
      <c r="F18" s="6" t="str">
        <f>INDEX(L$5:L$134,MATCH($A18,L$5:L$134,0))</f>
        <v>Boston College</v>
      </c>
      <c r="H18" s="1" t="s">
        <v>13</v>
      </c>
      <c r="I18" s="1" t="s">
        <v>143</v>
      </c>
      <c r="J18" t="s">
        <v>13</v>
      </c>
      <c r="K18" t="s">
        <v>71</v>
      </c>
      <c r="L18" t="s">
        <v>184</v>
      </c>
    </row>
    <row r="19" spans="1:12" x14ac:dyDescent="0.2">
      <c r="A19" s="5" t="s">
        <v>122</v>
      </c>
      <c r="B19" s="6" t="str">
        <f t="shared" si="1"/>
        <v>Bowling Green</v>
      </c>
      <c r="C19" s="6" t="str">
        <f t="shared" si="2"/>
        <v>Bowling Green</v>
      </c>
      <c r="D19" s="6" t="str">
        <f t="shared" si="3"/>
        <v>Bowling Green</v>
      </c>
      <c r="E19" s="6" t="e">
        <f t="shared" si="4"/>
        <v>#N/A</v>
      </c>
      <c r="F19" s="6" t="str">
        <f>INDEX(L$5:L$134,MATCH($A19,L$5:L$134,0))</f>
        <v>Bowling Green</v>
      </c>
      <c r="H19" s="1" t="s">
        <v>14</v>
      </c>
      <c r="I19" s="1" t="s">
        <v>20</v>
      </c>
      <c r="J19" t="s">
        <v>22</v>
      </c>
      <c r="K19" t="s">
        <v>134</v>
      </c>
      <c r="L19" t="s">
        <v>55</v>
      </c>
    </row>
    <row r="20" spans="1:12" x14ac:dyDescent="0.2">
      <c r="A20" s="5" t="s">
        <v>96</v>
      </c>
      <c r="B20" s="6" t="str">
        <f t="shared" si="1"/>
        <v>Buffalo</v>
      </c>
      <c r="C20" s="6" t="str">
        <f t="shared" si="2"/>
        <v>Buffalo</v>
      </c>
      <c r="D20" s="6" t="str">
        <f t="shared" si="3"/>
        <v>Buffalo</v>
      </c>
      <c r="E20" s="6" t="e">
        <f t="shared" si="4"/>
        <v>#N/A</v>
      </c>
      <c r="F20" s="6" t="str">
        <f>INDEX(L$5:L$134,MATCH($A20,L$5:L$134,0))</f>
        <v>Buffalo</v>
      </c>
      <c r="H20" s="1" t="s">
        <v>15</v>
      </c>
      <c r="I20" s="1" t="s">
        <v>144</v>
      </c>
      <c r="J20" t="s">
        <v>9</v>
      </c>
      <c r="K20" t="s">
        <v>13</v>
      </c>
      <c r="L20" t="s">
        <v>34</v>
      </c>
    </row>
    <row r="21" spans="1:12" x14ac:dyDescent="0.2">
      <c r="A21" s="5" t="s">
        <v>49</v>
      </c>
      <c r="B21" s="6" t="str">
        <f t="shared" si="1"/>
        <v>BYU</v>
      </c>
      <c r="C21" s="6" t="str">
        <f>INDEX(I$5:I$134,MATCH($A21,I$5:I$134,0))</f>
        <v>BYU</v>
      </c>
      <c r="D21" t="s">
        <v>174</v>
      </c>
      <c r="E21" s="6" t="str">
        <f t="shared" si="4"/>
        <v>BYU</v>
      </c>
      <c r="F21" s="6" t="str">
        <f>INDEX(L$5:L$134,MATCH($A21,L$5:L$134,0))</f>
        <v>BYU</v>
      </c>
      <c r="H21" s="1" t="s">
        <v>16</v>
      </c>
      <c r="I21" s="1" t="s">
        <v>14</v>
      </c>
      <c r="J21" t="s">
        <v>23</v>
      </c>
      <c r="K21" t="s">
        <v>135</v>
      </c>
      <c r="L21" t="s">
        <v>14</v>
      </c>
    </row>
    <row r="22" spans="1:12" x14ac:dyDescent="0.2">
      <c r="A22" s="5" t="s">
        <v>59</v>
      </c>
      <c r="B22" s="6" t="str">
        <f t="shared" si="1"/>
        <v>California</v>
      </c>
      <c r="C22" s="6" t="s">
        <v>148</v>
      </c>
      <c r="D22" s="6" t="str">
        <f t="shared" ref="D22:D42" si="5">INDEX(J$5:J$134,MATCH($A22,J$5:J$134,0))</f>
        <v>California</v>
      </c>
      <c r="E22" s="6" t="str">
        <f t="shared" si="4"/>
        <v>California</v>
      </c>
      <c r="F22" s="6" t="str">
        <f>INDEX(L$5:L$134,MATCH($A22,L$5:L$134,0))</f>
        <v>California</v>
      </c>
      <c r="H22" s="1" t="s">
        <v>17</v>
      </c>
      <c r="I22" s="1" t="s">
        <v>145</v>
      </c>
      <c r="J22" t="s">
        <v>16</v>
      </c>
      <c r="K22" t="s">
        <v>49</v>
      </c>
      <c r="L22" t="s">
        <v>15</v>
      </c>
    </row>
    <row r="23" spans="1:12" x14ac:dyDescent="0.2">
      <c r="A23" s="5" t="s">
        <v>121</v>
      </c>
      <c r="B23" s="6" t="str">
        <f t="shared" si="1"/>
        <v>Central Michigan</v>
      </c>
      <c r="C23" s="1" t="s">
        <v>164</v>
      </c>
      <c r="D23" s="6" t="str">
        <f t="shared" si="5"/>
        <v>Central Michigan</v>
      </c>
      <c r="E23" s="6" t="e">
        <f t="shared" si="4"/>
        <v>#N/A</v>
      </c>
      <c r="F23" t="s">
        <v>206</v>
      </c>
      <c r="H23" s="1" t="s">
        <v>18</v>
      </c>
      <c r="I23" s="1" t="s">
        <v>15</v>
      </c>
      <c r="J23" t="s">
        <v>34</v>
      </c>
      <c r="K23" t="s">
        <v>56</v>
      </c>
      <c r="L23" t="s">
        <v>36</v>
      </c>
    </row>
    <row r="24" spans="1:12" x14ac:dyDescent="0.2">
      <c r="A24" s="5" t="s">
        <v>119</v>
      </c>
      <c r="B24" s="6" t="str">
        <f t="shared" si="1"/>
        <v>Charlotte</v>
      </c>
      <c r="C24" s="6" t="str">
        <f>INDEX(I$5:I$134,MATCH($A24,I$5:I$134,0))</f>
        <v>Charlotte</v>
      </c>
      <c r="D24" s="6" t="str">
        <f t="shared" si="5"/>
        <v>Charlotte</v>
      </c>
      <c r="E24" s="6" t="e">
        <f t="shared" si="4"/>
        <v>#N/A</v>
      </c>
      <c r="F24" s="6" t="str">
        <f>INDEX(L$5:L$134,MATCH($A24,L$5:L$134,0))</f>
        <v>Charlotte</v>
      </c>
      <c r="H24" s="1" t="s">
        <v>19</v>
      </c>
      <c r="I24" s="1" t="s">
        <v>62</v>
      </c>
      <c r="J24" t="s">
        <v>17</v>
      </c>
      <c r="K24" t="s">
        <v>17</v>
      </c>
      <c r="L24" t="s">
        <v>26</v>
      </c>
    </row>
    <row r="25" spans="1:12" x14ac:dyDescent="0.2">
      <c r="A25" s="5" t="s">
        <v>43</v>
      </c>
      <c r="B25" s="6" t="str">
        <f t="shared" si="1"/>
        <v>Cincinnati</v>
      </c>
      <c r="C25" s="6" t="str">
        <f>INDEX(I$5:I$134,MATCH($A25,I$5:I$134,0))</f>
        <v>Cincinnati</v>
      </c>
      <c r="D25" s="6" t="str">
        <f t="shared" si="5"/>
        <v>Cincinnati</v>
      </c>
      <c r="E25" t="s">
        <v>137</v>
      </c>
      <c r="F25" s="6" t="str">
        <f>INDEX(L$5:L$134,MATCH($A25,L$5:L$134,0))</f>
        <v>Cincinnati</v>
      </c>
      <c r="H25" s="1" t="s">
        <v>20</v>
      </c>
      <c r="I25" s="1" t="s">
        <v>27</v>
      </c>
      <c r="J25" t="s">
        <v>135</v>
      </c>
      <c r="K25" t="s">
        <v>42</v>
      </c>
      <c r="L25" t="s">
        <v>10</v>
      </c>
    </row>
    <row r="26" spans="1:12" x14ac:dyDescent="0.2">
      <c r="A26" s="5" t="s">
        <v>2</v>
      </c>
      <c r="B26" s="6" t="str">
        <f t="shared" si="1"/>
        <v>Clemson</v>
      </c>
      <c r="C26" s="6" t="str">
        <f>INDEX(I$5:I$134,MATCH($A26,I$5:I$134,0))</f>
        <v>Clemson</v>
      </c>
      <c r="D26" s="6" t="str">
        <f t="shared" si="5"/>
        <v>Clemson</v>
      </c>
      <c r="E26" s="6" t="str">
        <f t="shared" ref="E26:E42" si="6">INDEX(K$5:K$134,MATCH($A26,K$5:K$134,0))</f>
        <v>Clemson</v>
      </c>
      <c r="F26" s="6" t="str">
        <f>INDEX(L$5:L$134,MATCH($A26,L$5:L$134,0))</f>
        <v>Clemson</v>
      </c>
      <c r="H26" s="1" t="s">
        <v>21</v>
      </c>
      <c r="I26" s="1" t="s">
        <v>16</v>
      </c>
      <c r="J26" t="s">
        <v>10</v>
      </c>
      <c r="K26" t="s">
        <v>22</v>
      </c>
      <c r="L26" t="s">
        <v>37</v>
      </c>
    </row>
    <row r="27" spans="1:12" x14ac:dyDescent="0.2">
      <c r="A27" s="5" t="s">
        <v>115</v>
      </c>
      <c r="B27" s="6" t="str">
        <f t="shared" si="1"/>
        <v>Coastal Carolina</v>
      </c>
      <c r="C27" s="1" t="s">
        <v>163</v>
      </c>
      <c r="D27" s="6" t="str">
        <f t="shared" si="5"/>
        <v>Coastal Carolina</v>
      </c>
      <c r="E27" s="6" t="e">
        <f t="shared" si="6"/>
        <v>#N/A</v>
      </c>
      <c r="F27" t="s">
        <v>204</v>
      </c>
      <c r="H27" s="1" t="s">
        <v>22</v>
      </c>
      <c r="I27" s="1" t="s">
        <v>24</v>
      </c>
      <c r="J27" t="s">
        <v>14</v>
      </c>
      <c r="K27" t="s">
        <v>36</v>
      </c>
      <c r="L27" t="s">
        <v>146</v>
      </c>
    </row>
    <row r="28" spans="1:12" x14ac:dyDescent="0.2">
      <c r="A28" s="5" t="s">
        <v>67</v>
      </c>
      <c r="B28" s="6" t="str">
        <f t="shared" si="1"/>
        <v>Colorado</v>
      </c>
      <c r="C28" s="6" t="str">
        <f>INDEX(I$5:I$134,MATCH($A28,I$5:I$134,0))</f>
        <v>Colorado</v>
      </c>
      <c r="D28" s="6" t="str">
        <f t="shared" si="5"/>
        <v>Colorado</v>
      </c>
      <c r="E28" s="6" t="str">
        <f t="shared" si="6"/>
        <v>Colorado</v>
      </c>
      <c r="F28" s="6" t="str">
        <f>INDEX(L$5:L$134,MATCH($A28,L$5:L$134,0))</f>
        <v>Colorado</v>
      </c>
      <c r="H28" s="1" t="s">
        <v>23</v>
      </c>
      <c r="I28" s="1" t="s">
        <v>34</v>
      </c>
      <c r="J28" t="s">
        <v>44</v>
      </c>
      <c r="K28" t="s">
        <v>40</v>
      </c>
      <c r="L28" t="s">
        <v>56</v>
      </c>
    </row>
    <row r="29" spans="1:12" x14ac:dyDescent="0.2">
      <c r="A29" s="5" t="s">
        <v>108</v>
      </c>
      <c r="B29" s="6" t="str">
        <f t="shared" si="1"/>
        <v>Colorado State</v>
      </c>
      <c r="C29" s="6" t="str">
        <f>INDEX(I$5:I$134,MATCH($A29,I$5:I$134,0))</f>
        <v>Colorado State</v>
      </c>
      <c r="D29" s="6" t="str">
        <f t="shared" si="5"/>
        <v>Colorado State</v>
      </c>
      <c r="E29" s="6" t="str">
        <f t="shared" si="6"/>
        <v>Colorado State</v>
      </c>
      <c r="F29" s="6" t="s">
        <v>201</v>
      </c>
      <c r="H29" s="1" t="s">
        <v>24</v>
      </c>
      <c r="I29" s="1" t="s">
        <v>28</v>
      </c>
      <c r="J29" t="s">
        <v>31</v>
      </c>
      <c r="K29" t="s">
        <v>55</v>
      </c>
      <c r="L29" t="s">
        <v>185</v>
      </c>
    </row>
    <row r="30" spans="1:12" x14ac:dyDescent="0.2">
      <c r="A30" s="5" t="s">
        <v>128</v>
      </c>
      <c r="B30" s="6" t="str">
        <f t="shared" si="1"/>
        <v>Connecticut</v>
      </c>
      <c r="C30" s="6" t="s">
        <v>167</v>
      </c>
      <c r="D30" s="6" t="str">
        <f t="shared" si="5"/>
        <v>Connecticut</v>
      </c>
      <c r="E30" s="6" t="str">
        <f t="shared" si="6"/>
        <v>Connecticut</v>
      </c>
      <c r="F30" s="6" t="str">
        <f>INDEX(L$5:L$134,MATCH($A30,L$5:L$134,0))</f>
        <v>Connecticut</v>
      </c>
      <c r="H30" s="1" t="s">
        <v>25</v>
      </c>
      <c r="I30" s="1" t="s">
        <v>42</v>
      </c>
      <c r="J30" t="s">
        <v>173</v>
      </c>
      <c r="K30" t="s">
        <v>62</v>
      </c>
      <c r="L30" t="s">
        <v>31</v>
      </c>
    </row>
    <row r="31" spans="1:12" x14ac:dyDescent="0.2">
      <c r="A31" s="5" t="s">
        <v>64</v>
      </c>
      <c r="B31" s="6" t="str">
        <f t="shared" si="1"/>
        <v>Duke</v>
      </c>
      <c r="C31" s="6" t="str">
        <f>INDEX(I$5:I$134,MATCH($A31,I$5:I$134,0))</f>
        <v>Duke</v>
      </c>
      <c r="D31" s="6" t="str">
        <f t="shared" si="5"/>
        <v>Duke</v>
      </c>
      <c r="E31" s="6" t="str">
        <f t="shared" si="6"/>
        <v>Duke</v>
      </c>
      <c r="F31" s="6" t="str">
        <f>INDEX(L$5:L$134,MATCH($A31,L$5:L$134,0))</f>
        <v>Duke</v>
      </c>
      <c r="H31" s="1" t="s">
        <v>26</v>
      </c>
      <c r="I31" s="1" t="s">
        <v>18</v>
      </c>
      <c r="J31" t="s">
        <v>24</v>
      </c>
      <c r="K31" t="s">
        <v>97</v>
      </c>
      <c r="L31" t="s">
        <v>186</v>
      </c>
    </row>
    <row r="32" spans="1:12" x14ac:dyDescent="0.2">
      <c r="A32" s="5" t="s">
        <v>112</v>
      </c>
      <c r="B32" s="6" t="str">
        <f t="shared" si="1"/>
        <v>East Carolina</v>
      </c>
      <c r="C32" s="6" t="str">
        <f>INDEX(I$5:I$134,MATCH($A32,I$5:I$134,0))</f>
        <v>East Carolina</v>
      </c>
      <c r="D32" s="6" t="str">
        <f t="shared" si="5"/>
        <v>East Carolina</v>
      </c>
      <c r="E32" s="6" t="str">
        <f t="shared" si="6"/>
        <v>East Carolina</v>
      </c>
      <c r="F32" s="6" t="str">
        <f>INDEX(L$5:L$134,MATCH($A32,L$5:L$134,0))</f>
        <v>East Carolina</v>
      </c>
      <c r="H32" s="1" t="s">
        <v>27</v>
      </c>
      <c r="I32" s="1" t="s">
        <v>32</v>
      </c>
      <c r="J32" t="s">
        <v>21</v>
      </c>
      <c r="K32" t="s">
        <v>136</v>
      </c>
      <c r="L32" t="s">
        <v>58</v>
      </c>
    </row>
    <row r="33" spans="1:12" x14ac:dyDescent="0.2">
      <c r="A33" s="5" t="s">
        <v>95</v>
      </c>
      <c r="B33" s="6" t="str">
        <f t="shared" si="1"/>
        <v>Eastern Michigan</v>
      </c>
      <c r="C33" s="6" t="s">
        <v>162</v>
      </c>
      <c r="D33" s="6" t="str">
        <f t="shared" si="5"/>
        <v>Eastern Michigan</v>
      </c>
      <c r="E33" s="6" t="e">
        <f t="shared" si="6"/>
        <v>#N/A</v>
      </c>
      <c r="F33" s="6" t="s">
        <v>162</v>
      </c>
      <c r="H33" s="1" t="s">
        <v>28</v>
      </c>
      <c r="I33" s="1" t="s">
        <v>39</v>
      </c>
      <c r="J33" t="s">
        <v>27</v>
      </c>
      <c r="K33" t="s">
        <v>31</v>
      </c>
      <c r="L33" t="s">
        <v>64</v>
      </c>
    </row>
    <row r="34" spans="1:12" x14ac:dyDescent="0.2">
      <c r="A34" s="5" t="s">
        <v>5</v>
      </c>
      <c r="B34" s="6" t="str">
        <f t="shared" si="1"/>
        <v>Florida</v>
      </c>
      <c r="C34" s="6" t="str">
        <f>INDEX(I$5:I$134,MATCH($A34,I$5:I$134,0))</f>
        <v>Florida</v>
      </c>
      <c r="D34" s="6" t="str">
        <f t="shared" si="5"/>
        <v>Florida</v>
      </c>
      <c r="E34" s="6" t="str">
        <f t="shared" si="6"/>
        <v>Florida</v>
      </c>
      <c r="F34" s="6" t="str">
        <f>INDEX(L$5:L$134,MATCH($A34,L$5:L$134,0))</f>
        <v>Florida</v>
      </c>
      <c r="H34" s="1" t="s">
        <v>29</v>
      </c>
      <c r="I34" s="1" t="s">
        <v>146</v>
      </c>
      <c r="J34" t="s">
        <v>177</v>
      </c>
      <c r="K34" t="s">
        <v>35</v>
      </c>
      <c r="L34" t="s">
        <v>16</v>
      </c>
    </row>
    <row r="35" spans="1:12" x14ac:dyDescent="0.2">
      <c r="A35" s="5" t="s">
        <v>78</v>
      </c>
      <c r="B35" s="6" t="str">
        <f t="shared" si="1"/>
        <v>Florida Atlantic</v>
      </c>
      <c r="C35" s="6" t="s">
        <v>154</v>
      </c>
      <c r="D35" s="6" t="str">
        <f t="shared" si="5"/>
        <v>Florida Atlantic</v>
      </c>
      <c r="E35" s="6" t="e">
        <f t="shared" si="6"/>
        <v>#N/A</v>
      </c>
      <c r="F35" t="s">
        <v>197</v>
      </c>
      <c r="H35" s="1" t="s">
        <v>30</v>
      </c>
      <c r="I35" s="1" t="s">
        <v>44</v>
      </c>
      <c r="J35" t="s">
        <v>42</v>
      </c>
      <c r="K35" t="s">
        <v>5</v>
      </c>
      <c r="L35" t="s">
        <v>187</v>
      </c>
    </row>
    <row r="36" spans="1:12" x14ac:dyDescent="0.2">
      <c r="A36" s="5" t="s">
        <v>87</v>
      </c>
      <c r="B36" s="6" t="str">
        <f t="shared" si="1"/>
        <v>Florida International</v>
      </c>
      <c r="C36" s="1" t="s">
        <v>151</v>
      </c>
      <c r="D36" s="6" t="str">
        <f t="shared" si="5"/>
        <v>Florida International</v>
      </c>
      <c r="E36" s="6" t="e">
        <f t="shared" si="6"/>
        <v>#N/A</v>
      </c>
      <c r="F36" s="1" t="s">
        <v>151</v>
      </c>
      <c r="H36" s="1" t="s">
        <v>31</v>
      </c>
      <c r="I36" s="1" t="s">
        <v>29</v>
      </c>
      <c r="J36" t="s">
        <v>29</v>
      </c>
      <c r="K36" t="s">
        <v>1</v>
      </c>
      <c r="L36" t="s">
        <v>188</v>
      </c>
    </row>
    <row r="37" spans="1:12" x14ac:dyDescent="0.2">
      <c r="A37" s="5" t="s">
        <v>27</v>
      </c>
      <c r="B37" s="6" t="str">
        <f t="shared" si="1"/>
        <v>Florida State</v>
      </c>
      <c r="C37" s="6" t="str">
        <f>INDEX(I$5:I$134,MATCH($A37,I$5:I$134,0))</f>
        <v>Florida State</v>
      </c>
      <c r="D37" s="6" t="str">
        <f t="shared" si="5"/>
        <v>Florida State</v>
      </c>
      <c r="E37" s="6" t="str">
        <f t="shared" si="6"/>
        <v>Florida State</v>
      </c>
      <c r="F37" s="6" t="s">
        <v>194</v>
      </c>
      <c r="H37" s="1" t="s">
        <v>32</v>
      </c>
      <c r="I37" s="1" t="s">
        <v>31</v>
      </c>
      <c r="J37" t="s">
        <v>178</v>
      </c>
      <c r="K37" t="s">
        <v>12</v>
      </c>
      <c r="L37" t="s">
        <v>17</v>
      </c>
    </row>
    <row r="38" spans="1:12" x14ac:dyDescent="0.2">
      <c r="A38" s="5" t="s">
        <v>50</v>
      </c>
      <c r="B38" s="6" t="str">
        <f t="shared" si="1"/>
        <v>Fresno State</v>
      </c>
      <c r="C38" s="6" t="str">
        <f>INDEX(I$5:I$134,MATCH($A38,I$5:I$134,0))</f>
        <v>Fresno State</v>
      </c>
      <c r="D38" s="6" t="str">
        <f t="shared" si="5"/>
        <v>Fresno State</v>
      </c>
      <c r="E38" s="6" t="str">
        <f t="shared" si="6"/>
        <v>Fresno State</v>
      </c>
      <c r="F38" s="6" t="s">
        <v>185</v>
      </c>
      <c r="H38" s="1" t="s">
        <v>33</v>
      </c>
      <c r="I38" s="1" t="s">
        <v>26</v>
      </c>
      <c r="J38" t="s">
        <v>35</v>
      </c>
      <c r="K38" t="s">
        <v>10</v>
      </c>
      <c r="L38" t="s">
        <v>46</v>
      </c>
    </row>
    <row r="39" spans="1:12" x14ac:dyDescent="0.2">
      <c r="A39" s="5" t="s">
        <v>1</v>
      </c>
      <c r="B39" s="6" t="str">
        <f t="shared" si="1"/>
        <v>Georgia</v>
      </c>
      <c r="C39" s="6" t="str">
        <f>INDEX(I$5:I$134,MATCH($A39,I$5:I$134,0))</f>
        <v>Georgia</v>
      </c>
      <c r="D39" s="6" t="str">
        <f t="shared" si="5"/>
        <v>Georgia</v>
      </c>
      <c r="E39" s="6" t="str">
        <f t="shared" si="6"/>
        <v>Georgia</v>
      </c>
      <c r="F39" s="6" t="str">
        <f>INDEX(L$5:L$134,MATCH($A39,L$5:L$134,0))</f>
        <v>Georgia</v>
      </c>
      <c r="H39" s="1" t="s">
        <v>34</v>
      </c>
      <c r="I39" s="1" t="s">
        <v>33</v>
      </c>
      <c r="J39" t="s">
        <v>20</v>
      </c>
      <c r="K39" t="s">
        <v>25</v>
      </c>
      <c r="L39" t="s">
        <v>57</v>
      </c>
    </row>
    <row r="40" spans="1:12" x14ac:dyDescent="0.2">
      <c r="A40" s="5" t="s">
        <v>80</v>
      </c>
      <c r="B40" s="6" t="str">
        <f t="shared" si="1"/>
        <v>Georgia Southern</v>
      </c>
      <c r="C40" s="1" t="s">
        <v>152</v>
      </c>
      <c r="D40" s="6" t="str">
        <f t="shared" si="5"/>
        <v>Georgia Southern</v>
      </c>
      <c r="E40" s="6" t="e">
        <f t="shared" si="6"/>
        <v>#N/A</v>
      </c>
      <c r="F40" s="1" t="s">
        <v>152</v>
      </c>
      <c r="H40" s="1" t="s">
        <v>35</v>
      </c>
      <c r="I40" s="1" t="s">
        <v>48</v>
      </c>
      <c r="J40" t="s">
        <v>37</v>
      </c>
      <c r="K40" t="s">
        <v>29</v>
      </c>
      <c r="L40" t="s">
        <v>189</v>
      </c>
    </row>
    <row r="41" spans="1:12" x14ac:dyDescent="0.2">
      <c r="A41" s="5" t="s">
        <v>113</v>
      </c>
      <c r="B41" s="6" t="str">
        <f t="shared" si="1"/>
        <v>Georgia State</v>
      </c>
      <c r="C41" s="6" t="str">
        <f t="shared" ref="C41:C53" si="7">INDEX(I$5:I$134,MATCH($A41,I$5:I$134,0))</f>
        <v>Georgia State</v>
      </c>
      <c r="D41" s="6" t="str">
        <f t="shared" si="5"/>
        <v>Georgia State</v>
      </c>
      <c r="E41" s="6" t="e">
        <f t="shared" si="6"/>
        <v>#N/A</v>
      </c>
      <c r="F41" s="6" t="s">
        <v>207</v>
      </c>
      <c r="H41" s="1" t="s">
        <v>36</v>
      </c>
      <c r="I41" s="1" t="s">
        <v>21</v>
      </c>
      <c r="J41" t="s">
        <v>40</v>
      </c>
      <c r="K41" t="s">
        <v>66</v>
      </c>
      <c r="L41" t="s">
        <v>32</v>
      </c>
    </row>
    <row r="42" spans="1:12" x14ac:dyDescent="0.2">
      <c r="A42" s="5" t="s">
        <v>88</v>
      </c>
      <c r="B42" s="6" t="str">
        <f t="shared" si="1"/>
        <v>Georgia Tech</v>
      </c>
      <c r="C42" s="6" t="str">
        <f t="shared" si="7"/>
        <v>Georgia Tech</v>
      </c>
      <c r="D42" s="6" t="str">
        <f t="shared" si="5"/>
        <v>Georgia Tech</v>
      </c>
      <c r="E42" s="6" t="str">
        <f t="shared" si="6"/>
        <v>Georgia Tech</v>
      </c>
      <c r="F42" s="6" t="str">
        <f>INDEX(L$5:L$134,MATCH($A42,L$5:L$134,0))</f>
        <v>Georgia Tech</v>
      </c>
      <c r="H42" s="1" t="s">
        <v>37</v>
      </c>
      <c r="I42" s="1" t="s">
        <v>10</v>
      </c>
      <c r="J42" t="s">
        <v>48</v>
      </c>
      <c r="K42" t="s">
        <v>59</v>
      </c>
      <c r="L42" t="s">
        <v>71</v>
      </c>
    </row>
    <row r="43" spans="1:12" x14ac:dyDescent="0.2">
      <c r="A43" s="5" t="s">
        <v>155</v>
      </c>
      <c r="B43" s="1" t="s">
        <v>93</v>
      </c>
      <c r="C43" s="6" t="str">
        <f t="shared" si="7"/>
        <v>Hawai'i</v>
      </c>
      <c r="D43" s="1" t="s">
        <v>93</v>
      </c>
      <c r="E43" s="1" t="s">
        <v>93</v>
      </c>
      <c r="F43" s="1" t="s">
        <v>93</v>
      </c>
      <c r="H43" s="1" t="s">
        <v>38</v>
      </c>
      <c r="I43" s="1" t="s">
        <v>43</v>
      </c>
      <c r="J43" t="s">
        <v>55</v>
      </c>
      <c r="K43" t="s">
        <v>16</v>
      </c>
      <c r="L43" t="s">
        <v>40</v>
      </c>
    </row>
    <row r="44" spans="1:12" x14ac:dyDescent="0.2">
      <c r="A44" s="5" t="s">
        <v>72</v>
      </c>
      <c r="B44" s="6" t="str">
        <f t="shared" ref="B44:B52" si="8">INDEX(H$5:H$134,MATCH($A44,H$5:H$134,0))</f>
        <v>Houston</v>
      </c>
      <c r="C44" s="6" t="str">
        <f t="shared" si="7"/>
        <v>Houston</v>
      </c>
      <c r="D44" s="6" t="str">
        <f t="shared" ref="D44:D52" si="9">INDEX(J$5:J$134,MATCH($A44,J$5:J$134,0))</f>
        <v>Houston</v>
      </c>
      <c r="E44" t="s">
        <v>134</v>
      </c>
      <c r="F44" s="6" t="str">
        <f>INDEX(L$5:L$134,MATCH($A44,L$5:L$134,0))</f>
        <v>Houston</v>
      </c>
      <c r="H44" s="1" t="s">
        <v>39</v>
      </c>
      <c r="I44" s="1" t="s">
        <v>36</v>
      </c>
      <c r="J44" t="s">
        <v>43</v>
      </c>
      <c r="K44" t="s">
        <v>44</v>
      </c>
      <c r="L44" t="s">
        <v>190</v>
      </c>
    </row>
    <row r="45" spans="1:12" x14ac:dyDescent="0.2">
      <c r="A45" s="5" t="s">
        <v>90</v>
      </c>
      <c r="B45" s="6" t="str">
        <f t="shared" si="8"/>
        <v>Illinois</v>
      </c>
      <c r="C45" s="6" t="str">
        <f t="shared" si="7"/>
        <v>Illinois</v>
      </c>
      <c r="D45" s="6" t="str">
        <f t="shared" si="9"/>
        <v>Illinois</v>
      </c>
      <c r="E45" s="6" t="e">
        <f t="shared" ref="E45:E60" si="10">INDEX(K$5:K$134,MATCH($A45,K$5:K$134,0))</f>
        <v>#N/A</v>
      </c>
      <c r="F45" s="6" t="str">
        <f>INDEX(L$5:L$134,MATCH($A45,L$5:L$134,0))</f>
        <v>Illinois</v>
      </c>
      <c r="H45" s="1" t="s">
        <v>40</v>
      </c>
      <c r="I45" s="1" t="s">
        <v>38</v>
      </c>
      <c r="J45" t="s">
        <v>30</v>
      </c>
      <c r="K45" t="s">
        <v>27</v>
      </c>
      <c r="L45" t="s">
        <v>61</v>
      </c>
    </row>
    <row r="46" spans="1:12" x14ac:dyDescent="0.2">
      <c r="A46" s="5" t="s">
        <v>45</v>
      </c>
      <c r="B46" s="6" t="str">
        <f t="shared" si="8"/>
        <v>Indiana</v>
      </c>
      <c r="C46" s="6" t="str">
        <f t="shared" si="7"/>
        <v>Indiana</v>
      </c>
      <c r="D46" s="6" t="str">
        <f t="shared" si="9"/>
        <v>Indiana</v>
      </c>
      <c r="E46" s="6" t="str">
        <f t="shared" si="10"/>
        <v>Indiana</v>
      </c>
      <c r="F46" s="6" t="str">
        <f>INDEX(L$5:L$134,MATCH($A46,L$5:L$134,0))</f>
        <v>Indiana</v>
      </c>
      <c r="H46" s="1" t="s">
        <v>41</v>
      </c>
      <c r="I46" s="1" t="s">
        <v>23</v>
      </c>
      <c r="J46" t="s">
        <v>38</v>
      </c>
      <c r="K46" t="s">
        <v>0</v>
      </c>
      <c r="L46" t="s">
        <v>33</v>
      </c>
    </row>
    <row r="47" spans="1:12" x14ac:dyDescent="0.2">
      <c r="A47" s="5" t="s">
        <v>24</v>
      </c>
      <c r="B47" s="6" t="str">
        <f t="shared" si="8"/>
        <v>Iowa</v>
      </c>
      <c r="C47" s="6" t="str">
        <f t="shared" si="7"/>
        <v>Iowa</v>
      </c>
      <c r="D47" s="6" t="str">
        <f t="shared" si="9"/>
        <v>Iowa</v>
      </c>
      <c r="E47" s="6" t="str">
        <f t="shared" si="10"/>
        <v>Iowa</v>
      </c>
      <c r="F47" s="6" t="str">
        <f>INDEX(L$5:L$134,MATCH($A47,L$5:L$134,0))</f>
        <v>Iowa</v>
      </c>
      <c r="H47" s="1" t="s">
        <v>42</v>
      </c>
      <c r="I47" s="1" t="s">
        <v>40</v>
      </c>
      <c r="J47" t="s">
        <v>39</v>
      </c>
      <c r="K47" t="s">
        <v>7</v>
      </c>
      <c r="L47" t="s">
        <v>191</v>
      </c>
    </row>
    <row r="48" spans="1:12" x14ac:dyDescent="0.2">
      <c r="A48" s="5" t="s">
        <v>42</v>
      </c>
      <c r="B48" s="6" t="str">
        <f t="shared" si="8"/>
        <v>Iowa State</v>
      </c>
      <c r="C48" s="6" t="str">
        <f t="shared" si="7"/>
        <v>Iowa State</v>
      </c>
      <c r="D48" s="6" t="str">
        <f t="shared" si="9"/>
        <v>Iowa State</v>
      </c>
      <c r="E48" s="6" t="str">
        <f t="shared" si="10"/>
        <v>Iowa State</v>
      </c>
      <c r="F48" s="6" t="s">
        <v>187</v>
      </c>
      <c r="H48" s="1" t="s">
        <v>43</v>
      </c>
      <c r="I48" s="1" t="s">
        <v>49</v>
      </c>
      <c r="J48" t="s">
        <v>174</v>
      </c>
      <c r="K48" t="s">
        <v>4</v>
      </c>
      <c r="L48" t="s">
        <v>19</v>
      </c>
    </row>
    <row r="49" spans="1:12" x14ac:dyDescent="0.2">
      <c r="A49" s="5" t="s">
        <v>106</v>
      </c>
      <c r="B49" s="6" t="str">
        <f t="shared" si="8"/>
        <v>Kansas</v>
      </c>
      <c r="C49" s="6" t="str">
        <f t="shared" si="7"/>
        <v>Kansas</v>
      </c>
      <c r="D49" s="6" t="str">
        <f t="shared" si="9"/>
        <v>Kansas</v>
      </c>
      <c r="E49" s="6" t="str">
        <f t="shared" si="10"/>
        <v>Kansas</v>
      </c>
      <c r="F49" s="6" t="str">
        <f>INDEX(L$5:L$134,MATCH($A49,L$5:L$134,0))</f>
        <v>Kansas</v>
      </c>
      <c r="H49" s="1" t="s">
        <v>44</v>
      </c>
      <c r="I49" s="1" t="s">
        <v>54</v>
      </c>
      <c r="J49" t="s">
        <v>18</v>
      </c>
      <c r="K49" t="s">
        <v>91</v>
      </c>
      <c r="L49" t="s">
        <v>44</v>
      </c>
    </row>
    <row r="50" spans="1:12" x14ac:dyDescent="0.2">
      <c r="A50" s="5" t="s">
        <v>63</v>
      </c>
      <c r="B50" s="6" t="str">
        <f t="shared" si="8"/>
        <v>Kansas State</v>
      </c>
      <c r="C50" s="6" t="str">
        <f t="shared" si="7"/>
        <v>Kansas State</v>
      </c>
      <c r="D50" s="6" t="str">
        <f t="shared" si="9"/>
        <v>Kansas State</v>
      </c>
      <c r="E50" s="6" t="str">
        <f t="shared" si="10"/>
        <v>Kansas State</v>
      </c>
      <c r="F50" s="6" t="s">
        <v>192</v>
      </c>
      <c r="H50" s="1" t="s">
        <v>45</v>
      </c>
      <c r="I50" s="1" t="s">
        <v>46</v>
      </c>
      <c r="J50" t="s">
        <v>32</v>
      </c>
      <c r="K50" t="s">
        <v>112</v>
      </c>
      <c r="L50" t="s">
        <v>150</v>
      </c>
    </row>
    <row r="51" spans="1:12" x14ac:dyDescent="0.2">
      <c r="A51" s="5" t="s">
        <v>110</v>
      </c>
      <c r="B51" s="6" t="str">
        <f t="shared" si="8"/>
        <v>Kent State</v>
      </c>
      <c r="C51" s="6" t="str">
        <f t="shared" si="7"/>
        <v>Kent State</v>
      </c>
      <c r="D51" s="6" t="str">
        <f t="shared" si="9"/>
        <v>Kent State</v>
      </c>
      <c r="E51" s="6" t="e">
        <f t="shared" si="10"/>
        <v>#N/A</v>
      </c>
      <c r="F51" s="6" t="s">
        <v>209</v>
      </c>
      <c r="H51" s="1" t="s">
        <v>46</v>
      </c>
      <c r="I51" s="1" t="s">
        <v>45</v>
      </c>
      <c r="J51" t="s">
        <v>36</v>
      </c>
      <c r="K51" t="s">
        <v>137</v>
      </c>
      <c r="L51" t="s">
        <v>192</v>
      </c>
    </row>
    <row r="52" spans="1:12" x14ac:dyDescent="0.2">
      <c r="A52" s="5" t="s">
        <v>36</v>
      </c>
      <c r="B52" s="6" t="str">
        <f t="shared" si="8"/>
        <v>Kentucky</v>
      </c>
      <c r="C52" s="6" t="str">
        <f t="shared" si="7"/>
        <v>Kentucky</v>
      </c>
      <c r="D52" s="6" t="str">
        <f t="shared" si="9"/>
        <v>Kentucky</v>
      </c>
      <c r="E52" s="6" t="str">
        <f t="shared" si="10"/>
        <v>Kentucky</v>
      </c>
      <c r="F52" s="6" t="str">
        <f>INDEX(L$5:L$134,MATCH($A52,L$5:L$134,0))</f>
        <v>Kentucky</v>
      </c>
      <c r="H52" s="1" t="s">
        <v>47</v>
      </c>
      <c r="I52" s="1" t="s">
        <v>147</v>
      </c>
      <c r="J52" t="s">
        <v>64</v>
      </c>
      <c r="K52" t="s">
        <v>108</v>
      </c>
      <c r="L52" t="s">
        <v>52</v>
      </c>
    </row>
    <row r="53" spans="1:12" x14ac:dyDescent="0.2">
      <c r="A53" s="5" t="s">
        <v>159</v>
      </c>
      <c r="B53" s="1" t="s">
        <v>98</v>
      </c>
      <c r="C53" s="6" t="str">
        <f t="shared" si="7"/>
        <v>Louisiana</v>
      </c>
      <c r="D53" t="s">
        <v>180</v>
      </c>
      <c r="E53" s="6" t="e">
        <f t="shared" si="10"/>
        <v>#N/A</v>
      </c>
      <c r="F53" s="6" t="str">
        <f>INDEX(L$5:L$134,MATCH($A53,L$5:L$134,0))</f>
        <v>Louisiana</v>
      </c>
      <c r="H53" s="1" t="s">
        <v>48</v>
      </c>
      <c r="I53" s="1" t="s">
        <v>55</v>
      </c>
      <c r="J53" t="s">
        <v>56</v>
      </c>
      <c r="K53" t="s">
        <v>37</v>
      </c>
      <c r="L53" t="s">
        <v>79</v>
      </c>
    </row>
    <row r="54" spans="1:12" x14ac:dyDescent="0.2">
      <c r="A54" s="5" t="s">
        <v>211</v>
      </c>
      <c r="B54" s="1" t="s">
        <v>102</v>
      </c>
      <c r="C54" s="6" t="s">
        <v>161</v>
      </c>
      <c r="D54" t="s">
        <v>181</v>
      </c>
      <c r="E54" s="6" t="e">
        <f t="shared" si="10"/>
        <v>#N/A</v>
      </c>
      <c r="F54" t="s">
        <v>200</v>
      </c>
      <c r="H54" s="1" t="s">
        <v>49</v>
      </c>
      <c r="I54" s="1" t="s">
        <v>52</v>
      </c>
      <c r="J54" t="s">
        <v>62</v>
      </c>
      <c r="K54" t="s">
        <v>138</v>
      </c>
      <c r="L54" t="s">
        <v>54</v>
      </c>
    </row>
    <row r="55" spans="1:12" x14ac:dyDescent="0.2">
      <c r="A55" s="5" t="s">
        <v>85</v>
      </c>
      <c r="B55" s="6" t="str">
        <f t="shared" ref="B55:B61" si="11">INDEX(H$5:H$134,MATCH($A55,H$5:H$134,0))</f>
        <v>Louisiana Tech</v>
      </c>
      <c r="C55" s="1" t="s">
        <v>156</v>
      </c>
      <c r="D55" s="6" t="str">
        <f>INDEX(J$5:J$134,MATCH($A55,J$5:J$134,0))</f>
        <v>Louisiana Tech</v>
      </c>
      <c r="E55" s="6" t="e">
        <f t="shared" si="10"/>
        <v>#N/A</v>
      </c>
      <c r="F55" s="6" t="str">
        <f t="shared" ref="F55:F60" si="12">INDEX(L$5:L$134,MATCH($A55,L$5:L$134,0))</f>
        <v>Louisiana Tech</v>
      </c>
      <c r="H55" s="1" t="s">
        <v>50</v>
      </c>
      <c r="I55" s="1" t="s">
        <v>51</v>
      </c>
      <c r="J55" t="s">
        <v>25</v>
      </c>
      <c r="K55" t="s">
        <v>117</v>
      </c>
      <c r="L55" t="s">
        <v>39</v>
      </c>
    </row>
    <row r="56" spans="1:12" x14ac:dyDescent="0.2">
      <c r="A56" s="5" t="s">
        <v>86</v>
      </c>
      <c r="B56" s="6" t="str">
        <f t="shared" si="11"/>
        <v>Louisville</v>
      </c>
      <c r="C56" s="6" t="str">
        <f t="shared" ref="C56:C63" si="13">INDEX(I$5:I$134,MATCH($A56,I$5:I$134,0))</f>
        <v>Louisville</v>
      </c>
      <c r="D56" s="6" t="str">
        <f>INDEX(J$5:J$134,MATCH($A56,J$5:J$134,0))</f>
        <v>Louisville</v>
      </c>
      <c r="E56" s="6" t="str">
        <f t="shared" si="10"/>
        <v>Louisville</v>
      </c>
      <c r="F56" s="6" t="str">
        <f t="shared" si="12"/>
        <v>Louisville</v>
      </c>
      <c r="H56" s="1" t="s">
        <v>51</v>
      </c>
      <c r="I56" s="1" t="s">
        <v>56</v>
      </c>
      <c r="J56" t="s">
        <v>50</v>
      </c>
      <c r="K56" t="s">
        <v>6</v>
      </c>
      <c r="L56" t="s">
        <v>20</v>
      </c>
    </row>
    <row r="57" spans="1:12" x14ac:dyDescent="0.2">
      <c r="A57" s="5" t="s">
        <v>3</v>
      </c>
      <c r="B57" s="6" t="str">
        <f t="shared" si="11"/>
        <v>LSU</v>
      </c>
      <c r="C57" s="6" t="str">
        <f t="shared" si="13"/>
        <v>LSU</v>
      </c>
      <c r="D57" t="s">
        <v>172</v>
      </c>
      <c r="E57" s="6" t="str">
        <f t="shared" si="10"/>
        <v>LSU</v>
      </c>
      <c r="F57" s="6" t="str">
        <f t="shared" si="12"/>
        <v>LSU</v>
      </c>
      <c r="H57" s="1" t="s">
        <v>52</v>
      </c>
      <c r="I57" s="1" t="s">
        <v>25</v>
      </c>
      <c r="J57" t="s">
        <v>58</v>
      </c>
      <c r="K57" t="s">
        <v>46</v>
      </c>
      <c r="L57" t="s">
        <v>88</v>
      </c>
    </row>
    <row r="58" spans="1:12" x14ac:dyDescent="0.2">
      <c r="A58" s="5" t="s">
        <v>76</v>
      </c>
      <c r="B58" s="6" t="str">
        <f t="shared" si="11"/>
        <v>Marshall</v>
      </c>
      <c r="C58" s="6" t="str">
        <f t="shared" si="13"/>
        <v>Marshall</v>
      </c>
      <c r="D58" s="6" t="str">
        <f>INDEX(J$5:J$134,MATCH($A58,J$5:J$134,0))</f>
        <v>Marshall</v>
      </c>
      <c r="E58" s="6" t="str">
        <f t="shared" si="10"/>
        <v>Marshall</v>
      </c>
      <c r="F58" s="6" t="str">
        <f t="shared" si="12"/>
        <v>Marshall</v>
      </c>
      <c r="H58" s="1" t="s">
        <v>53</v>
      </c>
      <c r="I58" s="1" t="s">
        <v>60</v>
      </c>
      <c r="J58" t="s">
        <v>63</v>
      </c>
      <c r="K58" t="s">
        <v>19</v>
      </c>
      <c r="L58" t="s">
        <v>66</v>
      </c>
    </row>
    <row r="59" spans="1:12" x14ac:dyDescent="0.2">
      <c r="A59" s="5" t="s">
        <v>66</v>
      </c>
      <c r="B59" s="6" t="str">
        <f t="shared" si="11"/>
        <v>Maryland</v>
      </c>
      <c r="C59" s="6" t="str">
        <f t="shared" si="13"/>
        <v>Maryland</v>
      </c>
      <c r="D59" s="6" t="str">
        <f>INDEX(J$5:J$134,MATCH($A59,J$5:J$134,0))</f>
        <v>Maryland</v>
      </c>
      <c r="E59" s="6" t="str">
        <f t="shared" si="10"/>
        <v>Maryland</v>
      </c>
      <c r="F59" s="6" t="str">
        <f t="shared" si="12"/>
        <v>Maryland</v>
      </c>
      <c r="H59" s="1" t="s">
        <v>54</v>
      </c>
      <c r="I59" s="1" t="s">
        <v>148</v>
      </c>
      <c r="J59" t="s">
        <v>71</v>
      </c>
      <c r="K59" t="s">
        <v>139</v>
      </c>
      <c r="L59" t="s">
        <v>28</v>
      </c>
    </row>
    <row r="60" spans="1:12" x14ac:dyDescent="0.2">
      <c r="A60" s="5" t="s">
        <v>25</v>
      </c>
      <c r="B60" s="6" t="str">
        <f t="shared" si="11"/>
        <v>Memphis</v>
      </c>
      <c r="C60" s="6" t="str">
        <f t="shared" si="13"/>
        <v>Memphis</v>
      </c>
      <c r="D60" s="6" t="str">
        <f>INDEX(J$5:J$134,MATCH($A60,J$5:J$134,0))</f>
        <v>Memphis</v>
      </c>
      <c r="E60" s="6" t="str">
        <f t="shared" si="10"/>
        <v>Memphis</v>
      </c>
      <c r="F60" s="6" t="str">
        <f t="shared" si="12"/>
        <v>Memphis</v>
      </c>
      <c r="H60" s="1" t="s">
        <v>55</v>
      </c>
      <c r="I60" s="1" t="s">
        <v>64</v>
      </c>
      <c r="J60" t="s">
        <v>54</v>
      </c>
      <c r="K60" t="s">
        <v>24</v>
      </c>
      <c r="L60" t="s">
        <v>193</v>
      </c>
    </row>
    <row r="61" spans="1:12" x14ac:dyDescent="0.2">
      <c r="A61" s="5" t="s">
        <v>18</v>
      </c>
      <c r="B61" s="6" t="str">
        <f t="shared" si="11"/>
        <v>Miami</v>
      </c>
      <c r="C61" s="6" t="str">
        <f t="shared" si="13"/>
        <v>Miami</v>
      </c>
      <c r="D61" s="6" t="str">
        <f>INDEX(J$5:J$134,MATCH($A61,J$5:J$134,0))</f>
        <v>Miami</v>
      </c>
      <c r="E61" t="s">
        <v>138</v>
      </c>
      <c r="F61" t="s">
        <v>191</v>
      </c>
      <c r="H61" s="1" t="s">
        <v>56</v>
      </c>
      <c r="I61" s="1" t="s">
        <v>63</v>
      </c>
      <c r="J61" t="s">
        <v>51</v>
      </c>
      <c r="K61" t="s">
        <v>3</v>
      </c>
      <c r="L61" t="s">
        <v>132</v>
      </c>
    </row>
    <row r="62" spans="1:12" x14ac:dyDescent="0.2">
      <c r="A62" s="5" t="s">
        <v>168</v>
      </c>
      <c r="B62" s="1" t="s">
        <v>92</v>
      </c>
      <c r="C62" s="6" t="str">
        <f t="shared" si="13"/>
        <v>Miami (OH)</v>
      </c>
      <c r="D62" s="1" t="s">
        <v>92</v>
      </c>
      <c r="E62" s="6" t="e">
        <f>INDEX(K$5:K$134,MATCH($A62,K$5:K$134,0))</f>
        <v>#N/A</v>
      </c>
      <c r="F62" t="s">
        <v>196</v>
      </c>
      <c r="H62" s="1" t="s">
        <v>57</v>
      </c>
      <c r="I62" s="1" t="s">
        <v>37</v>
      </c>
      <c r="J62" t="s">
        <v>57</v>
      </c>
      <c r="K62" t="s">
        <v>52</v>
      </c>
      <c r="L62" t="s">
        <v>194</v>
      </c>
    </row>
    <row r="63" spans="1:12" x14ac:dyDescent="0.2">
      <c r="A63" s="5" t="s">
        <v>8</v>
      </c>
      <c r="B63" s="6" t="str">
        <f t="shared" ref="B63:B92" si="14">INDEX(H$5:H$134,MATCH($A63,H$5:H$134,0))</f>
        <v>Michigan</v>
      </c>
      <c r="C63" s="6" t="str">
        <f t="shared" si="13"/>
        <v>Michigan</v>
      </c>
      <c r="D63" s="6" t="str">
        <f>INDEX(J$5:J$134,MATCH($A63,J$5:J$134,0))</f>
        <v>Michigan</v>
      </c>
      <c r="E63" s="6" t="str">
        <f>INDEX(K$5:K$134,MATCH($A63,K$5:K$134,0))</f>
        <v>Michigan</v>
      </c>
      <c r="F63" s="6" t="str">
        <f>INDEX(L$5:L$134,MATCH($A63,L$5:L$134,0))</f>
        <v>Michigan</v>
      </c>
      <c r="H63" s="1" t="s">
        <v>58</v>
      </c>
      <c r="I63" s="1" t="s">
        <v>61</v>
      </c>
      <c r="J63" t="s">
        <v>52</v>
      </c>
      <c r="K63" t="s">
        <v>11</v>
      </c>
      <c r="L63" t="s">
        <v>49</v>
      </c>
    </row>
    <row r="64" spans="1:12" x14ac:dyDescent="0.2">
      <c r="A64" s="5" t="s">
        <v>22</v>
      </c>
      <c r="B64" s="6" t="str">
        <f t="shared" si="14"/>
        <v>Michigan State</v>
      </c>
      <c r="C64" s="1" t="s">
        <v>143</v>
      </c>
      <c r="D64" s="6" t="str">
        <f>INDEX(J$5:J$134,MATCH($A64,J$5:J$134,0))</f>
        <v>Michigan State</v>
      </c>
      <c r="E64" s="6" t="str">
        <f>INDEX(K$5:K$134,MATCH($A64,K$5:K$134,0))</f>
        <v>Michigan State</v>
      </c>
      <c r="F64" t="s">
        <v>189</v>
      </c>
      <c r="H64" s="1" t="s">
        <v>59</v>
      </c>
      <c r="I64" s="1" t="s">
        <v>47</v>
      </c>
      <c r="J64" t="s">
        <v>59</v>
      </c>
      <c r="K64" t="s">
        <v>68</v>
      </c>
      <c r="L64" t="s">
        <v>45</v>
      </c>
    </row>
    <row r="65" spans="1:12" x14ac:dyDescent="0.2">
      <c r="A65" s="5" t="s">
        <v>103</v>
      </c>
      <c r="B65" s="6" t="str">
        <f t="shared" si="14"/>
        <v>Middle Tennessee</v>
      </c>
      <c r="C65" s="1" t="s">
        <v>160</v>
      </c>
      <c r="D65" t="s">
        <v>179</v>
      </c>
      <c r="E65" s="6" t="e">
        <f>INDEX(K$5:K$134,MATCH($A65,K$5:K$134,0))</f>
        <v>#N/A</v>
      </c>
      <c r="F65" t="s">
        <v>195</v>
      </c>
      <c r="H65" s="1" t="s">
        <v>60</v>
      </c>
      <c r="I65" s="1" t="s">
        <v>149</v>
      </c>
      <c r="J65" t="s">
        <v>41</v>
      </c>
      <c r="K65" t="s">
        <v>50</v>
      </c>
      <c r="L65" t="s">
        <v>43</v>
      </c>
    </row>
    <row r="66" spans="1:12" x14ac:dyDescent="0.2">
      <c r="A66" s="5" t="s">
        <v>32</v>
      </c>
      <c r="B66" s="6" t="str">
        <f t="shared" si="14"/>
        <v>Minnesota</v>
      </c>
      <c r="C66" s="6" t="str">
        <f>INDEX(I$5:I$134,MATCH($A66,I$5:I$134,0))</f>
        <v>Minnesota</v>
      </c>
      <c r="D66" s="6" t="str">
        <f>INDEX(J$5:J$134,MATCH($A66,J$5:J$134,0))</f>
        <v>Minnesota</v>
      </c>
      <c r="E66" t="s">
        <v>139</v>
      </c>
      <c r="F66" s="6" t="str">
        <f>INDEX(L$5:L$134,MATCH($A66,L$5:L$134,0))</f>
        <v>Minnesota</v>
      </c>
      <c r="H66" s="1" t="s">
        <v>61</v>
      </c>
      <c r="I66" s="1" t="s">
        <v>57</v>
      </c>
      <c r="J66" t="s">
        <v>45</v>
      </c>
      <c r="K66" t="s">
        <v>86</v>
      </c>
      <c r="L66" t="s">
        <v>29</v>
      </c>
    </row>
    <row r="67" spans="1:12" x14ac:dyDescent="0.2">
      <c r="A67" s="5" t="s">
        <v>9</v>
      </c>
      <c r="B67" s="6" t="str">
        <f t="shared" si="14"/>
        <v>Mississippi State</v>
      </c>
      <c r="C67" s="1" t="s">
        <v>144</v>
      </c>
      <c r="D67" s="6" t="str">
        <f t="shared" ref="D67:E69" si="15">INDEX(J$5:J$134,MATCH($A67,J$5:J$134,0))</f>
        <v>Mississippi State</v>
      </c>
      <c r="E67" s="6" t="str">
        <f t="shared" si="15"/>
        <v>Mississippi State</v>
      </c>
      <c r="F67" t="s">
        <v>183</v>
      </c>
      <c r="H67" s="1" t="s">
        <v>62</v>
      </c>
      <c r="I67" s="1" t="s">
        <v>67</v>
      </c>
      <c r="J67" t="s">
        <v>61</v>
      </c>
      <c r="K67" t="s">
        <v>47</v>
      </c>
      <c r="L67" t="s">
        <v>59</v>
      </c>
    </row>
    <row r="68" spans="1:12" x14ac:dyDescent="0.2">
      <c r="A68" s="5" t="s">
        <v>15</v>
      </c>
      <c r="B68" s="6" t="str">
        <f t="shared" si="14"/>
        <v>Missouri</v>
      </c>
      <c r="C68" s="6" t="str">
        <f t="shared" ref="C68:C74" si="16">INDEX(I$5:I$134,MATCH($A68,I$5:I$134,0))</f>
        <v>Missouri</v>
      </c>
      <c r="D68" s="6" t="str">
        <f t="shared" si="15"/>
        <v>Missouri</v>
      </c>
      <c r="E68" s="6" t="str">
        <f t="shared" si="15"/>
        <v>Missouri</v>
      </c>
      <c r="F68" s="6" t="str">
        <f t="shared" ref="F68:F74" si="17">INDEX(L$5:L$134,MATCH($A68,L$5:L$134,0))</f>
        <v>Missouri</v>
      </c>
      <c r="H68" s="1" t="s">
        <v>63</v>
      </c>
      <c r="I68" s="1" t="s">
        <v>150</v>
      </c>
      <c r="J68" t="s">
        <v>88</v>
      </c>
      <c r="K68" t="s">
        <v>9</v>
      </c>
      <c r="L68" t="s">
        <v>25</v>
      </c>
    </row>
    <row r="69" spans="1:12" x14ac:dyDescent="0.2">
      <c r="A69" s="5" t="s">
        <v>117</v>
      </c>
      <c r="B69" s="6" t="str">
        <f t="shared" si="14"/>
        <v>Navy</v>
      </c>
      <c r="C69" s="6" t="str">
        <f t="shared" si="16"/>
        <v>Navy</v>
      </c>
      <c r="D69" s="6" t="str">
        <f t="shared" si="15"/>
        <v>Navy</v>
      </c>
      <c r="E69" s="6" t="str">
        <f t="shared" si="15"/>
        <v>Navy</v>
      </c>
      <c r="F69" s="6" t="str">
        <f t="shared" si="17"/>
        <v>Navy</v>
      </c>
      <c r="H69" s="1" t="s">
        <v>64</v>
      </c>
      <c r="I69" s="1" t="s">
        <v>71</v>
      </c>
      <c r="J69" t="s">
        <v>140</v>
      </c>
      <c r="K69" t="s">
        <v>63</v>
      </c>
      <c r="L69" t="s">
        <v>81</v>
      </c>
    </row>
    <row r="70" spans="1:12" x14ac:dyDescent="0.2">
      <c r="A70" s="5" t="s">
        <v>46</v>
      </c>
      <c r="B70" s="6" t="str">
        <f t="shared" si="14"/>
        <v>NC State</v>
      </c>
      <c r="C70" s="6" t="str">
        <f t="shared" si="16"/>
        <v>NC State</v>
      </c>
      <c r="D70" t="s">
        <v>177</v>
      </c>
      <c r="E70" s="6" t="str">
        <f t="shared" ref="E70:E87" si="18">INDEX(K$5:K$134,MATCH($A70,K$5:K$134,0))</f>
        <v>NC State</v>
      </c>
      <c r="F70" s="6" t="str">
        <f t="shared" si="17"/>
        <v>NC State</v>
      </c>
      <c r="H70" s="1" t="s">
        <v>65</v>
      </c>
      <c r="I70" s="1" t="s">
        <v>86</v>
      </c>
      <c r="J70" t="s">
        <v>89</v>
      </c>
      <c r="K70" t="s">
        <v>33</v>
      </c>
      <c r="L70" t="s">
        <v>65</v>
      </c>
    </row>
    <row r="71" spans="1:12" x14ac:dyDescent="0.2">
      <c r="A71" s="5" t="s">
        <v>44</v>
      </c>
      <c r="B71" s="6" t="str">
        <f t="shared" si="14"/>
        <v>Nebraska</v>
      </c>
      <c r="C71" s="6" t="str">
        <f t="shared" si="16"/>
        <v>Nebraska</v>
      </c>
      <c r="D71" s="6" t="str">
        <f t="shared" ref="D71:D92" si="19">INDEX(J$5:J$134,MATCH($A71,J$5:J$134,0))</f>
        <v>Nebraska</v>
      </c>
      <c r="E71" s="6" t="str">
        <f t="shared" si="18"/>
        <v>Nebraska</v>
      </c>
      <c r="F71" s="6" t="str">
        <f t="shared" si="17"/>
        <v>Nebraska</v>
      </c>
      <c r="H71" s="1" t="s">
        <v>66</v>
      </c>
      <c r="I71" s="1" t="s">
        <v>79</v>
      </c>
      <c r="J71" t="s">
        <v>81</v>
      </c>
      <c r="K71" t="s">
        <v>39</v>
      </c>
      <c r="L71" t="s">
        <v>51</v>
      </c>
    </row>
    <row r="72" spans="1:12" x14ac:dyDescent="0.2">
      <c r="A72" s="5" t="s">
        <v>82</v>
      </c>
      <c r="B72" s="6" t="str">
        <f t="shared" si="14"/>
        <v>Nevada</v>
      </c>
      <c r="C72" s="6" t="str">
        <f t="shared" si="16"/>
        <v>Nevada</v>
      </c>
      <c r="D72" s="6" t="str">
        <f t="shared" si="19"/>
        <v>Nevada</v>
      </c>
      <c r="E72" s="6" t="str">
        <f t="shared" si="18"/>
        <v>Nevada</v>
      </c>
      <c r="F72" s="6" t="str">
        <f t="shared" si="17"/>
        <v>Nevada</v>
      </c>
      <c r="H72" s="1" t="s">
        <v>67</v>
      </c>
      <c r="I72" s="1" t="s">
        <v>66</v>
      </c>
      <c r="J72" t="s">
        <v>79</v>
      </c>
      <c r="K72" t="s">
        <v>128</v>
      </c>
      <c r="L72" t="s">
        <v>62</v>
      </c>
    </row>
    <row r="73" spans="1:12" x14ac:dyDescent="0.2">
      <c r="A73" s="5" t="s">
        <v>114</v>
      </c>
      <c r="B73" s="6" t="str">
        <f t="shared" si="14"/>
        <v>New Mexico</v>
      </c>
      <c r="C73" s="6" t="str">
        <f t="shared" si="16"/>
        <v>New Mexico</v>
      </c>
      <c r="D73" s="6" t="str">
        <f t="shared" si="19"/>
        <v>New Mexico</v>
      </c>
      <c r="E73" s="6" t="e">
        <f t="shared" si="18"/>
        <v>#N/A</v>
      </c>
      <c r="F73" s="6" t="str">
        <f t="shared" si="17"/>
        <v>New Mexico</v>
      </c>
      <c r="H73" s="1" t="s">
        <v>68</v>
      </c>
      <c r="I73" s="1" t="s">
        <v>89</v>
      </c>
      <c r="J73" t="s">
        <v>72</v>
      </c>
      <c r="K73" t="s">
        <v>106</v>
      </c>
      <c r="L73" t="s">
        <v>68</v>
      </c>
    </row>
    <row r="74" spans="1:12" x14ac:dyDescent="0.2">
      <c r="A74" s="5" t="s">
        <v>60</v>
      </c>
      <c r="B74" s="6" t="str">
        <f t="shared" si="14"/>
        <v>North Carolina</v>
      </c>
      <c r="C74" s="6" t="str">
        <f t="shared" si="16"/>
        <v>North Carolina</v>
      </c>
      <c r="D74" s="6" t="str">
        <f t="shared" si="19"/>
        <v>North Carolina</v>
      </c>
      <c r="E74" s="6" t="str">
        <f t="shared" si="18"/>
        <v>North Carolina</v>
      </c>
      <c r="F74" s="6" t="str">
        <f t="shared" si="17"/>
        <v>North Carolina</v>
      </c>
      <c r="H74" s="1" t="s">
        <v>69</v>
      </c>
      <c r="I74" s="1" t="s">
        <v>76</v>
      </c>
      <c r="J74" t="s">
        <v>65</v>
      </c>
      <c r="K74" t="s">
        <v>57</v>
      </c>
      <c r="L74" t="s">
        <v>76</v>
      </c>
    </row>
    <row r="75" spans="1:12" x14ac:dyDescent="0.2">
      <c r="A75" s="5" t="s">
        <v>75</v>
      </c>
      <c r="B75" s="6" t="str">
        <f t="shared" si="14"/>
        <v>Northern Illinois</v>
      </c>
      <c r="C75" s="1" t="s">
        <v>158</v>
      </c>
      <c r="D75" s="6" t="str">
        <f t="shared" si="19"/>
        <v>Northern Illinois</v>
      </c>
      <c r="E75" s="6" t="e">
        <f t="shared" si="18"/>
        <v>#N/A</v>
      </c>
      <c r="F75" t="s">
        <v>158</v>
      </c>
      <c r="H75" s="1" t="s">
        <v>70</v>
      </c>
      <c r="I75" s="1" t="s">
        <v>50</v>
      </c>
      <c r="J75" t="s">
        <v>77</v>
      </c>
      <c r="K75" t="s">
        <v>41</v>
      </c>
      <c r="L75" t="s">
        <v>60</v>
      </c>
    </row>
    <row r="76" spans="1:12" x14ac:dyDescent="0.2">
      <c r="A76" s="5" t="s">
        <v>83</v>
      </c>
      <c r="B76" s="6" t="str">
        <f t="shared" si="14"/>
        <v>North Texas</v>
      </c>
      <c r="C76" s="6" t="str">
        <f t="shared" ref="C76:C85" si="20">INDEX(I$5:I$134,MATCH($A76,I$5:I$134,0))</f>
        <v>North Texas</v>
      </c>
      <c r="D76" s="6" t="str">
        <f t="shared" si="19"/>
        <v>North Texas</v>
      </c>
      <c r="E76" s="6" t="e">
        <f t="shared" si="18"/>
        <v>#N/A</v>
      </c>
      <c r="F76" s="6" t="str">
        <f>INDEX(L$5:L$134,MATCH($A76,L$5:L$134,0))</f>
        <v>North Texas</v>
      </c>
      <c r="H76" s="1" t="s">
        <v>71</v>
      </c>
      <c r="I76" s="1" t="s">
        <v>151</v>
      </c>
      <c r="J76" t="s">
        <v>80</v>
      </c>
      <c r="K76" t="s">
        <v>89</v>
      </c>
      <c r="L76" t="s">
        <v>96</v>
      </c>
    </row>
    <row r="77" spans="1:12" x14ac:dyDescent="0.2">
      <c r="A77" s="5" t="s">
        <v>56</v>
      </c>
      <c r="B77" s="6" t="str">
        <f t="shared" si="14"/>
        <v>Northwestern</v>
      </c>
      <c r="C77" s="6" t="str">
        <f t="shared" si="20"/>
        <v>Northwestern</v>
      </c>
      <c r="D77" s="6" t="str">
        <f t="shared" si="19"/>
        <v>Northwestern</v>
      </c>
      <c r="E77" s="6" t="str">
        <f t="shared" si="18"/>
        <v>Northwestern</v>
      </c>
      <c r="F77" s="6" t="str">
        <f>INDEX(L$5:L$134,MATCH($A77,L$5:L$134,0))</f>
        <v>Northwestern</v>
      </c>
      <c r="H77" s="1" t="s">
        <v>72</v>
      </c>
      <c r="I77" s="1" t="s">
        <v>70</v>
      </c>
      <c r="J77" t="s">
        <v>47</v>
      </c>
      <c r="K77" t="s">
        <v>140</v>
      </c>
      <c r="L77" t="s">
        <v>195</v>
      </c>
    </row>
    <row r="78" spans="1:12" x14ac:dyDescent="0.2">
      <c r="A78" s="5" t="s">
        <v>11</v>
      </c>
      <c r="B78" s="6" t="str">
        <f t="shared" si="14"/>
        <v>Notre Dame</v>
      </c>
      <c r="C78" s="6" t="str">
        <f t="shared" si="20"/>
        <v>Notre Dame</v>
      </c>
      <c r="D78" s="6" t="str">
        <f t="shared" si="19"/>
        <v>Notre Dame</v>
      </c>
      <c r="E78" s="6" t="str">
        <f t="shared" si="18"/>
        <v>Notre Dame</v>
      </c>
      <c r="F78" s="6" t="str">
        <f>INDEX(L$5:L$134,MATCH($A78,L$5:L$134,0))</f>
        <v>Notre Dame</v>
      </c>
      <c r="H78" s="1" t="s">
        <v>73</v>
      </c>
      <c r="I78" s="1" t="s">
        <v>73</v>
      </c>
      <c r="J78" t="s">
        <v>86</v>
      </c>
      <c r="K78" t="s">
        <v>94</v>
      </c>
      <c r="L78" t="s">
        <v>105</v>
      </c>
    </row>
    <row r="79" spans="1:12" x14ac:dyDescent="0.2">
      <c r="A79" s="5" t="s">
        <v>81</v>
      </c>
      <c r="B79" s="6" t="str">
        <f t="shared" si="14"/>
        <v>Ohio</v>
      </c>
      <c r="C79" s="6" t="str">
        <f t="shared" si="20"/>
        <v>Ohio</v>
      </c>
      <c r="D79" s="6" t="str">
        <f t="shared" si="19"/>
        <v>Ohio</v>
      </c>
      <c r="E79" s="6" t="e">
        <f t="shared" si="18"/>
        <v>#N/A</v>
      </c>
      <c r="F79" s="6" t="str">
        <f>INDEX(L$5:L$134,MATCH($A79,L$5:L$134,0))</f>
        <v>Ohio</v>
      </c>
      <c r="H79" s="1" t="s">
        <v>74</v>
      </c>
      <c r="I79" s="1" t="s">
        <v>152</v>
      </c>
      <c r="J79" t="s">
        <v>53</v>
      </c>
      <c r="K79" t="s">
        <v>104</v>
      </c>
      <c r="L79" t="s">
        <v>67</v>
      </c>
    </row>
    <row r="80" spans="1:12" x14ac:dyDescent="0.2">
      <c r="A80" s="5" t="s">
        <v>6</v>
      </c>
      <c r="B80" s="6" t="str">
        <f t="shared" si="14"/>
        <v>Ohio State</v>
      </c>
      <c r="C80" s="6" t="str">
        <f t="shared" si="20"/>
        <v>Ohio State</v>
      </c>
      <c r="D80" s="6" t="str">
        <f t="shared" si="19"/>
        <v>Ohio State</v>
      </c>
      <c r="E80" s="6" t="str">
        <f t="shared" si="18"/>
        <v>Ohio State</v>
      </c>
      <c r="F80" t="s">
        <v>182</v>
      </c>
      <c r="H80" s="1" t="s">
        <v>75</v>
      </c>
      <c r="I80" s="1" t="s">
        <v>65</v>
      </c>
      <c r="J80" t="s">
        <v>60</v>
      </c>
      <c r="K80" t="s">
        <v>64</v>
      </c>
      <c r="L80" t="s">
        <v>89</v>
      </c>
    </row>
    <row r="81" spans="1:12" x14ac:dyDescent="0.2">
      <c r="A81" s="5" t="s">
        <v>4</v>
      </c>
      <c r="B81" s="6" t="str">
        <f t="shared" si="14"/>
        <v>Oklahoma</v>
      </c>
      <c r="C81" s="6" t="str">
        <f t="shared" si="20"/>
        <v>Oklahoma</v>
      </c>
      <c r="D81" s="6" t="str">
        <f t="shared" si="19"/>
        <v>Oklahoma</v>
      </c>
      <c r="E81" s="6" t="str">
        <f t="shared" si="18"/>
        <v>Oklahoma</v>
      </c>
      <c r="F81" s="6" t="str">
        <f>INDEX(L$5:L$134,MATCH($A81,L$5:L$134,0))</f>
        <v>Oklahoma</v>
      </c>
      <c r="H81" s="1" t="s">
        <v>76</v>
      </c>
      <c r="I81" s="1" t="s">
        <v>77</v>
      </c>
      <c r="J81" t="s">
        <v>76</v>
      </c>
      <c r="K81" t="s">
        <v>54</v>
      </c>
      <c r="L81" t="s">
        <v>106</v>
      </c>
    </row>
    <row r="82" spans="1:12" x14ac:dyDescent="0.2">
      <c r="A82" s="5" t="s">
        <v>21</v>
      </c>
      <c r="B82" s="6" t="str">
        <f t="shared" si="14"/>
        <v>Oklahoma State</v>
      </c>
      <c r="C82" s="6" t="str">
        <f t="shared" si="20"/>
        <v>Oklahoma State</v>
      </c>
      <c r="D82" s="6" t="str">
        <f t="shared" si="19"/>
        <v>Oklahoma State</v>
      </c>
      <c r="E82" s="6" t="str">
        <f t="shared" si="18"/>
        <v>Oklahoma State</v>
      </c>
      <c r="F82" t="s">
        <v>186</v>
      </c>
      <c r="H82" s="1" t="s">
        <v>77</v>
      </c>
      <c r="I82" s="1" t="s">
        <v>53</v>
      </c>
      <c r="J82" t="s">
        <v>74</v>
      </c>
      <c r="K82" t="s">
        <v>88</v>
      </c>
      <c r="L82" t="s">
        <v>91</v>
      </c>
    </row>
    <row r="83" spans="1:12" x14ac:dyDescent="0.2">
      <c r="A83" s="5" t="s">
        <v>118</v>
      </c>
      <c r="B83" s="6" t="str">
        <f t="shared" si="14"/>
        <v>Old Dominion</v>
      </c>
      <c r="C83" s="6" t="str">
        <f t="shared" si="20"/>
        <v>Old Dominion</v>
      </c>
      <c r="D83" s="6" t="str">
        <f t="shared" si="19"/>
        <v>Old Dominion</v>
      </c>
      <c r="E83" s="6" t="e">
        <f t="shared" si="18"/>
        <v>#N/A</v>
      </c>
      <c r="F83" s="6" t="str">
        <f>INDEX(L$5:L$134,MATCH($A83,L$5:L$134,0))</f>
        <v>Old Dominion</v>
      </c>
      <c r="H83" s="1" t="s">
        <v>78</v>
      </c>
      <c r="I83" s="1" t="s">
        <v>90</v>
      </c>
      <c r="J83" t="s">
        <v>69</v>
      </c>
      <c r="K83" t="s">
        <v>82</v>
      </c>
      <c r="L83" t="s">
        <v>72</v>
      </c>
    </row>
    <row r="84" spans="1:12" x14ac:dyDescent="0.2">
      <c r="A84" s="5" t="s">
        <v>38</v>
      </c>
      <c r="B84" s="6" t="str">
        <f t="shared" si="14"/>
        <v>Ole Miss</v>
      </c>
      <c r="C84" s="6" t="str">
        <f t="shared" si="20"/>
        <v>Ole Miss</v>
      </c>
      <c r="D84" s="6" t="str">
        <f t="shared" si="19"/>
        <v>Ole Miss</v>
      </c>
      <c r="E84" s="6" t="e">
        <f t="shared" si="18"/>
        <v>#N/A</v>
      </c>
      <c r="F84" t="s">
        <v>132</v>
      </c>
      <c r="H84" s="1" t="s">
        <v>79</v>
      </c>
      <c r="I84" s="1" t="s">
        <v>72</v>
      </c>
      <c r="J84" t="s">
        <v>85</v>
      </c>
      <c r="K84" t="s">
        <v>21</v>
      </c>
      <c r="L84" t="s">
        <v>196</v>
      </c>
    </row>
    <row r="85" spans="1:12" x14ac:dyDescent="0.2">
      <c r="A85" s="5" t="s">
        <v>19</v>
      </c>
      <c r="B85" s="6" t="str">
        <f t="shared" si="14"/>
        <v>Oregon</v>
      </c>
      <c r="C85" s="6" t="str">
        <f t="shared" si="20"/>
        <v>Oregon</v>
      </c>
      <c r="D85" s="6" t="str">
        <f t="shared" si="19"/>
        <v>Oregon</v>
      </c>
      <c r="E85" s="6" t="str">
        <f t="shared" si="18"/>
        <v>Oregon</v>
      </c>
      <c r="F85" s="6" t="str">
        <f>INDEX(L$5:L$134,MATCH($A85,L$5:L$134,0))</f>
        <v>Oregon</v>
      </c>
      <c r="H85" s="1" t="s">
        <v>80</v>
      </c>
      <c r="I85" s="1" t="s">
        <v>84</v>
      </c>
      <c r="J85" t="s">
        <v>73</v>
      </c>
      <c r="K85" t="s">
        <v>48</v>
      </c>
      <c r="L85" t="s">
        <v>97</v>
      </c>
    </row>
    <row r="86" spans="1:12" x14ac:dyDescent="0.2">
      <c r="A86" s="5" t="s">
        <v>104</v>
      </c>
      <c r="B86" s="6" t="str">
        <f t="shared" si="14"/>
        <v>Oregon State</v>
      </c>
      <c r="C86" s="1" t="s">
        <v>153</v>
      </c>
      <c r="D86" s="6" t="str">
        <f t="shared" si="19"/>
        <v>Oregon State</v>
      </c>
      <c r="E86" s="6" t="str">
        <f t="shared" si="18"/>
        <v>Oregon State</v>
      </c>
      <c r="F86" s="1" t="s">
        <v>153</v>
      </c>
      <c r="H86" s="1" t="s">
        <v>81</v>
      </c>
      <c r="I86" s="1" t="s">
        <v>88</v>
      </c>
      <c r="J86" t="s">
        <v>67</v>
      </c>
      <c r="K86" t="s">
        <v>76</v>
      </c>
      <c r="L86" t="s">
        <v>152</v>
      </c>
    </row>
    <row r="87" spans="1:12" x14ac:dyDescent="0.2">
      <c r="A87" s="5" t="s">
        <v>13</v>
      </c>
      <c r="B87" s="6" t="str">
        <f t="shared" si="14"/>
        <v>Penn State</v>
      </c>
      <c r="C87" s="6" t="str">
        <f>INDEX(I$5:I$134,MATCH($A87,I$5:I$134,0))</f>
        <v>Penn State</v>
      </c>
      <c r="D87" s="6" t="str">
        <f t="shared" si="19"/>
        <v>Penn State</v>
      </c>
      <c r="E87" s="6" t="str">
        <f t="shared" si="18"/>
        <v>Penn State</v>
      </c>
      <c r="F87" s="6" t="s">
        <v>184</v>
      </c>
      <c r="H87" s="1" t="s">
        <v>82</v>
      </c>
      <c r="I87" s="1" t="s">
        <v>41</v>
      </c>
      <c r="J87" t="s">
        <v>75</v>
      </c>
      <c r="K87" t="s">
        <v>69</v>
      </c>
      <c r="L87" t="s">
        <v>197</v>
      </c>
    </row>
    <row r="88" spans="1:12" x14ac:dyDescent="0.2">
      <c r="A88" s="5" t="s">
        <v>58</v>
      </c>
      <c r="B88" s="6" t="str">
        <f t="shared" si="14"/>
        <v>Pittsburgh</v>
      </c>
      <c r="C88" s="1" t="s">
        <v>147</v>
      </c>
      <c r="D88" s="6" t="str">
        <f t="shared" si="19"/>
        <v>Pittsburgh</v>
      </c>
      <c r="E88" t="s">
        <v>136</v>
      </c>
      <c r="F88" s="6" t="str">
        <f>INDEX(L$5:L$134,MATCH($A88,L$5:L$134,0))</f>
        <v>Pittsburgh</v>
      </c>
      <c r="H88" s="1" t="s">
        <v>83</v>
      </c>
      <c r="I88" s="1" t="s">
        <v>153</v>
      </c>
      <c r="J88" t="s">
        <v>83</v>
      </c>
      <c r="K88" t="s">
        <v>79</v>
      </c>
      <c r="L88" t="s">
        <v>47</v>
      </c>
    </row>
    <row r="89" spans="1:12" x14ac:dyDescent="0.2">
      <c r="A89" s="5" t="s">
        <v>57</v>
      </c>
      <c r="B89" s="6" t="str">
        <f t="shared" si="14"/>
        <v>Purdue</v>
      </c>
      <c r="C89" s="6" t="str">
        <f>INDEX(I$5:I$134,MATCH($A89,I$5:I$134,0))</f>
        <v>Purdue</v>
      </c>
      <c r="D89" s="6" t="str">
        <f t="shared" si="19"/>
        <v>Purdue</v>
      </c>
      <c r="E89" s="6" t="str">
        <f>INDEX(K$5:K$134,MATCH($A89,K$5:K$134,0))</f>
        <v>Purdue</v>
      </c>
      <c r="F89" s="6" t="str">
        <f>INDEX(L$5:L$134,MATCH($A89,L$5:L$134,0))</f>
        <v>Purdue</v>
      </c>
      <c r="H89" s="1" t="s">
        <v>84</v>
      </c>
      <c r="I89" s="1" t="s">
        <v>83</v>
      </c>
      <c r="J89" t="s">
        <v>78</v>
      </c>
      <c r="K89" t="s">
        <v>65</v>
      </c>
      <c r="L89" t="s">
        <v>82</v>
      </c>
    </row>
    <row r="90" spans="1:12" x14ac:dyDescent="0.2">
      <c r="A90" s="5" t="s">
        <v>125</v>
      </c>
      <c r="B90" s="6" t="str">
        <f t="shared" si="14"/>
        <v>Rice</v>
      </c>
      <c r="C90" s="6" t="str">
        <f>INDEX(I$5:I$134,MATCH($A90,I$5:I$134,0))</f>
        <v>Rice</v>
      </c>
      <c r="D90" s="6" t="str">
        <f t="shared" si="19"/>
        <v>Rice</v>
      </c>
      <c r="E90" s="6" t="e">
        <f>INDEX(K$5:K$134,MATCH($A90,K$5:K$134,0))</f>
        <v>#N/A</v>
      </c>
      <c r="F90" s="6" t="str">
        <f>INDEX(L$5:L$134,MATCH($A90,L$5:L$134,0))</f>
        <v>Rice</v>
      </c>
      <c r="H90" s="1" t="s">
        <v>85</v>
      </c>
      <c r="I90" s="1" t="s">
        <v>154</v>
      </c>
      <c r="J90" t="s">
        <v>82</v>
      </c>
      <c r="K90" t="s">
        <v>53</v>
      </c>
      <c r="L90" t="s">
        <v>198</v>
      </c>
    </row>
    <row r="91" spans="1:12" x14ac:dyDescent="0.2">
      <c r="A91" s="5" t="s">
        <v>107</v>
      </c>
      <c r="B91" s="6" t="str">
        <f t="shared" si="14"/>
        <v>Rutgers</v>
      </c>
      <c r="C91" s="6" t="str">
        <f>INDEX(I$5:I$134,MATCH($A91,I$5:I$134,0))</f>
        <v>Rutgers</v>
      </c>
      <c r="D91" s="6" t="str">
        <f t="shared" si="19"/>
        <v>Rutgers</v>
      </c>
      <c r="E91" s="6" t="e">
        <f>INDEX(K$5:K$134,MATCH($A91,K$5:K$134,0))</f>
        <v>#N/A</v>
      </c>
      <c r="F91" s="6" t="str">
        <f>INDEX(L$5:L$134,MATCH($A91,L$5:L$134,0))</f>
        <v>Rutgers</v>
      </c>
      <c r="H91" s="1" t="s">
        <v>86</v>
      </c>
      <c r="I91" s="1" t="s">
        <v>97</v>
      </c>
      <c r="J91" t="s">
        <v>90</v>
      </c>
      <c r="K91" t="s">
        <v>93</v>
      </c>
      <c r="L91" t="s">
        <v>90</v>
      </c>
    </row>
    <row r="92" spans="1:12" x14ac:dyDescent="0.2">
      <c r="A92" s="5" t="s">
        <v>53</v>
      </c>
      <c r="B92" s="6" t="str">
        <f t="shared" si="14"/>
        <v>San Diego State</v>
      </c>
      <c r="C92" s="6" t="str">
        <f>INDEX(I$5:I$134,MATCH($A92,I$5:I$134,0))</f>
        <v>San Diego State</v>
      </c>
      <c r="D92" s="6" t="str">
        <f t="shared" si="19"/>
        <v>San Diego State</v>
      </c>
      <c r="E92" s="6" t="str">
        <f>INDEX(K$5:K$134,MATCH($A92,K$5:K$134,0))</f>
        <v>San Diego State</v>
      </c>
      <c r="F92" t="s">
        <v>199</v>
      </c>
      <c r="H92" s="1" t="s">
        <v>87</v>
      </c>
      <c r="I92" s="1" t="s">
        <v>155</v>
      </c>
      <c r="J92" t="s">
        <v>91</v>
      </c>
      <c r="K92" t="s">
        <v>126</v>
      </c>
      <c r="L92" t="s">
        <v>77</v>
      </c>
    </row>
    <row r="93" spans="1:12" x14ac:dyDescent="0.2">
      <c r="A93" s="5" t="s">
        <v>212</v>
      </c>
      <c r="B93" s="1" t="s">
        <v>116</v>
      </c>
      <c r="C93" s="1" t="s">
        <v>116</v>
      </c>
      <c r="D93" s="1" t="s">
        <v>116</v>
      </c>
      <c r="E93" s="1" t="s">
        <v>116</v>
      </c>
      <c r="F93" t="s">
        <v>203</v>
      </c>
      <c r="H93" s="1" t="s">
        <v>88</v>
      </c>
      <c r="I93" s="1" t="s">
        <v>69</v>
      </c>
      <c r="J93" t="s">
        <v>93</v>
      </c>
      <c r="K93" t="s">
        <v>84</v>
      </c>
      <c r="L93" t="s">
        <v>199</v>
      </c>
    </row>
    <row r="94" spans="1:12" x14ac:dyDescent="0.2">
      <c r="A94" s="5" t="s">
        <v>84</v>
      </c>
      <c r="B94" s="6" t="str">
        <f>INDEX(H$5:H$134,MATCH($A94,H$5:H$134,0))</f>
        <v>SMU</v>
      </c>
      <c r="C94" s="6" t="str">
        <f>INDEX(I$5:I$134,MATCH($A94,I$5:I$134,0))</f>
        <v>SMU</v>
      </c>
      <c r="D94" t="s">
        <v>175</v>
      </c>
      <c r="E94" s="6" t="str">
        <f t="shared" ref="E94:F96" si="21">INDEX(K$5:K$134,MATCH($A94,K$5:K$134,0))</f>
        <v>SMU</v>
      </c>
      <c r="F94" s="6" t="str">
        <f t="shared" si="21"/>
        <v>SMU</v>
      </c>
      <c r="H94" s="1" t="s">
        <v>89</v>
      </c>
      <c r="I94" s="1" t="s">
        <v>156</v>
      </c>
      <c r="J94" t="s">
        <v>68</v>
      </c>
      <c r="K94" t="s">
        <v>116</v>
      </c>
      <c r="L94" t="s">
        <v>162</v>
      </c>
    </row>
    <row r="95" spans="1:12" x14ac:dyDescent="0.2">
      <c r="A95" s="5" t="s">
        <v>126</v>
      </c>
      <c r="B95" s="6" t="str">
        <f>INDEX(H$5:H$134,MATCH($A95,H$5:H$134,0))</f>
        <v>South Alabama</v>
      </c>
      <c r="C95" s="6" t="str">
        <f>INDEX(I$5:I$134,MATCH($A95,I$5:I$134,0))</f>
        <v>South Alabama</v>
      </c>
      <c r="D95" s="6" t="str">
        <f>INDEX(J$5:J$134,MATCH($A95,J$5:J$134,0))</f>
        <v>South Alabama</v>
      </c>
      <c r="E95" s="6" t="str">
        <f t="shared" si="21"/>
        <v>South Alabama</v>
      </c>
      <c r="F95" s="6" t="str">
        <f t="shared" si="21"/>
        <v>South Alabama</v>
      </c>
      <c r="H95" s="1" t="s">
        <v>90</v>
      </c>
      <c r="I95" s="1" t="s">
        <v>81</v>
      </c>
      <c r="J95" t="s">
        <v>66</v>
      </c>
      <c r="K95" t="s">
        <v>45</v>
      </c>
      <c r="L95" t="s">
        <v>86</v>
      </c>
    </row>
    <row r="96" spans="1:12" x14ac:dyDescent="0.2">
      <c r="A96" s="5" t="s">
        <v>17</v>
      </c>
      <c r="B96" s="6" t="str">
        <f>INDEX(H$5:H$134,MATCH($A96,H$5:H$134,0))</f>
        <v>South Carolina</v>
      </c>
      <c r="C96" s="1" t="s">
        <v>145</v>
      </c>
      <c r="D96" s="6" t="str">
        <f>INDEX(J$5:J$134,MATCH($A96,J$5:J$134,0))</f>
        <v>South Carolina</v>
      </c>
      <c r="E96" s="6" t="str">
        <f t="shared" si="21"/>
        <v>South Carolina</v>
      </c>
      <c r="F96" s="6" t="str">
        <f t="shared" si="21"/>
        <v>South Carolina</v>
      </c>
      <c r="H96" s="1" t="s">
        <v>91</v>
      </c>
      <c r="I96" s="1" t="s">
        <v>107</v>
      </c>
      <c r="J96" t="s">
        <v>97</v>
      </c>
      <c r="K96" t="s">
        <v>141</v>
      </c>
      <c r="L96" t="s">
        <v>151</v>
      </c>
    </row>
    <row r="97" spans="1:12" x14ac:dyDescent="0.2">
      <c r="A97" s="5" t="s">
        <v>213</v>
      </c>
      <c r="B97" s="1" t="s">
        <v>73</v>
      </c>
      <c r="C97" s="1" t="s">
        <v>73</v>
      </c>
      <c r="D97" s="1" t="s">
        <v>73</v>
      </c>
      <c r="E97" s="6" t="e">
        <f t="shared" ref="E97:E102" si="22">INDEX(K$5:K$134,MATCH($A97,K$5:K$134,0))</f>
        <v>#N/A</v>
      </c>
      <c r="F97" s="1" t="s">
        <v>73</v>
      </c>
      <c r="H97" s="1" t="s">
        <v>92</v>
      </c>
      <c r="I97" s="1" t="s">
        <v>68</v>
      </c>
      <c r="J97" t="s">
        <v>94</v>
      </c>
      <c r="L97" t="s">
        <v>158</v>
      </c>
    </row>
    <row r="98" spans="1:12" x14ac:dyDescent="0.2">
      <c r="A98" s="5" t="s">
        <v>140</v>
      </c>
      <c r="B98" s="6" t="s">
        <v>70</v>
      </c>
      <c r="C98" s="6" t="s">
        <v>70</v>
      </c>
      <c r="D98" s="6" t="str">
        <f>INDEX(J$5:J$134,MATCH($A98,J$5:J$134,0))</f>
        <v>South Florida</v>
      </c>
      <c r="E98" s="6" t="str">
        <f t="shared" si="22"/>
        <v>South Florida</v>
      </c>
      <c r="F98" s="6" t="str">
        <f t="shared" ref="F98:F105" si="23">INDEX(L$5:L$134,MATCH($A98,L$5:L$134,0))</f>
        <v>South Florida</v>
      </c>
      <c r="H98" s="1" t="s">
        <v>93</v>
      </c>
      <c r="I98" s="1" t="s">
        <v>157</v>
      </c>
      <c r="J98" t="s">
        <v>179</v>
      </c>
      <c r="L98" t="s">
        <v>117</v>
      </c>
    </row>
    <row r="99" spans="1:12" x14ac:dyDescent="0.2">
      <c r="A99" s="5" t="s">
        <v>31</v>
      </c>
      <c r="B99" s="6" t="str">
        <f t="shared" ref="B99:B114" si="24">INDEX(H$5:H$134,MATCH($A99,H$5:H$134,0))</f>
        <v>Stanford</v>
      </c>
      <c r="C99" s="6" t="str">
        <f t="shared" ref="C99:C114" si="25">INDEX(I$5:I$134,MATCH($A99,I$5:I$134,0))</f>
        <v>Stanford</v>
      </c>
      <c r="D99" s="6" t="str">
        <f>INDEX(J$5:J$134,MATCH($A99,J$5:J$134,0))</f>
        <v>Stanford</v>
      </c>
      <c r="E99" s="6" t="str">
        <f t="shared" si="22"/>
        <v>Stanford</v>
      </c>
      <c r="F99" s="6" t="str">
        <f t="shared" si="23"/>
        <v>Stanford</v>
      </c>
      <c r="H99" s="1" t="s">
        <v>94</v>
      </c>
      <c r="I99" s="1" t="s">
        <v>91</v>
      </c>
      <c r="J99" t="s">
        <v>87</v>
      </c>
      <c r="L99" t="s">
        <v>83</v>
      </c>
    </row>
    <row r="100" spans="1:12" x14ac:dyDescent="0.2">
      <c r="A100" s="5" t="s">
        <v>55</v>
      </c>
      <c r="B100" s="6" t="str">
        <f t="shared" si="24"/>
        <v>Syracuse</v>
      </c>
      <c r="C100" s="6" t="str">
        <f t="shared" si="25"/>
        <v>Syracuse</v>
      </c>
      <c r="D100" s="6" t="str">
        <f>INDEX(J$5:J$134,MATCH($A100,J$5:J$134,0))</f>
        <v>Syracuse</v>
      </c>
      <c r="E100" s="6" t="str">
        <f t="shared" si="22"/>
        <v>Syracuse</v>
      </c>
      <c r="F100" s="6" t="str">
        <f t="shared" si="23"/>
        <v>Syracuse</v>
      </c>
      <c r="H100" s="1" t="s">
        <v>95</v>
      </c>
      <c r="I100" s="1" t="s">
        <v>94</v>
      </c>
      <c r="J100" t="s">
        <v>175</v>
      </c>
      <c r="L100" t="s">
        <v>85</v>
      </c>
    </row>
    <row r="101" spans="1:12" x14ac:dyDescent="0.2">
      <c r="A101" s="5" t="s">
        <v>33</v>
      </c>
      <c r="B101" s="6" t="str">
        <f t="shared" si="24"/>
        <v>TCU</v>
      </c>
      <c r="C101" s="6" t="str">
        <f t="shared" si="25"/>
        <v>TCU</v>
      </c>
      <c r="D101" t="s">
        <v>173</v>
      </c>
      <c r="E101" s="6" t="str">
        <f t="shared" si="22"/>
        <v>TCU</v>
      </c>
      <c r="F101" s="6" t="str">
        <f t="shared" si="23"/>
        <v>TCU</v>
      </c>
      <c r="H101" s="1" t="s">
        <v>96</v>
      </c>
      <c r="I101" s="1" t="s">
        <v>158</v>
      </c>
      <c r="J101" t="s">
        <v>117</v>
      </c>
      <c r="L101" t="s">
        <v>107</v>
      </c>
    </row>
    <row r="102" spans="1:12" x14ac:dyDescent="0.2">
      <c r="A102" s="5" t="s">
        <v>65</v>
      </c>
      <c r="B102" s="6" t="str">
        <f t="shared" si="24"/>
        <v>Temple</v>
      </c>
      <c r="C102" s="6" t="str">
        <f t="shared" si="25"/>
        <v>Temple</v>
      </c>
      <c r="D102" s="6" t="str">
        <f t="shared" ref="D102:D111" si="26">INDEX(J$5:J$134,MATCH($A102,J$5:J$134,0))</f>
        <v>Temple</v>
      </c>
      <c r="E102" s="6" t="str">
        <f t="shared" si="22"/>
        <v>Temple</v>
      </c>
      <c r="F102" s="6" t="str">
        <f t="shared" si="23"/>
        <v>Temple</v>
      </c>
      <c r="H102" s="1" t="s">
        <v>97</v>
      </c>
      <c r="I102" s="1" t="s">
        <v>105</v>
      </c>
      <c r="J102" t="s">
        <v>180</v>
      </c>
      <c r="L102" t="s">
        <v>73</v>
      </c>
    </row>
    <row r="103" spans="1:12" x14ac:dyDescent="0.2">
      <c r="A103" s="5" t="s">
        <v>20</v>
      </c>
      <c r="B103" s="6" t="str">
        <f t="shared" si="24"/>
        <v>Tennessee</v>
      </c>
      <c r="C103" s="6" t="str">
        <f t="shared" si="25"/>
        <v>Tennessee</v>
      </c>
      <c r="D103" s="6" t="str">
        <f t="shared" si="26"/>
        <v>Tennessee</v>
      </c>
      <c r="E103" t="s">
        <v>131</v>
      </c>
      <c r="F103" s="6" t="str">
        <f t="shared" si="23"/>
        <v>Tennessee</v>
      </c>
      <c r="H103" s="1" t="s">
        <v>98</v>
      </c>
      <c r="I103" s="1" t="s">
        <v>159</v>
      </c>
      <c r="J103" t="s">
        <v>96</v>
      </c>
      <c r="L103" t="s">
        <v>84</v>
      </c>
    </row>
    <row r="104" spans="1:12" x14ac:dyDescent="0.2">
      <c r="A104" s="5" t="s">
        <v>34</v>
      </c>
      <c r="B104" s="6" t="str">
        <f t="shared" si="24"/>
        <v>Texas</v>
      </c>
      <c r="C104" s="6" t="str">
        <f t="shared" si="25"/>
        <v>Texas</v>
      </c>
      <c r="D104" s="6" t="str">
        <f t="shared" si="26"/>
        <v>Texas</v>
      </c>
      <c r="E104" s="6" t="str">
        <f t="shared" ref="E104:E125" si="27">INDEX(K$5:K$134,MATCH($A104,K$5:K$134,0))</f>
        <v>Texas</v>
      </c>
      <c r="F104" s="6" t="str">
        <f t="shared" si="23"/>
        <v>Texas</v>
      </c>
      <c r="H104" s="1" t="s">
        <v>99</v>
      </c>
      <c r="I104" s="1" t="s">
        <v>82</v>
      </c>
      <c r="J104" t="s">
        <v>104</v>
      </c>
      <c r="L104" t="s">
        <v>140</v>
      </c>
    </row>
    <row r="105" spans="1:12" x14ac:dyDescent="0.2">
      <c r="A105" s="5" t="s">
        <v>12</v>
      </c>
      <c r="B105" s="6" t="str">
        <f t="shared" si="24"/>
        <v>Texas A&amp;M</v>
      </c>
      <c r="C105" s="6" t="str">
        <f t="shared" si="25"/>
        <v>Texas A&amp;M</v>
      </c>
      <c r="D105" s="6" t="str">
        <f t="shared" si="26"/>
        <v>Texas A&amp;M</v>
      </c>
      <c r="E105" s="6" t="str">
        <f t="shared" si="27"/>
        <v>Texas A&amp;M</v>
      </c>
      <c r="F105" s="6" t="str">
        <f t="shared" si="23"/>
        <v>Texas A&amp;M</v>
      </c>
      <c r="H105" s="1" t="s">
        <v>100</v>
      </c>
      <c r="I105" s="1" t="s">
        <v>160</v>
      </c>
      <c r="J105" t="s">
        <v>92</v>
      </c>
      <c r="L105" t="s">
        <v>159</v>
      </c>
    </row>
    <row r="106" spans="1:12" x14ac:dyDescent="0.2">
      <c r="A106" s="5" t="s">
        <v>101</v>
      </c>
      <c r="B106" s="6" t="str">
        <f t="shared" si="24"/>
        <v>Texas State</v>
      </c>
      <c r="C106" s="6" t="str">
        <f t="shared" si="25"/>
        <v>Texas State</v>
      </c>
      <c r="D106" s="6" t="str">
        <f t="shared" si="26"/>
        <v>Texas State</v>
      </c>
      <c r="E106" s="6" t="e">
        <f t="shared" si="27"/>
        <v>#N/A</v>
      </c>
      <c r="F106" s="6" t="s">
        <v>210</v>
      </c>
      <c r="H106" s="1" t="s">
        <v>101</v>
      </c>
      <c r="I106" s="1" t="s">
        <v>108</v>
      </c>
      <c r="J106" t="s">
        <v>181</v>
      </c>
      <c r="L106" t="s">
        <v>149</v>
      </c>
    </row>
    <row r="107" spans="1:12" x14ac:dyDescent="0.2">
      <c r="A107" s="5" t="s">
        <v>54</v>
      </c>
      <c r="B107" s="6" t="str">
        <f t="shared" si="24"/>
        <v>Texas Tech</v>
      </c>
      <c r="C107" s="6" t="str">
        <f t="shared" si="25"/>
        <v>Texas Tech</v>
      </c>
      <c r="D107" s="6" t="str">
        <f t="shared" si="26"/>
        <v>Texas Tech</v>
      </c>
      <c r="E107" s="6" t="str">
        <f t="shared" si="27"/>
        <v>Texas Tech</v>
      </c>
      <c r="F107" s="6" t="str">
        <f t="shared" ref="F107:F114" si="28">INDEX(L$5:L$134,MATCH($A107,L$5:L$134,0))</f>
        <v>Texas Tech</v>
      </c>
      <c r="H107" s="1" t="s">
        <v>102</v>
      </c>
      <c r="I107" s="1" t="s">
        <v>161</v>
      </c>
      <c r="J107" t="s">
        <v>111</v>
      </c>
      <c r="L107" t="s">
        <v>93</v>
      </c>
    </row>
    <row r="108" spans="1:12" x14ac:dyDescent="0.2">
      <c r="A108" s="5" t="s">
        <v>77</v>
      </c>
      <c r="B108" s="6" t="str">
        <f t="shared" si="24"/>
        <v>Toledo</v>
      </c>
      <c r="C108" s="6" t="str">
        <f t="shared" si="25"/>
        <v>Toledo</v>
      </c>
      <c r="D108" s="6" t="str">
        <f t="shared" si="26"/>
        <v>Toledo</v>
      </c>
      <c r="E108" s="6" t="e">
        <f t="shared" si="27"/>
        <v>#N/A</v>
      </c>
      <c r="F108" s="6" t="str">
        <f t="shared" si="28"/>
        <v>Toledo</v>
      </c>
      <c r="H108" s="1" t="s">
        <v>103</v>
      </c>
      <c r="I108" s="1" t="s">
        <v>99</v>
      </c>
      <c r="J108" t="s">
        <v>109</v>
      </c>
      <c r="L108" t="s">
        <v>200</v>
      </c>
    </row>
    <row r="109" spans="1:12" x14ac:dyDescent="0.2">
      <c r="A109" s="5" t="s">
        <v>68</v>
      </c>
      <c r="B109" s="6" t="str">
        <f t="shared" si="24"/>
        <v>Troy</v>
      </c>
      <c r="C109" s="6" t="str">
        <f t="shared" si="25"/>
        <v>Troy</v>
      </c>
      <c r="D109" s="6" t="str">
        <f t="shared" si="26"/>
        <v>Troy</v>
      </c>
      <c r="E109" s="6" t="str">
        <f t="shared" si="27"/>
        <v>Troy</v>
      </c>
      <c r="F109" s="6" t="str">
        <f t="shared" si="28"/>
        <v>Troy</v>
      </c>
      <c r="H109" s="1" t="s">
        <v>104</v>
      </c>
      <c r="I109" s="1" t="s">
        <v>168</v>
      </c>
      <c r="J109" t="s">
        <v>176</v>
      </c>
      <c r="L109" t="s">
        <v>153</v>
      </c>
    </row>
    <row r="110" spans="1:12" x14ac:dyDescent="0.2">
      <c r="A110" s="5" t="s">
        <v>97</v>
      </c>
      <c r="B110" s="6" t="str">
        <f t="shared" si="24"/>
        <v>Tulane</v>
      </c>
      <c r="C110" s="6" t="str">
        <f t="shared" si="25"/>
        <v>Tulane</v>
      </c>
      <c r="D110" s="6" t="str">
        <f t="shared" si="26"/>
        <v>Tulane</v>
      </c>
      <c r="E110" s="6" t="str">
        <f t="shared" si="27"/>
        <v>Tulane</v>
      </c>
      <c r="F110" s="6" t="str">
        <f t="shared" si="28"/>
        <v>Tulane</v>
      </c>
      <c r="H110" s="1" t="s">
        <v>105</v>
      </c>
      <c r="I110" s="1" t="s">
        <v>109</v>
      </c>
      <c r="J110" t="s">
        <v>95</v>
      </c>
      <c r="L110" t="s">
        <v>201</v>
      </c>
    </row>
    <row r="111" spans="1:12" x14ac:dyDescent="0.2">
      <c r="A111" s="5" t="s">
        <v>94</v>
      </c>
      <c r="B111" s="6" t="str">
        <f t="shared" si="24"/>
        <v>Tulsa</v>
      </c>
      <c r="C111" s="6" t="str">
        <f t="shared" si="25"/>
        <v>Tulsa</v>
      </c>
      <c r="D111" s="6" t="str">
        <f t="shared" si="26"/>
        <v>Tulsa</v>
      </c>
      <c r="E111" s="6" t="str">
        <f t="shared" si="27"/>
        <v>Tulsa</v>
      </c>
      <c r="F111" s="6" t="str">
        <f t="shared" si="28"/>
        <v>Tulsa</v>
      </c>
      <c r="H111" s="1" t="s">
        <v>106</v>
      </c>
      <c r="I111" s="1" t="s">
        <v>112</v>
      </c>
      <c r="J111" t="s">
        <v>107</v>
      </c>
      <c r="L111" t="s">
        <v>94</v>
      </c>
    </row>
    <row r="112" spans="1:12" x14ac:dyDescent="0.2">
      <c r="A112" s="5" t="s">
        <v>105</v>
      </c>
      <c r="B112" s="6" t="str">
        <f t="shared" si="24"/>
        <v>UAB</v>
      </c>
      <c r="C112" s="6" t="str">
        <f t="shared" si="25"/>
        <v>UAB</v>
      </c>
      <c r="D112" t="s">
        <v>176</v>
      </c>
      <c r="E112" s="6" t="e">
        <f t="shared" si="27"/>
        <v>#N/A</v>
      </c>
      <c r="F112" s="6" t="str">
        <f t="shared" si="28"/>
        <v>UAB</v>
      </c>
      <c r="H112" s="1" t="s">
        <v>107</v>
      </c>
      <c r="I112" s="1" t="s">
        <v>106</v>
      </c>
      <c r="J112" t="s">
        <v>100</v>
      </c>
      <c r="L112" t="s">
        <v>99</v>
      </c>
    </row>
    <row r="113" spans="1:12" x14ac:dyDescent="0.2">
      <c r="A113" s="5" t="s">
        <v>26</v>
      </c>
      <c r="B113" s="6" t="str">
        <f t="shared" si="24"/>
        <v>UCF</v>
      </c>
      <c r="C113" s="6" t="str">
        <f t="shared" si="25"/>
        <v>UCF</v>
      </c>
      <c r="D113" t="s">
        <v>135</v>
      </c>
      <c r="E113" s="6" t="e">
        <f t="shared" si="27"/>
        <v>#N/A</v>
      </c>
      <c r="F113" s="6" t="str">
        <f t="shared" si="28"/>
        <v>UCF</v>
      </c>
      <c r="H113" s="1" t="s">
        <v>108</v>
      </c>
      <c r="I113" s="1" t="s">
        <v>101</v>
      </c>
      <c r="J113" t="s">
        <v>112</v>
      </c>
      <c r="L113" t="s">
        <v>119</v>
      </c>
    </row>
    <row r="114" spans="1:12" x14ac:dyDescent="0.2">
      <c r="A114" s="5" t="s">
        <v>62</v>
      </c>
      <c r="B114" s="6" t="str">
        <f t="shared" si="24"/>
        <v>UCLA</v>
      </c>
      <c r="C114" s="6" t="str">
        <f t="shared" si="25"/>
        <v>UCLA</v>
      </c>
      <c r="D114" s="6" t="str">
        <f>INDEX(J$5:J$134,MATCH($A114,J$5:J$134,0))</f>
        <v>UCLA</v>
      </c>
      <c r="E114" s="6" t="str">
        <f t="shared" si="27"/>
        <v>UCLA</v>
      </c>
      <c r="F114" s="6" t="str">
        <f t="shared" si="28"/>
        <v>UCLA</v>
      </c>
      <c r="H114" s="1" t="s">
        <v>109</v>
      </c>
      <c r="I114" s="1" t="s">
        <v>162</v>
      </c>
      <c r="J114" t="s">
        <v>106</v>
      </c>
      <c r="L114" t="s">
        <v>114</v>
      </c>
    </row>
    <row r="115" spans="1:12" x14ac:dyDescent="0.2">
      <c r="A115" s="5" t="s">
        <v>166</v>
      </c>
      <c r="B115" s="1" t="s">
        <v>124</v>
      </c>
      <c r="C115" s="6" t="str">
        <f t="shared" ref="C115:C120" si="29">INDEX(I$5:I$134,MATCH($A115,I$5:I$134,0))</f>
        <v>UMass</v>
      </c>
      <c r="D115" s="1" t="s">
        <v>124</v>
      </c>
      <c r="E115" s="6" t="e">
        <f t="shared" si="27"/>
        <v>#N/A</v>
      </c>
      <c r="F115" s="1" t="s">
        <v>124</v>
      </c>
      <c r="H115" s="1" t="s">
        <v>110</v>
      </c>
      <c r="I115" s="1" t="s">
        <v>96</v>
      </c>
      <c r="J115" t="s">
        <v>108</v>
      </c>
      <c r="L115" t="s">
        <v>202</v>
      </c>
    </row>
    <row r="116" spans="1:12" x14ac:dyDescent="0.2">
      <c r="A116" s="5" t="s">
        <v>99</v>
      </c>
      <c r="B116" s="6" t="str">
        <f>INDEX(H$5:H$134,MATCH($A116,H$5:H$134,0))</f>
        <v>UNLV</v>
      </c>
      <c r="C116" s="6" t="str">
        <f t="shared" si="29"/>
        <v>UNLV</v>
      </c>
      <c r="D116" s="6" t="str">
        <f>INDEX(J$5:J$134,MATCH($A116,J$5:J$134,0))</f>
        <v>UNLV</v>
      </c>
      <c r="E116" s="6" t="str">
        <f t="shared" si="27"/>
        <v>UNLV</v>
      </c>
      <c r="F116" s="6" t="str">
        <f>INDEX(L$5:L$134,MATCH($A116,L$5:L$134,0))</f>
        <v>UNLV</v>
      </c>
      <c r="H116" s="1" t="s">
        <v>111</v>
      </c>
      <c r="I116" s="1" t="s">
        <v>113</v>
      </c>
      <c r="J116" t="s">
        <v>115</v>
      </c>
      <c r="L116" t="s">
        <v>112</v>
      </c>
    </row>
    <row r="117" spans="1:12" x14ac:dyDescent="0.2">
      <c r="A117" s="5" t="s">
        <v>28</v>
      </c>
      <c r="B117" s="6" t="str">
        <f>INDEX(H$5:H$134,MATCH($A117,H$5:H$134,0))</f>
        <v>USC</v>
      </c>
      <c r="C117" s="6" t="str">
        <f t="shared" si="29"/>
        <v>USC</v>
      </c>
      <c r="D117" t="s">
        <v>178</v>
      </c>
      <c r="E117" s="6" t="str">
        <f t="shared" si="27"/>
        <v>USC</v>
      </c>
      <c r="F117" s="6" t="str">
        <f>INDEX(L$5:L$134,MATCH($A117,L$5:L$134,0))</f>
        <v>USC</v>
      </c>
      <c r="H117" s="1" t="s">
        <v>112</v>
      </c>
      <c r="I117" s="1" t="s">
        <v>116</v>
      </c>
      <c r="J117" t="s">
        <v>99</v>
      </c>
      <c r="L117" t="s">
        <v>203</v>
      </c>
    </row>
    <row r="118" spans="1:12" x14ac:dyDescent="0.2">
      <c r="A118" s="5" t="s">
        <v>16</v>
      </c>
      <c r="B118" s="6" t="str">
        <f>INDEX(H$5:H$134,MATCH($A118,H$5:H$134,0))</f>
        <v>Utah</v>
      </c>
      <c r="C118" s="6" t="str">
        <f t="shared" si="29"/>
        <v>Utah</v>
      </c>
      <c r="D118" s="6" t="str">
        <f>INDEX(J$5:J$134,MATCH($A118,J$5:J$134,0))</f>
        <v>Utah</v>
      </c>
      <c r="E118" s="6" t="str">
        <f t="shared" si="27"/>
        <v>Utah</v>
      </c>
      <c r="F118" s="6" t="str">
        <f>INDEX(L$5:L$134,MATCH($A118,L$5:L$134,0))</f>
        <v>Utah</v>
      </c>
      <c r="H118" s="1" t="s">
        <v>113</v>
      </c>
      <c r="I118" s="1" t="s">
        <v>111</v>
      </c>
      <c r="J118" t="s">
        <v>114</v>
      </c>
      <c r="L118" t="s">
        <v>124</v>
      </c>
    </row>
    <row r="119" spans="1:12" x14ac:dyDescent="0.2">
      <c r="A119" s="5" t="s">
        <v>41</v>
      </c>
      <c r="B119" s="6" t="str">
        <f>INDEX(H$5:H$134,MATCH($A119,H$5:H$134,0))</f>
        <v>Utah State</v>
      </c>
      <c r="C119" s="6" t="str">
        <f t="shared" si="29"/>
        <v>Utah State</v>
      </c>
      <c r="D119" s="6" t="str">
        <f>INDEX(J$5:J$134,MATCH($A119,J$5:J$134,0))</f>
        <v>Utah State</v>
      </c>
      <c r="E119" s="6" t="str">
        <f t="shared" si="27"/>
        <v>Utah State</v>
      </c>
      <c r="F119" t="s">
        <v>190</v>
      </c>
      <c r="H119" s="1" t="s">
        <v>114</v>
      </c>
      <c r="I119" s="1" t="s">
        <v>114</v>
      </c>
      <c r="J119" t="s">
        <v>116</v>
      </c>
      <c r="L119" t="s">
        <v>204</v>
      </c>
    </row>
    <row r="120" spans="1:12" x14ac:dyDescent="0.2">
      <c r="A120" s="5" t="s">
        <v>129</v>
      </c>
      <c r="B120" s="6" t="str">
        <f>INDEX(H$5:H$134,MATCH($A120,H$5:H$134,0))</f>
        <v>UTEP</v>
      </c>
      <c r="C120" s="6" t="str">
        <f t="shared" si="29"/>
        <v>UTEP</v>
      </c>
      <c r="D120" s="6" t="str">
        <f>INDEX(J$5:J$134,MATCH($A120,J$5:J$134,0))</f>
        <v>UTEP</v>
      </c>
      <c r="E120" s="6" t="e">
        <f t="shared" si="27"/>
        <v>#N/A</v>
      </c>
      <c r="F120" s="6" t="str">
        <f t="shared" ref="F120:F126" si="30">INDEX(L$5:L$134,MATCH($A120,L$5:L$134,0))</f>
        <v>UTEP</v>
      </c>
      <c r="H120" s="1" t="s">
        <v>115</v>
      </c>
      <c r="I120" s="1" t="s">
        <v>117</v>
      </c>
      <c r="J120" t="s">
        <v>110</v>
      </c>
      <c r="L120" t="s">
        <v>123</v>
      </c>
    </row>
    <row r="121" spans="1:12" x14ac:dyDescent="0.2">
      <c r="A121" s="5" t="s">
        <v>208</v>
      </c>
      <c r="B121" s="6" t="s">
        <v>127</v>
      </c>
      <c r="C121" s="6" t="s">
        <v>127</v>
      </c>
      <c r="D121" s="6" t="s">
        <v>127</v>
      </c>
      <c r="E121" s="6" t="e">
        <f t="shared" si="27"/>
        <v>#N/A</v>
      </c>
      <c r="F121" s="6" t="str">
        <f t="shared" si="30"/>
        <v>UT San Antonio</v>
      </c>
      <c r="H121" s="1" t="s">
        <v>116</v>
      </c>
      <c r="I121" s="1" t="s">
        <v>110</v>
      </c>
      <c r="J121" t="s">
        <v>113</v>
      </c>
      <c r="L121" t="s">
        <v>111</v>
      </c>
    </row>
    <row r="122" spans="1:12" x14ac:dyDescent="0.2">
      <c r="A122" s="5" t="s">
        <v>52</v>
      </c>
      <c r="B122" s="6" t="str">
        <f t="shared" ref="B122:D126" si="31">INDEX(H$5:H$134,MATCH($A122,H$5:H$134,0))</f>
        <v>Vanderbilt</v>
      </c>
      <c r="C122" s="6" t="str">
        <f t="shared" si="31"/>
        <v>Vanderbilt</v>
      </c>
      <c r="D122" s="6" t="str">
        <f t="shared" si="31"/>
        <v>Vanderbilt</v>
      </c>
      <c r="E122" s="6" t="str">
        <f t="shared" si="27"/>
        <v>Vanderbilt</v>
      </c>
      <c r="F122" s="6" t="str">
        <f t="shared" si="30"/>
        <v>Vanderbilt</v>
      </c>
      <c r="H122" s="1" t="s">
        <v>117</v>
      </c>
      <c r="I122" s="1" t="s">
        <v>163</v>
      </c>
      <c r="J122" t="s">
        <v>118</v>
      </c>
      <c r="L122" t="s">
        <v>122</v>
      </c>
    </row>
    <row r="123" spans="1:12" x14ac:dyDescent="0.2">
      <c r="A123" s="5" t="s">
        <v>40</v>
      </c>
      <c r="B123" s="6" t="str">
        <f t="shared" si="31"/>
        <v>Virginia</v>
      </c>
      <c r="C123" s="6" t="str">
        <f t="shared" si="31"/>
        <v>Virginia</v>
      </c>
      <c r="D123" s="6" t="str">
        <f t="shared" si="31"/>
        <v>Virginia</v>
      </c>
      <c r="E123" s="6" t="str">
        <f t="shared" si="27"/>
        <v>Virginia</v>
      </c>
      <c r="F123" s="6" t="str">
        <f t="shared" si="30"/>
        <v>Virginia</v>
      </c>
      <c r="H123" s="1" t="s">
        <v>118</v>
      </c>
      <c r="I123" s="1" t="s">
        <v>164</v>
      </c>
      <c r="J123" t="s">
        <v>121</v>
      </c>
      <c r="L123" t="s">
        <v>205</v>
      </c>
    </row>
    <row r="124" spans="1:12" x14ac:dyDescent="0.2">
      <c r="A124" s="5" t="s">
        <v>29</v>
      </c>
      <c r="B124" s="6" t="str">
        <f t="shared" si="31"/>
        <v>Virginia Tech</v>
      </c>
      <c r="C124" s="6" t="str">
        <f t="shared" si="31"/>
        <v>Virginia Tech</v>
      </c>
      <c r="D124" s="6" t="str">
        <f t="shared" si="31"/>
        <v>Virginia Tech</v>
      </c>
      <c r="E124" s="6" t="str">
        <f t="shared" si="27"/>
        <v>Virginia Tech</v>
      </c>
      <c r="F124" s="6" t="str">
        <f t="shared" si="30"/>
        <v>Virginia Tech</v>
      </c>
      <c r="H124" s="1" t="s">
        <v>119</v>
      </c>
      <c r="I124" s="1" t="s">
        <v>127</v>
      </c>
      <c r="J124" t="s">
        <v>127</v>
      </c>
      <c r="L124" t="s">
        <v>118</v>
      </c>
    </row>
    <row r="125" spans="1:12" x14ac:dyDescent="0.2">
      <c r="A125" s="5" t="s">
        <v>61</v>
      </c>
      <c r="B125" s="6" t="str">
        <f t="shared" si="31"/>
        <v>Wake Forest</v>
      </c>
      <c r="C125" s="6" t="str">
        <f t="shared" si="31"/>
        <v>Wake Forest</v>
      </c>
      <c r="D125" s="6" t="str">
        <f t="shared" si="31"/>
        <v>Wake Forest</v>
      </c>
      <c r="E125" s="6" t="str">
        <f t="shared" si="27"/>
        <v>Wake Forest</v>
      </c>
      <c r="F125" s="6" t="str">
        <f t="shared" si="30"/>
        <v>Wake Forest</v>
      </c>
      <c r="H125" s="1" t="s">
        <v>120</v>
      </c>
      <c r="I125" s="1" t="s">
        <v>119</v>
      </c>
      <c r="J125" t="s">
        <v>128</v>
      </c>
      <c r="L125" t="s">
        <v>206</v>
      </c>
    </row>
    <row r="126" spans="1:12" x14ac:dyDescent="0.2">
      <c r="A126" s="5" t="s">
        <v>14</v>
      </c>
      <c r="B126" s="6" t="str">
        <f t="shared" si="31"/>
        <v>Washington</v>
      </c>
      <c r="C126" s="6" t="str">
        <f t="shared" si="31"/>
        <v>Washington</v>
      </c>
      <c r="D126" s="6" t="str">
        <f t="shared" si="31"/>
        <v>Washington</v>
      </c>
      <c r="E126" t="s">
        <v>133</v>
      </c>
      <c r="F126" s="6" t="str">
        <f t="shared" si="30"/>
        <v>Washington</v>
      </c>
      <c r="H126" s="1" t="s">
        <v>121</v>
      </c>
      <c r="I126" s="1" t="s">
        <v>122</v>
      </c>
      <c r="J126" t="s">
        <v>126</v>
      </c>
      <c r="L126" t="s">
        <v>207</v>
      </c>
    </row>
    <row r="127" spans="1:12" x14ac:dyDescent="0.2">
      <c r="A127" s="5" t="s">
        <v>35</v>
      </c>
      <c r="B127" s="6" t="str">
        <f t="shared" ref="B127:B134" si="32">INDEX(H$5:H$134,MATCH($A127,H$5:H$134,0))</f>
        <v>Washington State</v>
      </c>
      <c r="C127" s="1" t="s">
        <v>146</v>
      </c>
      <c r="D127" s="6" t="str">
        <f t="shared" ref="D127:E134" si="33">INDEX(J$5:J$134,MATCH($A127,J$5:J$134,0))</f>
        <v>Washington State</v>
      </c>
      <c r="E127" s="6" t="str">
        <f t="shared" si="33"/>
        <v>Washington State</v>
      </c>
      <c r="F127" s="1" t="s">
        <v>146</v>
      </c>
      <c r="H127" s="1" t="s">
        <v>122</v>
      </c>
      <c r="I127" s="1" t="s">
        <v>123</v>
      </c>
      <c r="J127" t="s">
        <v>120</v>
      </c>
      <c r="L127" t="s">
        <v>208</v>
      </c>
    </row>
    <row r="128" spans="1:12" x14ac:dyDescent="0.2">
      <c r="A128" s="5" t="s">
        <v>100</v>
      </c>
      <c r="B128" s="6" t="str">
        <f t="shared" si="32"/>
        <v>Western Kentucky</v>
      </c>
      <c r="C128" s="1" t="s">
        <v>157</v>
      </c>
      <c r="D128" s="6" t="str">
        <f t="shared" si="33"/>
        <v>Western Kentucky</v>
      </c>
      <c r="E128" s="6" t="e">
        <f t="shared" si="33"/>
        <v>#N/A</v>
      </c>
      <c r="F128" s="6" t="s">
        <v>202</v>
      </c>
      <c r="H128" s="1" t="s">
        <v>123</v>
      </c>
      <c r="I128" s="1" t="s">
        <v>165</v>
      </c>
      <c r="J128" t="s">
        <v>119</v>
      </c>
      <c r="L128" t="s">
        <v>209</v>
      </c>
    </row>
    <row r="129" spans="1:12" x14ac:dyDescent="0.2">
      <c r="A129" s="5" t="s">
        <v>74</v>
      </c>
      <c r="B129" s="6" t="str">
        <f t="shared" si="32"/>
        <v>Western Michigan</v>
      </c>
      <c r="C129" s="1" t="s">
        <v>149</v>
      </c>
      <c r="D129" s="6" t="str">
        <f t="shared" si="33"/>
        <v>Western Michigan</v>
      </c>
      <c r="E129" s="6" t="e">
        <f t="shared" si="33"/>
        <v>#N/A</v>
      </c>
      <c r="F129" s="6" t="s">
        <v>149</v>
      </c>
      <c r="H129" s="1" t="s">
        <v>124</v>
      </c>
      <c r="I129" s="1" t="s">
        <v>166</v>
      </c>
      <c r="J129" t="s">
        <v>123</v>
      </c>
      <c r="L129" t="s">
        <v>126</v>
      </c>
    </row>
    <row r="130" spans="1:12" x14ac:dyDescent="0.2">
      <c r="A130" s="5" t="s">
        <v>37</v>
      </c>
      <c r="B130" s="6" t="str">
        <f t="shared" si="32"/>
        <v>West Virginia</v>
      </c>
      <c r="C130" s="6" t="str">
        <f>INDEX(I$5:I$134,MATCH($A130,I$5:I$134,0))</f>
        <v>West Virginia</v>
      </c>
      <c r="D130" s="6" t="str">
        <f t="shared" si="33"/>
        <v>West Virginia</v>
      </c>
      <c r="E130" s="6" t="str">
        <f t="shared" si="33"/>
        <v>West Virginia</v>
      </c>
      <c r="F130" s="6" t="str">
        <f>INDEX(L$5:L$134,MATCH($A130,L$5:L$134,0))</f>
        <v>West Virginia</v>
      </c>
      <c r="H130" s="1" t="s">
        <v>125</v>
      </c>
      <c r="I130" s="1" t="s">
        <v>167</v>
      </c>
      <c r="J130" t="s">
        <v>122</v>
      </c>
      <c r="L130" t="s">
        <v>210</v>
      </c>
    </row>
    <row r="131" spans="1:12" x14ac:dyDescent="0.2">
      <c r="A131" s="5" t="s">
        <v>10</v>
      </c>
      <c r="B131" s="6" t="str">
        <f t="shared" si="32"/>
        <v>Wisconsin</v>
      </c>
      <c r="C131" s="6" t="str">
        <f>INDEX(I$5:I$134,MATCH($A131,I$5:I$134,0))</f>
        <v>Wisconsin</v>
      </c>
      <c r="D131" s="6" t="str">
        <f t="shared" si="33"/>
        <v>Wisconsin</v>
      </c>
      <c r="E131" s="6" t="str">
        <f t="shared" si="33"/>
        <v>Wisconsin</v>
      </c>
      <c r="F131" s="6" t="str">
        <f>INDEX(L$5:L$134,MATCH($A131,L$5:L$134,0))</f>
        <v>Wisconsin</v>
      </c>
      <c r="H131" s="1" t="s">
        <v>126</v>
      </c>
      <c r="I131" s="1" t="s">
        <v>118</v>
      </c>
      <c r="J131" t="s">
        <v>124</v>
      </c>
      <c r="L131" t="s">
        <v>165</v>
      </c>
    </row>
    <row r="132" spans="1:12" x14ac:dyDescent="0.2">
      <c r="A132" s="5" t="s">
        <v>91</v>
      </c>
      <c r="B132" s="6" t="str">
        <f t="shared" si="32"/>
        <v>Wyoming</v>
      </c>
      <c r="C132" s="6" t="str">
        <f>INDEX(I$5:I$134,MATCH($A132,I$5:I$134,0))</f>
        <v>Wyoming</v>
      </c>
      <c r="D132" s="6" t="str">
        <f t="shared" si="33"/>
        <v>Wyoming</v>
      </c>
      <c r="E132" s="6" t="str">
        <f t="shared" si="33"/>
        <v>Wyoming</v>
      </c>
      <c r="F132" s="6" t="str">
        <f>INDEX(L$5:L$134,MATCH($A132,L$5:L$134,0))</f>
        <v>Wyoming</v>
      </c>
      <c r="H132" s="1" t="s">
        <v>127</v>
      </c>
      <c r="I132" s="1" t="s">
        <v>126</v>
      </c>
      <c r="J132" t="s">
        <v>101</v>
      </c>
      <c r="L132" t="s">
        <v>128</v>
      </c>
    </row>
    <row r="133" spans="1:12" x14ac:dyDescent="0.2">
      <c r="A133" s="5" t="s">
        <v>120</v>
      </c>
      <c r="B133" s="6" t="str">
        <f t="shared" si="32"/>
        <v>New Mexico State</v>
      </c>
      <c r="C133" s="1" t="s">
        <v>165</v>
      </c>
      <c r="D133" s="6" t="str">
        <f t="shared" si="33"/>
        <v>New Mexico State</v>
      </c>
      <c r="E133" s="6" t="e">
        <f t="shared" si="33"/>
        <v>#N/A</v>
      </c>
      <c r="F133" t="s">
        <v>165</v>
      </c>
      <c r="H133" s="1" t="s">
        <v>128</v>
      </c>
      <c r="I133" s="1" t="s">
        <v>129</v>
      </c>
      <c r="J133" t="s">
        <v>125</v>
      </c>
      <c r="L133" t="s">
        <v>125</v>
      </c>
    </row>
    <row r="134" spans="1:12" x14ac:dyDescent="0.2">
      <c r="A134" s="5" t="s">
        <v>111</v>
      </c>
      <c r="B134" s="6" t="str">
        <f t="shared" si="32"/>
        <v>Liberty</v>
      </c>
      <c r="C134" s="6" t="str">
        <f>INDEX(I$5:I$134,MATCH($A134,I$5:I$134,0))</f>
        <v>Liberty</v>
      </c>
      <c r="D134" s="6" t="str">
        <f t="shared" si="33"/>
        <v>Liberty</v>
      </c>
      <c r="E134" s="6" t="e">
        <f t="shared" si="33"/>
        <v>#N/A</v>
      </c>
      <c r="F134" s="6" t="str">
        <f>INDEX(L$5:L$134,MATCH($A134,L$5:L$134,0))</f>
        <v>Liberty</v>
      </c>
      <c r="H134" s="1" t="s">
        <v>129</v>
      </c>
      <c r="I134" s="1" t="s">
        <v>125</v>
      </c>
      <c r="J134" t="s">
        <v>129</v>
      </c>
      <c r="L134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2019-07-20T20:05:13Z</dcterms:created>
  <dcterms:modified xsi:type="dcterms:W3CDTF">2019-07-20T21:40:34Z</dcterms:modified>
</cp:coreProperties>
</file>