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tom\Desktop\"/>
    </mc:Choice>
  </mc:AlternateContent>
  <xr:revisionPtr revIDLastSave="0" documentId="13_ncr:1_{8A4165BB-EE05-4A49-89CE-0F363C4F819D}" xr6:coauthVersionLast="45" xr6:coauthVersionMax="45" xr10:uidLastSave="{00000000-0000-0000-0000-000000000000}"/>
  <bookViews>
    <workbookView xWindow="-110" yWindow="-110" windowWidth="19420" windowHeight="10420" tabRatio="618" xr2:uid="{00000000-000D-0000-FFFF-FFFF00000000}"/>
  </bookViews>
  <sheets>
    <sheet name="二氧化碳和生态足迹的数据" sheetId="2" r:id="rId1"/>
    <sheet name="需进行第一步计算的指标数据" sheetId="6" r:id="rId2"/>
    <sheet name="上一张表格计算结果" sheetId="8" r:id="rId3"/>
    <sheet name="无需第一步计算的指标数据" sheetId="3" r:id="rId4"/>
    <sheet name="最终得分" sheetId="4" r:id="rId5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17" i="6" l="1"/>
  <c r="Z17" i="6"/>
  <c r="Y17" i="6"/>
  <c r="X17" i="6"/>
  <c r="W17" i="6"/>
  <c r="V17" i="6"/>
  <c r="U17" i="6"/>
  <c r="T17" i="6"/>
</calcChain>
</file>

<file path=xl/sharedStrings.xml><?xml version="1.0" encoding="utf-8"?>
<sst xmlns="http://schemas.openxmlformats.org/spreadsheetml/2006/main" count="291" uniqueCount="100">
  <si>
    <t>南京</t>
  </si>
  <si>
    <t>无锡</t>
  </si>
  <si>
    <t>徐州</t>
  </si>
  <si>
    <t>常州</t>
  </si>
  <si>
    <t>苏州</t>
  </si>
  <si>
    <t>南通</t>
  </si>
  <si>
    <t>连云港</t>
  </si>
  <si>
    <t>淮安</t>
  </si>
  <si>
    <t>盐城</t>
  </si>
  <si>
    <t>扬州</t>
  </si>
  <si>
    <t>镇江</t>
  </si>
  <si>
    <t>泰州</t>
  </si>
  <si>
    <t>宿迁</t>
  </si>
  <si>
    <t>前期值</t>
  </si>
  <si>
    <t>当期值</t>
  </si>
  <si>
    <t>原煤</t>
  </si>
  <si>
    <t>洗精煤</t>
  </si>
  <si>
    <t>焦炭</t>
  </si>
  <si>
    <t>其他焦化产品</t>
  </si>
  <si>
    <t>原油</t>
  </si>
  <si>
    <t>汽油</t>
  </si>
  <si>
    <t>柴油</t>
  </si>
  <si>
    <t>煤油</t>
  </si>
  <si>
    <t>燃料油</t>
  </si>
  <si>
    <t>液化石油气</t>
  </si>
  <si>
    <t>石脑油</t>
  </si>
  <si>
    <t>润滑油</t>
  </si>
  <si>
    <t>天然气</t>
  </si>
  <si>
    <t>水泥</t>
  </si>
  <si>
    <t>钢铁</t>
  </si>
  <si>
    <t>农地</t>
  </si>
  <si>
    <t>林地</t>
  </si>
  <si>
    <t>畜牧地</t>
  </si>
  <si>
    <t>渔场</t>
  </si>
  <si>
    <t>建设用地</t>
  </si>
  <si>
    <t>指标</t>
  </si>
  <si>
    <t>多个指标第一阶段计算所需分母数据</t>
  </si>
  <si>
    <t>单位GDP能耗</t>
  </si>
  <si>
    <t>单位GDP用水量/人均用水量</t>
  </si>
  <si>
    <t>养老保险覆盖率</t>
  </si>
  <si>
    <t>医疗保险覆盖率</t>
  </si>
  <si>
    <t>失业保险覆盖率</t>
  </si>
  <si>
    <t>播种面积占比</t>
  </si>
  <si>
    <t>平均受教育年限</t>
  </si>
  <si>
    <t>表1计算结果</t>
  </si>
  <si>
    <t>市</t>
  </si>
  <si>
    <t>地区生产总值</t>
  </si>
  <si>
    <t>地区总人口</t>
  </si>
  <si>
    <t>地区总面积</t>
  </si>
  <si>
    <t>能源消费总量</t>
  </si>
  <si>
    <t>用水总量</t>
  </si>
  <si>
    <t>基本养老保险职工人数</t>
  </si>
  <si>
    <t>基本医疗保险人数</t>
  </si>
  <si>
    <t>失业保险人数</t>
  </si>
  <si>
    <t>地区播种面积</t>
  </si>
  <si>
    <t>小学人数</t>
  </si>
  <si>
    <t>初中人数</t>
  </si>
  <si>
    <t>高中人数</t>
  </si>
  <si>
    <t>大学及以上人数</t>
  </si>
  <si>
    <t>二氧化碳排放量</t>
  </si>
  <si>
    <t>生态足迹</t>
  </si>
  <si>
    <t>单位GDP用水量</t>
  </si>
  <si>
    <t>人均用水量</t>
  </si>
  <si>
    <t>单位GDP二氧化碳排放量</t>
  </si>
  <si>
    <t>人均生态足迹</t>
  </si>
  <si>
    <t>注：这里的计算结果是二氧化碳排放量/GDP*1000，单位是千克CO2/元的结果，不乘以1000应该也不会影响最后得分计算</t>
  </si>
  <si>
    <t>绿色创新</t>
  </si>
  <si>
    <t>收入</t>
  </si>
  <si>
    <t>帕尔玛比率</t>
  </si>
  <si>
    <t>基础设施建设</t>
  </si>
  <si>
    <t>预期寿命</t>
  </si>
  <si>
    <t>大气污染</t>
  </si>
  <si>
    <t>氮排放</t>
  </si>
  <si>
    <t>规模以上工业企业R&amp;D经费</t>
  </si>
  <si>
    <t>城镇居民可支配收入</t>
  </si>
  <si>
    <t>农村居民可支配收入</t>
  </si>
  <si>
    <t>乡-城人均年收入</t>
  </si>
  <si>
    <t>生活垃圾无害化处理率</t>
  </si>
  <si>
    <t>平均每万人拥有公交车辆</t>
  </si>
  <si>
    <t>城镇生活污水集中处理率</t>
  </si>
  <si>
    <t>死亡率</t>
  </si>
  <si>
    <t>PM2.5年平均浓度</t>
  </si>
  <si>
    <t>二氧化硫排放量</t>
  </si>
  <si>
    <t>化学需氧量排放量</t>
  </si>
  <si>
    <t>氨氮排放量</t>
  </si>
  <si>
    <t>能源利用</t>
  </si>
  <si>
    <t>教育</t>
  </si>
  <si>
    <t>社会保障</t>
  </si>
  <si>
    <t>温室气体排放</t>
  </si>
  <si>
    <t>取水量</t>
  </si>
  <si>
    <t>土地利用</t>
  </si>
  <si>
    <t>绿色发展框架得分</t>
  </si>
  <si>
    <t>可持续发展框架得分</t>
  </si>
  <si>
    <t>GEP总得分</t>
  </si>
  <si>
    <t>城镇居民人均可支配收入</t>
  </si>
  <si>
    <t>农村居民人均可支配收入</t>
  </si>
  <si>
    <t>框架得分</t>
  </si>
  <si>
    <t>乡-城人均年收入比</t>
  </si>
  <si>
    <t>平均万人拥有公共汽车</t>
  </si>
  <si>
    <t>人均耗水量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</si>
</sst>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等线"/>
      <charset val="134"/>
    </font>
    <font>
      <sz val="12"/>
      <name val="宋体"/>
      <charset val="134"/>
      <scheme val="minor"/>
    </font>
    <font>
      <sz val="16"/>
      <color rgb="FF000000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theme="4"/>
      <name val="宋体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vertical="center"/>
    </xf>
    <xf numFmtId="176" fontId="1" fillId="0" borderId="0" xfId="0" applyNumberFormat="1" applyFont="1"/>
    <xf numFmtId="0" fontId="1" fillId="4" borderId="0" xfId="0" applyFont="1" applyFill="1"/>
    <xf numFmtId="0" fontId="1" fillId="5" borderId="0" xfId="0" applyFont="1" applyFill="1"/>
    <xf numFmtId="0" fontId="3" fillId="0" borderId="0" xfId="0" applyNumberFormat="1" applyFont="1" applyFill="1" applyBorder="1" applyAlignment="1" applyProtection="1">
      <alignment vertical="center"/>
    </xf>
    <xf numFmtId="0" fontId="0" fillId="0" borderId="0" xfId="0" applyAlignment="1">
      <alignment vertical="center"/>
    </xf>
    <xf numFmtId="0" fontId="0" fillId="0" borderId="0" xfId="0" applyFont="1" applyBorder="1"/>
    <xf numFmtId="0" fontId="4" fillId="0" borderId="0" xfId="0" applyFont="1" applyBorder="1"/>
    <xf numFmtId="0" fontId="0" fillId="0" borderId="0" xfId="0" applyFont="1" applyFill="1" applyBorder="1"/>
    <xf numFmtId="0" fontId="0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4" fillId="0" borderId="0" xfId="0" applyFont="1" applyFill="1" applyBorder="1"/>
    <xf numFmtId="0" fontId="7" fillId="0" borderId="0" xfId="0" applyFont="1" applyBorder="1"/>
    <xf numFmtId="0" fontId="0" fillId="0" borderId="0" xfId="0" applyAlignment="1">
      <alignment horizont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0" fillId="9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abSelected="1" workbookViewId="0">
      <selection activeCell="B7" sqref="B7"/>
    </sheetView>
  </sheetViews>
  <sheetFormatPr defaultColWidth="11" defaultRowHeight="15" x14ac:dyDescent="0.25"/>
  <cols>
    <col min="1" max="1" width="21.58203125" customWidth="1"/>
  </cols>
  <sheetData>
    <row r="1" spans="1:27" ht="26.25" customHeight="1" x14ac:dyDescent="0.25">
      <c r="A1" s="14"/>
      <c r="B1" s="18" t="s">
        <v>0</v>
      </c>
      <c r="C1" s="18"/>
      <c r="D1" s="18" t="s">
        <v>1</v>
      </c>
      <c r="E1" s="18"/>
      <c r="F1" s="18" t="s">
        <v>2</v>
      </c>
      <c r="G1" s="18"/>
      <c r="H1" s="18" t="s">
        <v>3</v>
      </c>
      <c r="I1" s="18"/>
      <c r="J1" s="18" t="s">
        <v>4</v>
      </c>
      <c r="K1" s="18"/>
      <c r="L1" s="18" t="s">
        <v>5</v>
      </c>
      <c r="M1" s="18"/>
      <c r="N1" s="18" t="s">
        <v>6</v>
      </c>
      <c r="O1" s="18"/>
      <c r="P1" s="18" t="s">
        <v>7</v>
      </c>
      <c r="Q1" s="18"/>
      <c r="R1" s="18" t="s">
        <v>8</v>
      </c>
      <c r="S1" s="18"/>
      <c r="T1" s="18" t="s">
        <v>9</v>
      </c>
      <c r="U1" s="18"/>
      <c r="V1" s="18" t="s">
        <v>10</v>
      </c>
      <c r="W1" s="18"/>
      <c r="X1" s="18" t="s">
        <v>11</v>
      </c>
      <c r="Y1" s="18"/>
      <c r="Z1" s="18" t="s">
        <v>12</v>
      </c>
      <c r="AA1" s="18"/>
    </row>
    <row r="2" spans="1:27" ht="21" customHeight="1" x14ac:dyDescent="0.25">
      <c r="A2" s="14"/>
      <c r="B2" t="s">
        <v>13</v>
      </c>
      <c r="C2" t="s">
        <v>14</v>
      </c>
      <c r="D2" t="s">
        <v>13</v>
      </c>
      <c r="E2" t="s">
        <v>14</v>
      </c>
      <c r="F2" t="s">
        <v>13</v>
      </c>
      <c r="G2" t="s">
        <v>14</v>
      </c>
      <c r="H2" t="s">
        <v>13</v>
      </c>
      <c r="I2" t="s">
        <v>14</v>
      </c>
      <c r="J2" t="s">
        <v>13</v>
      </c>
      <c r="K2" t="s">
        <v>14</v>
      </c>
      <c r="L2" t="s">
        <v>13</v>
      </c>
      <c r="M2" t="s">
        <v>14</v>
      </c>
      <c r="N2" t="s">
        <v>13</v>
      </c>
      <c r="O2" t="s">
        <v>14</v>
      </c>
      <c r="P2" t="s">
        <v>13</v>
      </c>
      <c r="Q2" t="s">
        <v>14</v>
      </c>
      <c r="R2" t="s">
        <v>13</v>
      </c>
      <c r="S2" t="s">
        <v>14</v>
      </c>
      <c r="T2" t="s">
        <v>13</v>
      </c>
      <c r="U2" t="s">
        <v>14</v>
      </c>
      <c r="V2" t="s">
        <v>13</v>
      </c>
      <c r="W2" t="s">
        <v>14</v>
      </c>
      <c r="X2" t="s">
        <v>13</v>
      </c>
      <c r="Y2" t="s">
        <v>14</v>
      </c>
      <c r="Z2" t="s">
        <v>13</v>
      </c>
      <c r="AA2" t="s">
        <v>14</v>
      </c>
    </row>
    <row r="3" spans="1:27" x14ac:dyDescent="0.25">
      <c r="A3" s="15" t="s">
        <v>15</v>
      </c>
      <c r="B3" s="13">
        <v>2785.9054000000001</v>
      </c>
      <c r="C3" s="10">
        <v>2667.0920000000001</v>
      </c>
      <c r="D3" s="13">
        <v>2558.5565000000001</v>
      </c>
      <c r="E3" s="10">
        <v>2553.2392</v>
      </c>
      <c r="F3" s="13">
        <v>4034.03</v>
      </c>
      <c r="G3" s="10">
        <v>2667.4621000000002</v>
      </c>
      <c r="H3" s="13">
        <v>1047.2364</v>
      </c>
      <c r="I3" s="10">
        <v>0</v>
      </c>
      <c r="J3" s="13">
        <v>5293.0654999999997</v>
      </c>
      <c r="K3" s="10">
        <v>5052.7385999999997</v>
      </c>
      <c r="L3" s="13">
        <v>2198.0691000000002</v>
      </c>
      <c r="M3" s="10">
        <v>2044.4758999999999</v>
      </c>
      <c r="N3" s="13">
        <v>717.12270000000001</v>
      </c>
      <c r="O3" s="10">
        <v>667.0951</v>
      </c>
      <c r="P3" s="13">
        <v>913.19949999999994</v>
      </c>
      <c r="Q3" s="10">
        <v>909.85360000000003</v>
      </c>
      <c r="R3" s="13">
        <v>1174.17</v>
      </c>
      <c r="S3" s="10">
        <v>1131.6652999999999</v>
      </c>
      <c r="T3" s="13">
        <v>1047.2274</v>
      </c>
      <c r="U3" s="10">
        <v>1013.1612</v>
      </c>
      <c r="V3" s="13">
        <v>2235.7847000000002</v>
      </c>
      <c r="W3" s="10">
        <v>1059.9078</v>
      </c>
      <c r="X3" s="13">
        <v>1579.4328</v>
      </c>
      <c r="Y3" s="10">
        <v>1445.7245</v>
      </c>
      <c r="Z3" s="13">
        <v>151.1317</v>
      </c>
      <c r="AA3" s="10">
        <v>142.65010000000001</v>
      </c>
    </row>
    <row r="4" spans="1:27" x14ac:dyDescent="0.25">
      <c r="A4" s="15" t="s">
        <v>16</v>
      </c>
      <c r="B4" s="13">
        <v>585.33339999999998</v>
      </c>
      <c r="C4" s="10">
        <v>522.8691</v>
      </c>
      <c r="D4" s="13">
        <v>96.534400000000005</v>
      </c>
      <c r="E4" s="10">
        <v>0</v>
      </c>
      <c r="F4" s="13">
        <v>1816.53</v>
      </c>
      <c r="G4" s="10">
        <v>1354.4936</v>
      </c>
      <c r="H4" s="13">
        <v>238.46690000000001</v>
      </c>
      <c r="I4" s="10">
        <v>0</v>
      </c>
      <c r="J4" s="13">
        <v>767.87919999999997</v>
      </c>
      <c r="K4" s="10">
        <v>674.62570000000005</v>
      </c>
      <c r="L4" s="13">
        <v>1E-3</v>
      </c>
      <c r="M4" s="10">
        <v>0</v>
      </c>
      <c r="N4" s="13">
        <v>27.8216</v>
      </c>
      <c r="O4" s="10">
        <v>0</v>
      </c>
      <c r="P4" s="13">
        <v>72.758099999999999</v>
      </c>
      <c r="Q4" s="10">
        <v>65.016900000000007</v>
      </c>
      <c r="R4" s="13">
        <v>114.8759</v>
      </c>
      <c r="S4" s="10">
        <v>0</v>
      </c>
      <c r="T4" s="13">
        <v>0.43819999999999998</v>
      </c>
      <c r="U4" s="10">
        <v>0</v>
      </c>
      <c r="V4" s="13">
        <v>41.554200000000002</v>
      </c>
      <c r="W4" s="10">
        <v>45.067500000000003</v>
      </c>
      <c r="X4" s="13">
        <v>0.24440000000000001</v>
      </c>
      <c r="Y4" s="10">
        <v>0</v>
      </c>
      <c r="Z4" s="13">
        <v>4.9016000000000002</v>
      </c>
      <c r="AA4" s="10">
        <v>0</v>
      </c>
    </row>
    <row r="5" spans="1:27" x14ac:dyDescent="0.25">
      <c r="A5" s="15" t="s">
        <v>17</v>
      </c>
      <c r="B5" s="13">
        <v>655.62890000000004</v>
      </c>
      <c r="C5" s="10">
        <v>763.99530000000004</v>
      </c>
      <c r="D5" s="13">
        <v>401.32240000000002</v>
      </c>
      <c r="E5" s="10">
        <v>409.58269999999999</v>
      </c>
      <c r="F5" s="13">
        <v>412.45</v>
      </c>
      <c r="G5" s="10">
        <v>368.32060000000001</v>
      </c>
      <c r="H5" s="13">
        <v>510.67590000000001</v>
      </c>
      <c r="I5" s="10">
        <v>592.84349999999995</v>
      </c>
      <c r="J5" s="13">
        <v>1228.829</v>
      </c>
      <c r="K5" s="10">
        <v>1218.7502999999999</v>
      </c>
      <c r="L5" s="13">
        <v>20.67</v>
      </c>
      <c r="M5" s="10">
        <v>18.451000000000001</v>
      </c>
      <c r="N5" s="13">
        <v>323.4665</v>
      </c>
      <c r="O5" s="10">
        <v>351.56740000000002</v>
      </c>
      <c r="P5" s="13">
        <v>125.49720000000001</v>
      </c>
      <c r="Q5" s="10">
        <v>121.3794</v>
      </c>
      <c r="R5" s="13">
        <v>2.6781000000000001</v>
      </c>
      <c r="S5" s="10">
        <v>2.5053999999999998</v>
      </c>
      <c r="T5" s="13">
        <v>97.322599999999994</v>
      </c>
      <c r="U5" s="10">
        <v>1266.2660000000001</v>
      </c>
      <c r="V5" s="13">
        <v>57.463299999999997</v>
      </c>
      <c r="W5" s="10">
        <v>91.677800000000005</v>
      </c>
      <c r="X5" s="13">
        <v>3.5243000000000002</v>
      </c>
      <c r="Y5" s="10">
        <v>4.4379</v>
      </c>
      <c r="Z5" s="13">
        <v>2.1444999999999999</v>
      </c>
      <c r="AA5" s="10">
        <v>0</v>
      </c>
    </row>
    <row r="6" spans="1:27" x14ac:dyDescent="0.25">
      <c r="A6" s="15" t="s">
        <v>18</v>
      </c>
      <c r="B6" s="13">
        <v>0</v>
      </c>
      <c r="C6" s="10">
        <v>0</v>
      </c>
      <c r="D6" s="13">
        <v>5.2450000000000001</v>
      </c>
      <c r="E6" s="10">
        <v>7.2920999999999996</v>
      </c>
      <c r="F6" s="13">
        <v>21.13</v>
      </c>
      <c r="G6" s="10">
        <v>26.751100000000001</v>
      </c>
      <c r="H6" s="13">
        <v>0</v>
      </c>
      <c r="I6" s="10">
        <v>0</v>
      </c>
      <c r="J6" s="13">
        <v>30.842600000000001</v>
      </c>
      <c r="K6" s="10">
        <v>0</v>
      </c>
      <c r="L6" s="13">
        <v>0</v>
      </c>
      <c r="M6" s="10">
        <v>0</v>
      </c>
      <c r="N6" s="13">
        <v>0</v>
      </c>
      <c r="O6" s="10">
        <v>0</v>
      </c>
      <c r="P6" s="13">
        <v>1.9154</v>
      </c>
      <c r="Q6" s="10">
        <v>0</v>
      </c>
      <c r="R6" s="13">
        <v>0</v>
      </c>
      <c r="S6" s="10">
        <v>0</v>
      </c>
      <c r="T6" s="13">
        <v>0</v>
      </c>
      <c r="U6" s="10">
        <v>0</v>
      </c>
      <c r="V6" s="13">
        <v>3.1172</v>
      </c>
      <c r="W6" s="10">
        <v>2.9055</v>
      </c>
      <c r="X6" s="13">
        <v>0</v>
      </c>
      <c r="Y6" s="10">
        <v>0</v>
      </c>
      <c r="Z6" s="13">
        <v>0</v>
      </c>
      <c r="AA6" s="10">
        <v>0</v>
      </c>
    </row>
    <row r="7" spans="1:27" x14ac:dyDescent="0.25">
      <c r="A7" s="15" t="s">
        <v>19</v>
      </c>
      <c r="B7" s="13">
        <v>2918.6788999999999</v>
      </c>
      <c r="C7" s="10">
        <v>2771.3334</v>
      </c>
      <c r="D7" s="13">
        <v>159.50200000000001</v>
      </c>
      <c r="E7" s="10">
        <v>153.65700000000001</v>
      </c>
      <c r="F7" s="13">
        <v>0</v>
      </c>
      <c r="G7" s="10">
        <v>0</v>
      </c>
      <c r="H7" s="13">
        <v>0</v>
      </c>
      <c r="I7" s="10">
        <v>0</v>
      </c>
      <c r="J7" s="13">
        <v>0</v>
      </c>
      <c r="K7" s="10">
        <v>0</v>
      </c>
      <c r="L7" s="13">
        <v>0</v>
      </c>
      <c r="M7" s="10">
        <v>0</v>
      </c>
      <c r="N7" s="13">
        <v>289.63479999999998</v>
      </c>
      <c r="O7" s="10">
        <v>301.28370000000001</v>
      </c>
      <c r="P7" s="13">
        <v>84.873199999999997</v>
      </c>
      <c r="Q7" s="10">
        <v>67.353099999999998</v>
      </c>
      <c r="R7" s="13">
        <v>0</v>
      </c>
      <c r="S7" s="10">
        <v>0</v>
      </c>
      <c r="T7" s="13">
        <v>125.90179999999999</v>
      </c>
      <c r="U7" s="10">
        <v>109.88939999999999</v>
      </c>
      <c r="V7" s="13">
        <v>0</v>
      </c>
      <c r="W7" s="10">
        <v>0</v>
      </c>
      <c r="X7" s="13">
        <v>500.14150000000001</v>
      </c>
      <c r="Y7" s="10">
        <v>462.31110000000001</v>
      </c>
      <c r="Z7" s="13">
        <v>0</v>
      </c>
      <c r="AA7" s="10">
        <v>0</v>
      </c>
    </row>
    <row r="8" spans="1:27" x14ac:dyDescent="0.25">
      <c r="A8" s="15" t="s">
        <v>20</v>
      </c>
      <c r="B8" s="13">
        <v>2.7185999999999999</v>
      </c>
      <c r="C8" s="10">
        <v>0.35020000000000001</v>
      </c>
      <c r="D8" s="13">
        <v>2.6570999999999998</v>
      </c>
      <c r="E8" s="10">
        <v>3.7025000000000001</v>
      </c>
      <c r="F8" s="13">
        <v>0.1978</v>
      </c>
      <c r="G8" s="10">
        <v>0.16969999999999999</v>
      </c>
      <c r="H8" s="13">
        <v>4.1787999999999998</v>
      </c>
      <c r="I8" s="10">
        <v>0.19969999999999999</v>
      </c>
      <c r="J8" s="13">
        <v>6.625</v>
      </c>
      <c r="K8" s="10">
        <v>12.085900000000001</v>
      </c>
      <c r="L8" s="13">
        <v>12.5868</v>
      </c>
      <c r="M8" s="10">
        <v>2.5760999999999998</v>
      </c>
      <c r="N8" s="13">
        <v>8.8499999999999995E-2</v>
      </c>
      <c r="O8" s="10">
        <v>2.1825000000000001</v>
      </c>
      <c r="P8" s="13">
        <v>0.4073</v>
      </c>
      <c r="Q8" s="10">
        <v>0</v>
      </c>
      <c r="R8" s="13">
        <v>1.1033999999999999</v>
      </c>
      <c r="S8" s="10">
        <v>1.4609000000000001</v>
      </c>
      <c r="T8" s="13">
        <v>3.2259000000000002</v>
      </c>
      <c r="U8" s="10">
        <v>0.56069999999999998</v>
      </c>
      <c r="V8" s="13">
        <v>1.5826</v>
      </c>
      <c r="W8" s="10">
        <v>9.69E-2</v>
      </c>
      <c r="X8" s="13">
        <v>1.4988999999999999</v>
      </c>
      <c r="Y8" s="10">
        <v>87.036799999999999</v>
      </c>
      <c r="Z8" s="13">
        <v>0.2084</v>
      </c>
      <c r="AA8" s="10">
        <v>0</v>
      </c>
    </row>
    <row r="9" spans="1:27" x14ac:dyDescent="0.25">
      <c r="A9" s="15" t="s">
        <v>21</v>
      </c>
      <c r="B9" s="13">
        <v>2.4799999999999999E-2</v>
      </c>
      <c r="C9" s="10">
        <v>2.2008000000000001</v>
      </c>
      <c r="D9" s="13">
        <v>8.4000000000000005E-2</v>
      </c>
      <c r="E9" s="10">
        <v>4.7912999999999997</v>
      </c>
      <c r="F9" s="13">
        <v>0.15629999999999999</v>
      </c>
      <c r="G9" s="10">
        <v>0.27539999999999998</v>
      </c>
      <c r="H9" s="13">
        <v>7.2300000000000003E-2</v>
      </c>
      <c r="I9" s="10">
        <v>4.2603</v>
      </c>
      <c r="J9" s="13">
        <v>0.2442</v>
      </c>
      <c r="K9" s="10">
        <v>6.8483999999999998</v>
      </c>
      <c r="L9" s="13">
        <v>0.45929999999999999</v>
      </c>
      <c r="M9" s="10">
        <v>11.776</v>
      </c>
      <c r="N9" s="13">
        <v>1E-4</v>
      </c>
      <c r="O9" s="10">
        <v>9.7299999999999998E-2</v>
      </c>
      <c r="P9" s="13">
        <v>8.8200000000000001E-2</v>
      </c>
      <c r="Q9" s="10">
        <v>3380.28</v>
      </c>
      <c r="R9" s="13">
        <v>1.26E-2</v>
      </c>
      <c r="S9" s="10">
        <v>0.70640000000000003</v>
      </c>
      <c r="T9" s="13">
        <v>2.9899999999999999E-2</v>
      </c>
      <c r="U9" s="10">
        <v>2.5844</v>
      </c>
      <c r="V9" s="13">
        <v>1.21E-2</v>
      </c>
      <c r="W9" s="10">
        <v>1.0769</v>
      </c>
      <c r="X9" s="13">
        <v>0.60980000000000001</v>
      </c>
      <c r="Y9" s="10">
        <v>1.3741000000000001</v>
      </c>
      <c r="Z9" s="13">
        <v>1.1900000000000001E-2</v>
      </c>
      <c r="AA9" s="10">
        <v>0.1777</v>
      </c>
    </row>
    <row r="10" spans="1:27" x14ac:dyDescent="0.25">
      <c r="A10" s="15" t="s">
        <v>22</v>
      </c>
      <c r="B10" s="13">
        <v>7.2968999999999999</v>
      </c>
      <c r="C10" s="10">
        <v>5.8914999999999997</v>
      </c>
      <c r="D10" s="13">
        <v>6.3960999999999997</v>
      </c>
      <c r="E10" s="10">
        <v>16.242100000000001</v>
      </c>
      <c r="F10" s="13">
        <v>5.3402000000000003</v>
      </c>
      <c r="G10" s="10">
        <v>5.4286000000000003</v>
      </c>
      <c r="H10" s="13">
        <v>5.2239000000000004</v>
      </c>
      <c r="I10" s="10">
        <v>5.2934999999999999</v>
      </c>
      <c r="J10" s="13">
        <v>15.172000000000001</v>
      </c>
      <c r="K10" s="10">
        <v>15.286</v>
      </c>
      <c r="L10" s="13">
        <v>12.9436</v>
      </c>
      <c r="M10" s="10">
        <v>11.5313</v>
      </c>
      <c r="N10" s="13">
        <v>1.7998000000000001</v>
      </c>
      <c r="O10" s="10">
        <v>1.377</v>
      </c>
      <c r="P10" s="13">
        <v>1.1366000000000001</v>
      </c>
      <c r="Q10" s="10">
        <v>17.9161</v>
      </c>
      <c r="R10" s="13">
        <v>2.6040000000000001</v>
      </c>
      <c r="S10" s="10">
        <v>0.94879999999999998</v>
      </c>
      <c r="T10" s="13">
        <v>5.6542000000000003</v>
      </c>
      <c r="U10" s="10">
        <v>5.2043999999999997</v>
      </c>
      <c r="V10" s="13">
        <v>3.4045999999999998</v>
      </c>
      <c r="W10" s="10">
        <v>2.7515999999999998</v>
      </c>
      <c r="X10" s="13">
        <v>5.6012000000000004</v>
      </c>
      <c r="Y10" s="10">
        <v>5.3479999999999999</v>
      </c>
      <c r="Z10" s="13">
        <v>0.86140000000000005</v>
      </c>
      <c r="AA10" s="10">
        <v>1.1042000000000001</v>
      </c>
    </row>
    <row r="11" spans="1:27" x14ac:dyDescent="0.25">
      <c r="A11" s="15" t="s">
        <v>23</v>
      </c>
      <c r="B11" s="13">
        <v>0.65269999999999995</v>
      </c>
      <c r="C11" s="10">
        <v>2.3099999999999999E-2</v>
      </c>
      <c r="D11" s="13">
        <v>10.5213</v>
      </c>
      <c r="E11" s="10">
        <v>0.12570000000000001</v>
      </c>
      <c r="F11" s="13">
        <v>0.14380000000000001</v>
      </c>
      <c r="G11" s="10">
        <v>0.14330000000000001</v>
      </c>
      <c r="H11" s="13">
        <v>0.37809999999999999</v>
      </c>
      <c r="I11" s="10">
        <v>5.79E-2</v>
      </c>
      <c r="J11" s="13">
        <v>12.398099999999999</v>
      </c>
      <c r="K11" s="10">
        <v>0.17899999999999999</v>
      </c>
      <c r="L11" s="13">
        <v>3.0287000000000002</v>
      </c>
      <c r="M11" s="10">
        <v>0.1095</v>
      </c>
      <c r="N11" s="13">
        <v>3.6985999999999999</v>
      </c>
      <c r="O11" s="10">
        <v>4.7999999999999996E-3</v>
      </c>
      <c r="P11" s="13">
        <v>9.0800000000000006E-2</v>
      </c>
      <c r="Q11" s="10">
        <v>1.409E-2</v>
      </c>
      <c r="R11" s="13">
        <v>1.3076000000000001</v>
      </c>
      <c r="S11" s="10">
        <v>1.0200000000000001E-2</v>
      </c>
      <c r="T11" s="13">
        <v>0.5333</v>
      </c>
      <c r="U11" s="10">
        <v>3.3700000000000001E-2</v>
      </c>
      <c r="V11" s="13">
        <v>0.26929999999999998</v>
      </c>
      <c r="W11" s="10">
        <v>1.2E-2</v>
      </c>
      <c r="X11" s="13">
        <v>14.6327</v>
      </c>
      <c r="Y11" s="10">
        <v>7.8460000000000002E-2</v>
      </c>
      <c r="Z11" s="13">
        <v>0.1087</v>
      </c>
      <c r="AA11" s="10">
        <v>0</v>
      </c>
    </row>
    <row r="12" spans="1:27" x14ac:dyDescent="0.25">
      <c r="A12" s="15" t="s">
        <v>24</v>
      </c>
      <c r="B12" s="13">
        <v>36.61</v>
      </c>
      <c r="C12" s="10">
        <v>25.156300000000002</v>
      </c>
      <c r="D12" s="13">
        <v>0.2271</v>
      </c>
      <c r="E12" s="10">
        <v>0.21929999999999999</v>
      </c>
      <c r="F12" s="13">
        <v>2.0000000000000001E-4</v>
      </c>
      <c r="G12" s="10">
        <v>0.1409</v>
      </c>
      <c r="H12" s="13">
        <v>0.41649999999999998</v>
      </c>
      <c r="I12" s="10">
        <v>0.43780000000000002</v>
      </c>
      <c r="J12" s="13">
        <v>0.88200000000000001</v>
      </c>
      <c r="K12" s="10">
        <v>0.6835</v>
      </c>
      <c r="L12" s="13">
        <v>7.6289999999999996</v>
      </c>
      <c r="M12" s="10">
        <v>3.8359999999999999</v>
      </c>
      <c r="N12" s="13">
        <v>2.5999999999999999E-3</v>
      </c>
      <c r="O12" s="10">
        <v>8.6E-3</v>
      </c>
      <c r="P12" s="13">
        <v>3.8300000000000001E-2</v>
      </c>
      <c r="Q12" s="10">
        <v>0</v>
      </c>
      <c r="R12" s="13">
        <v>0.61599999999999999</v>
      </c>
      <c r="S12" s="10">
        <v>0.40310000000000001</v>
      </c>
      <c r="T12" s="13">
        <v>0.32900000000000001</v>
      </c>
      <c r="U12" s="10">
        <v>0.34379999999999999</v>
      </c>
      <c r="V12" s="13">
        <v>0.15379999999999999</v>
      </c>
      <c r="W12" s="10">
        <v>0.1762</v>
      </c>
      <c r="X12" s="13">
        <v>0.59460000000000002</v>
      </c>
      <c r="Y12" s="10">
        <v>3.9944000000000002</v>
      </c>
      <c r="Z12" s="13">
        <v>8.0500000000000002E-2</v>
      </c>
      <c r="AA12" s="10">
        <v>0</v>
      </c>
    </row>
    <row r="13" spans="1:27" x14ac:dyDescent="0.25">
      <c r="A13" s="15" t="s">
        <v>25</v>
      </c>
      <c r="B13" s="13">
        <v>259.95420000000001</v>
      </c>
      <c r="C13" s="10">
        <v>258.71159999999998</v>
      </c>
      <c r="D13" s="13">
        <v>0</v>
      </c>
      <c r="E13" s="10">
        <v>0</v>
      </c>
      <c r="F13" s="13">
        <v>0</v>
      </c>
      <c r="G13" s="10">
        <v>0</v>
      </c>
      <c r="H13" s="13">
        <v>0</v>
      </c>
      <c r="I13" s="10">
        <v>0</v>
      </c>
      <c r="J13" s="13">
        <v>0</v>
      </c>
      <c r="K13" s="10">
        <v>0</v>
      </c>
      <c r="L13" s="13">
        <v>0</v>
      </c>
      <c r="M13" s="10">
        <v>0</v>
      </c>
      <c r="N13" s="13">
        <v>0</v>
      </c>
      <c r="O13" s="10">
        <v>0</v>
      </c>
      <c r="P13" s="13">
        <v>0</v>
      </c>
      <c r="Q13" s="10">
        <v>0</v>
      </c>
      <c r="R13" s="13">
        <v>0</v>
      </c>
      <c r="S13" s="10">
        <v>0</v>
      </c>
      <c r="T13" s="13">
        <v>0</v>
      </c>
      <c r="U13" s="17">
        <v>0</v>
      </c>
      <c r="V13" s="13">
        <v>0</v>
      </c>
      <c r="W13" s="10">
        <v>0</v>
      </c>
      <c r="X13" s="13">
        <v>0</v>
      </c>
      <c r="Y13" s="10">
        <v>10.530900000000001</v>
      </c>
      <c r="Z13" s="13">
        <v>0</v>
      </c>
      <c r="AA13" s="10">
        <v>0</v>
      </c>
    </row>
    <row r="14" spans="1:27" x14ac:dyDescent="0.25">
      <c r="A14" s="15" t="s">
        <v>26</v>
      </c>
      <c r="B14" s="13">
        <v>0.17460000000000001</v>
      </c>
      <c r="C14" s="10">
        <v>0.16400000000000001</v>
      </c>
      <c r="D14" s="13">
        <v>7.9799999999999996E-2</v>
      </c>
      <c r="E14" s="10">
        <v>9.9500000000000005E-2</v>
      </c>
      <c r="F14" s="13">
        <v>2.64E-2</v>
      </c>
      <c r="G14" s="10">
        <v>3.4500000000000003E-2</v>
      </c>
      <c r="H14" s="13">
        <v>0</v>
      </c>
      <c r="I14" s="10">
        <v>0</v>
      </c>
      <c r="J14" s="13">
        <v>0.2089</v>
      </c>
      <c r="K14" s="10">
        <v>0.33410000000000001</v>
      </c>
      <c r="L14" s="13">
        <v>0.30719999999999997</v>
      </c>
      <c r="M14" s="10">
        <v>0.30840000000000001</v>
      </c>
      <c r="N14" s="13">
        <v>1.0500000000000001E-2</v>
      </c>
      <c r="O14" s="10">
        <v>2E-3</v>
      </c>
      <c r="P14" s="13">
        <v>0</v>
      </c>
      <c r="Q14" s="10">
        <v>0</v>
      </c>
      <c r="R14" s="13">
        <v>0</v>
      </c>
      <c r="S14" s="10">
        <v>0</v>
      </c>
      <c r="T14" s="13">
        <v>1.2E-2</v>
      </c>
      <c r="U14" s="10">
        <v>1.6000000000000001E-3</v>
      </c>
      <c r="V14" s="13">
        <v>4.99E-2</v>
      </c>
      <c r="W14" s="10">
        <v>3.4000000000000002E-2</v>
      </c>
      <c r="X14" s="13">
        <v>2.3E-2</v>
      </c>
      <c r="Y14" s="10">
        <v>2.0459999999999999E-2</v>
      </c>
      <c r="Z14" s="13">
        <v>0</v>
      </c>
      <c r="AA14" s="10">
        <v>0</v>
      </c>
    </row>
    <row r="15" spans="1:27" x14ac:dyDescent="0.25">
      <c r="A15" s="15" t="s">
        <v>27</v>
      </c>
      <c r="B15" s="13">
        <v>23.654</v>
      </c>
      <c r="C15" s="10">
        <v>26.146999999999998</v>
      </c>
      <c r="D15" s="13">
        <v>22.403300000000002</v>
      </c>
      <c r="E15" s="10">
        <v>29.4879</v>
      </c>
      <c r="F15" s="13">
        <v>0.86950000000000005</v>
      </c>
      <c r="G15" s="10">
        <v>2.6829999999999998</v>
      </c>
      <c r="H15" s="13">
        <v>16.603000000000002</v>
      </c>
      <c r="I15" s="10">
        <v>21.702400000000001</v>
      </c>
      <c r="J15" s="13">
        <v>40.198399999999999</v>
      </c>
      <c r="K15" s="10">
        <v>45.4938</v>
      </c>
      <c r="L15" s="13">
        <v>2.1265000000000001</v>
      </c>
      <c r="M15" s="10">
        <v>7.5614999999999997</v>
      </c>
      <c r="N15" s="13">
        <v>1.2637</v>
      </c>
      <c r="O15" s="10">
        <v>0.78939999999999999</v>
      </c>
      <c r="P15" s="13">
        <v>5.4189999999999996</v>
      </c>
      <c r="Q15" s="10">
        <v>9.7184000000000008</v>
      </c>
      <c r="R15" s="13">
        <v>1.3599000000000001</v>
      </c>
      <c r="S15" s="10">
        <v>0.95809999999999995</v>
      </c>
      <c r="T15" s="13">
        <v>8.1929999999999996</v>
      </c>
      <c r="U15" s="10">
        <v>11.455299999999999</v>
      </c>
      <c r="V15" s="13">
        <v>4.1372</v>
      </c>
      <c r="W15" s="10">
        <v>4.4313000000000002</v>
      </c>
      <c r="X15" s="13">
        <v>2.802</v>
      </c>
      <c r="Y15" s="10">
        <v>4.5294999999999996</v>
      </c>
      <c r="Z15" s="13">
        <v>0.8276</v>
      </c>
      <c r="AA15" s="10">
        <v>0.96479999999999999</v>
      </c>
    </row>
    <row r="16" spans="1:27" x14ac:dyDescent="0.25">
      <c r="A16" s="15" t="s">
        <v>28</v>
      </c>
      <c r="B16" s="13">
        <v>683.26289999999995</v>
      </c>
      <c r="C16" s="10">
        <v>794.23670000000004</v>
      </c>
      <c r="D16" s="13">
        <v>1853.56</v>
      </c>
      <c r="E16" s="10">
        <v>1743.79</v>
      </c>
      <c r="F16" s="13">
        <v>2755.19</v>
      </c>
      <c r="G16" s="10">
        <v>2660.04</v>
      </c>
      <c r="H16" s="13">
        <v>2188</v>
      </c>
      <c r="I16" s="10">
        <v>2348</v>
      </c>
      <c r="J16" s="13">
        <v>936.29830000000004</v>
      </c>
      <c r="K16" s="10">
        <v>966.80830000000003</v>
      </c>
      <c r="L16" s="13">
        <v>1098.1685</v>
      </c>
      <c r="M16" s="10">
        <v>1288.0545</v>
      </c>
      <c r="N16" s="13">
        <v>1034.8</v>
      </c>
      <c r="O16" s="10">
        <v>809.89030000000002</v>
      </c>
      <c r="P16" s="13">
        <v>587.22299999999996</v>
      </c>
      <c r="Q16" s="10">
        <v>701.9597</v>
      </c>
      <c r="R16" s="13">
        <v>1943</v>
      </c>
      <c r="S16" s="10">
        <v>1593</v>
      </c>
      <c r="T16" s="13">
        <v>996.98</v>
      </c>
      <c r="U16" s="10">
        <v>659.44</v>
      </c>
      <c r="V16" s="13">
        <v>1587.85</v>
      </c>
      <c r="W16" s="10">
        <v>1602.45</v>
      </c>
      <c r="X16" s="13">
        <v>1747.2282</v>
      </c>
      <c r="Y16" s="10">
        <v>1544.5571</v>
      </c>
      <c r="Z16" s="13">
        <v>578.21</v>
      </c>
      <c r="AA16" s="10">
        <v>321.10000000000002</v>
      </c>
    </row>
    <row r="17" spans="1:27" x14ac:dyDescent="0.25">
      <c r="A17" s="15" t="s">
        <v>29</v>
      </c>
      <c r="B17" s="13">
        <v>1519.1411000000001</v>
      </c>
      <c r="C17" s="10">
        <v>1544.3285000000001</v>
      </c>
      <c r="D17" s="13">
        <v>1261.56</v>
      </c>
      <c r="E17" s="10">
        <v>1664.1</v>
      </c>
      <c r="F17" s="13">
        <v>613.49</v>
      </c>
      <c r="G17" s="10">
        <v>499.4</v>
      </c>
      <c r="H17" s="13">
        <v>1296</v>
      </c>
      <c r="I17" s="10">
        <v>1747</v>
      </c>
      <c r="J17" s="13">
        <v>3177.7815000000001</v>
      </c>
      <c r="K17" s="10">
        <v>4245.0667000000003</v>
      </c>
      <c r="L17" s="13">
        <v>56.993499999999997</v>
      </c>
      <c r="M17" s="10">
        <v>67.780299999999997</v>
      </c>
      <c r="N17" s="13">
        <v>1784.8406</v>
      </c>
      <c r="O17" s="10">
        <v>811.54549999999995</v>
      </c>
      <c r="P17" s="13">
        <v>325.67079999999999</v>
      </c>
      <c r="Q17" s="10">
        <v>357.63470000000001</v>
      </c>
      <c r="R17" s="13">
        <v>337.8</v>
      </c>
      <c r="S17" s="10">
        <v>366.5</v>
      </c>
      <c r="T17" s="13">
        <v>369.59</v>
      </c>
      <c r="U17" s="10">
        <v>454.33</v>
      </c>
      <c r="V17" s="13">
        <v>373.42</v>
      </c>
      <c r="W17" s="10">
        <v>448.45</v>
      </c>
      <c r="X17" s="13">
        <v>152.71100000000001</v>
      </c>
      <c r="Y17" s="10">
        <v>173.41139999999999</v>
      </c>
      <c r="Z17" s="13">
        <v>60.29</v>
      </c>
      <c r="AA17" s="10">
        <v>48.4</v>
      </c>
    </row>
    <row r="18" spans="1:27" x14ac:dyDescent="0.25">
      <c r="A18" s="15" t="s">
        <v>30</v>
      </c>
      <c r="B18" s="10">
        <v>289.25</v>
      </c>
      <c r="C18" s="10">
        <v>269.37</v>
      </c>
      <c r="D18" s="10">
        <v>160.31</v>
      </c>
      <c r="E18" s="10">
        <v>150.9</v>
      </c>
      <c r="F18" s="10">
        <v>608.03</v>
      </c>
      <c r="G18" s="10">
        <v>608.89</v>
      </c>
      <c r="H18" s="10">
        <v>209.2</v>
      </c>
      <c r="I18" s="10">
        <v>193.27</v>
      </c>
      <c r="J18" s="10">
        <v>241.4</v>
      </c>
      <c r="K18" s="10">
        <v>227.46</v>
      </c>
      <c r="L18" s="10">
        <v>824.1</v>
      </c>
      <c r="M18" s="10">
        <v>811.37</v>
      </c>
      <c r="N18" s="10">
        <v>631.9</v>
      </c>
      <c r="O18" s="10">
        <v>628.5</v>
      </c>
      <c r="P18" s="11">
        <v>797.17</v>
      </c>
      <c r="Q18" s="11">
        <v>794.03</v>
      </c>
      <c r="R18" s="11">
        <v>1399.86</v>
      </c>
      <c r="S18" s="11">
        <v>1366.34</v>
      </c>
      <c r="T18" s="10">
        <v>507.16</v>
      </c>
      <c r="U18" s="10">
        <v>482.62</v>
      </c>
      <c r="V18" s="10">
        <v>233.75</v>
      </c>
      <c r="W18" s="10">
        <v>222.55</v>
      </c>
      <c r="X18" s="10">
        <v>578.17999999999995</v>
      </c>
      <c r="Y18" s="10">
        <v>544.35</v>
      </c>
      <c r="Z18" s="10">
        <v>718.03</v>
      </c>
      <c r="AA18" s="10">
        <v>715.5</v>
      </c>
    </row>
    <row r="19" spans="1:27" x14ac:dyDescent="0.25">
      <c r="A19" s="15" t="s">
        <v>31</v>
      </c>
      <c r="B19" s="16">
        <v>126.26300000000001</v>
      </c>
      <c r="C19" s="16">
        <v>126.33</v>
      </c>
      <c r="D19" s="16">
        <v>79.828000000000003</v>
      </c>
      <c r="E19" s="16">
        <v>79.786000000000001</v>
      </c>
      <c r="F19" s="16">
        <v>268.81799999999998</v>
      </c>
      <c r="G19" s="16">
        <v>269.48700000000002</v>
      </c>
      <c r="H19" s="16">
        <v>66.801000000000002</v>
      </c>
      <c r="I19" s="16">
        <v>68.004000000000005</v>
      </c>
      <c r="J19" s="16">
        <v>82.119</v>
      </c>
      <c r="K19" s="16">
        <v>82.521000000000001</v>
      </c>
      <c r="L19" s="16">
        <v>108.59699999999999</v>
      </c>
      <c r="M19" s="16">
        <v>110.94199999999999</v>
      </c>
      <c r="N19" s="16">
        <v>146.649</v>
      </c>
      <c r="O19" s="16">
        <v>147.90299999999999</v>
      </c>
      <c r="P19" s="16">
        <v>187.13300000000001</v>
      </c>
      <c r="Q19" s="16">
        <v>187.41800000000001</v>
      </c>
      <c r="R19" s="16">
        <v>207.07599999999999</v>
      </c>
      <c r="S19" s="16">
        <v>210.02099999999999</v>
      </c>
      <c r="T19" s="16">
        <v>85.658000000000001</v>
      </c>
      <c r="U19" s="16">
        <v>87.584000000000003</v>
      </c>
      <c r="V19" s="16">
        <v>65.801000000000002</v>
      </c>
      <c r="W19" s="16">
        <v>65.930999999999997</v>
      </c>
      <c r="X19" s="16">
        <v>89.438000000000002</v>
      </c>
      <c r="Y19" s="16">
        <v>91.3</v>
      </c>
      <c r="Z19" s="16">
        <v>178.56399999999999</v>
      </c>
      <c r="AA19" s="16">
        <v>177.69800000000001</v>
      </c>
    </row>
    <row r="20" spans="1:27" x14ac:dyDescent="0.25">
      <c r="A20" s="15" t="s">
        <v>32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</row>
    <row r="21" spans="1:27" x14ac:dyDescent="0.25">
      <c r="A21" s="15" t="s">
        <v>33</v>
      </c>
      <c r="B21" s="10">
        <v>44.79</v>
      </c>
      <c r="C21" s="10">
        <v>19.29</v>
      </c>
      <c r="D21" s="10">
        <v>19.085000000000001</v>
      </c>
      <c r="E21" s="10">
        <v>16.702000000000002</v>
      </c>
      <c r="F21" s="10">
        <v>26.466000000000001</v>
      </c>
      <c r="G21" s="10">
        <v>23.291</v>
      </c>
      <c r="H21" s="10">
        <v>37.200000000000003</v>
      </c>
      <c r="I21" s="10">
        <v>35.276000000000003</v>
      </c>
      <c r="J21" s="10">
        <v>69.06</v>
      </c>
      <c r="K21" s="10">
        <v>62.46</v>
      </c>
      <c r="L21" s="10">
        <v>128.85</v>
      </c>
      <c r="M21" s="10">
        <v>123.32</v>
      </c>
      <c r="N21" s="10">
        <v>0</v>
      </c>
      <c r="O21" s="10">
        <v>0</v>
      </c>
      <c r="P21" s="10">
        <v>49.505000000000003</v>
      </c>
      <c r="Q21" s="10">
        <v>35.023000000000003</v>
      </c>
      <c r="R21" s="10">
        <v>128.87299999999999</v>
      </c>
      <c r="S21" s="10">
        <v>129.87299999999999</v>
      </c>
      <c r="T21" s="10">
        <v>79.573999999999998</v>
      </c>
      <c r="U21" s="10">
        <v>80.173000000000002</v>
      </c>
      <c r="V21" s="10">
        <v>19.472999999999999</v>
      </c>
      <c r="W21" s="10">
        <v>15.667</v>
      </c>
      <c r="X21" s="10">
        <v>0</v>
      </c>
      <c r="Y21" s="10">
        <v>0</v>
      </c>
      <c r="Z21" s="10">
        <v>33.905000000000001</v>
      </c>
      <c r="AA21" s="10">
        <v>28.292999999999999</v>
      </c>
    </row>
    <row r="22" spans="1:27" x14ac:dyDescent="0.25">
      <c r="A22" s="15" t="s">
        <v>34</v>
      </c>
      <c r="B22" s="10">
        <v>77.400000000000006</v>
      </c>
      <c r="C22" s="10">
        <v>77.400000000000006</v>
      </c>
      <c r="D22" s="10">
        <v>28.66</v>
      </c>
      <c r="E22" s="10">
        <v>29.42</v>
      </c>
      <c r="F22" s="10">
        <v>24.413</v>
      </c>
      <c r="G22" s="10">
        <v>25.501999999999999</v>
      </c>
      <c r="H22" s="10">
        <v>26.12</v>
      </c>
      <c r="I22" s="10">
        <v>26.541</v>
      </c>
      <c r="J22" s="10">
        <v>70.244</v>
      </c>
      <c r="K22" s="10">
        <v>72.054000000000002</v>
      </c>
      <c r="L22" s="10">
        <v>24.579000000000001</v>
      </c>
      <c r="M22" s="10">
        <v>22.356999999999999</v>
      </c>
      <c r="N22" s="10">
        <v>33.091999999999999</v>
      </c>
      <c r="O22" s="10">
        <v>34.101999999999997</v>
      </c>
      <c r="P22" s="10">
        <v>28.4</v>
      </c>
      <c r="Q22" s="10">
        <v>28.4</v>
      </c>
      <c r="R22" s="10">
        <v>14.79</v>
      </c>
      <c r="S22" s="10">
        <v>14.8</v>
      </c>
      <c r="T22" s="10">
        <v>24.224</v>
      </c>
      <c r="U22" s="10">
        <v>25.913</v>
      </c>
      <c r="V22" s="10">
        <v>13.93</v>
      </c>
      <c r="W22" s="10">
        <v>14.13</v>
      </c>
      <c r="X22" s="10">
        <v>11.46</v>
      </c>
      <c r="Y22" s="10">
        <v>11.5</v>
      </c>
      <c r="Z22" s="10">
        <v>37.08</v>
      </c>
      <c r="AA22" s="10">
        <v>22.984000000000002</v>
      </c>
    </row>
  </sheetData>
  <sheetProtection formatCells="0" insertHyperlinks="0" autoFilter="0"/>
  <mergeCells count="13">
    <mergeCell ref="B1:C1"/>
    <mergeCell ref="D1:E1"/>
    <mergeCell ref="F1:G1"/>
    <mergeCell ref="H1:I1"/>
    <mergeCell ref="J1:K1"/>
    <mergeCell ref="V1:W1"/>
    <mergeCell ref="X1:Y1"/>
    <mergeCell ref="Z1:AA1"/>
    <mergeCell ref="L1:M1"/>
    <mergeCell ref="N1:O1"/>
    <mergeCell ref="P1:Q1"/>
    <mergeCell ref="R1:S1"/>
    <mergeCell ref="T1:U1"/>
  </mergeCells>
  <phoneticPr fontId="8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7"/>
  <sheetViews>
    <sheetView topLeftCell="S1" workbookViewId="0">
      <selection activeCell="T17" sqref="T17:AA17"/>
    </sheetView>
  </sheetViews>
  <sheetFormatPr defaultColWidth="11" defaultRowHeight="15" x14ac:dyDescent="0.25"/>
  <cols>
    <col min="10" max="11" width="14.08203125" customWidth="1"/>
  </cols>
  <sheetData>
    <row r="1" spans="1:31" x14ac:dyDescent="0.25">
      <c r="A1" s="8" t="s">
        <v>35</v>
      </c>
      <c r="B1" s="20" t="s">
        <v>36</v>
      </c>
      <c r="C1" s="20"/>
      <c r="D1" s="20"/>
      <c r="E1" s="20"/>
      <c r="F1" s="20"/>
      <c r="G1" s="20"/>
      <c r="H1" s="18" t="s">
        <v>37</v>
      </c>
      <c r="I1" s="18"/>
      <c r="J1" s="18" t="s">
        <v>38</v>
      </c>
      <c r="K1" s="18"/>
      <c r="L1" s="18" t="s">
        <v>39</v>
      </c>
      <c r="M1" s="18"/>
      <c r="N1" s="18" t="s">
        <v>40</v>
      </c>
      <c r="O1" s="18"/>
      <c r="P1" s="18" t="s">
        <v>41</v>
      </c>
      <c r="Q1" s="18"/>
      <c r="R1" s="18" t="s">
        <v>42</v>
      </c>
      <c r="S1" s="18"/>
      <c r="T1" s="18" t="s">
        <v>43</v>
      </c>
      <c r="U1" s="18"/>
      <c r="V1" s="18"/>
      <c r="W1" s="18"/>
      <c r="X1" s="18"/>
      <c r="Y1" s="18"/>
      <c r="Z1" s="18"/>
      <c r="AA1" s="18"/>
      <c r="AB1" s="20" t="s">
        <v>44</v>
      </c>
      <c r="AC1" s="20"/>
      <c r="AD1" s="20"/>
      <c r="AE1" s="20"/>
    </row>
    <row r="2" spans="1:31" x14ac:dyDescent="0.25">
      <c r="A2" s="19" t="s">
        <v>45</v>
      </c>
      <c r="B2" s="18" t="s">
        <v>46</v>
      </c>
      <c r="C2" s="18"/>
      <c r="D2" s="18" t="s">
        <v>47</v>
      </c>
      <c r="E2" s="18"/>
      <c r="F2" s="18" t="s">
        <v>48</v>
      </c>
      <c r="G2" s="18"/>
      <c r="H2" s="18" t="s">
        <v>49</v>
      </c>
      <c r="I2" s="18"/>
      <c r="J2" s="18" t="s">
        <v>50</v>
      </c>
      <c r="K2" s="18"/>
      <c r="L2" s="18" t="s">
        <v>51</v>
      </c>
      <c r="M2" s="18"/>
      <c r="N2" s="18" t="s">
        <v>52</v>
      </c>
      <c r="O2" s="18"/>
      <c r="P2" s="18" t="s">
        <v>53</v>
      </c>
      <c r="Q2" s="18"/>
      <c r="R2" s="18" t="s">
        <v>54</v>
      </c>
      <c r="S2" s="18"/>
      <c r="T2" s="18" t="s">
        <v>55</v>
      </c>
      <c r="U2" s="18"/>
      <c r="V2" s="18" t="s">
        <v>56</v>
      </c>
      <c r="W2" s="18"/>
      <c r="X2" s="18" t="s">
        <v>57</v>
      </c>
      <c r="Y2" s="18"/>
      <c r="Z2" s="18" t="s">
        <v>58</v>
      </c>
      <c r="AA2" s="18"/>
      <c r="AB2" s="18" t="s">
        <v>59</v>
      </c>
      <c r="AC2" s="18"/>
      <c r="AD2" s="18" t="s">
        <v>60</v>
      </c>
      <c r="AE2" s="18"/>
    </row>
    <row r="3" spans="1:31" x14ac:dyDescent="0.25">
      <c r="A3" s="19"/>
      <c r="B3" t="s">
        <v>13</v>
      </c>
      <c r="C3" t="s">
        <v>14</v>
      </c>
      <c r="D3" t="s">
        <v>13</v>
      </c>
      <c r="E3" t="s">
        <v>14</v>
      </c>
      <c r="F3" t="s">
        <v>13</v>
      </c>
      <c r="G3" t="s">
        <v>14</v>
      </c>
      <c r="H3" t="s">
        <v>13</v>
      </c>
      <c r="I3" t="s">
        <v>14</v>
      </c>
      <c r="J3" t="s">
        <v>13</v>
      </c>
      <c r="K3" t="s">
        <v>14</v>
      </c>
      <c r="L3" t="s">
        <v>13</v>
      </c>
      <c r="M3" t="s">
        <v>14</v>
      </c>
      <c r="N3" t="s">
        <v>13</v>
      </c>
      <c r="O3" t="s">
        <v>14</v>
      </c>
      <c r="P3" t="s">
        <v>13</v>
      </c>
      <c r="Q3" t="s">
        <v>14</v>
      </c>
      <c r="R3" t="s">
        <v>13</v>
      </c>
      <c r="S3" t="s">
        <v>14</v>
      </c>
      <c r="T3" t="s">
        <v>13</v>
      </c>
      <c r="U3" t="s">
        <v>14</v>
      </c>
      <c r="V3" t="s">
        <v>13</v>
      </c>
      <c r="W3" t="s">
        <v>14</v>
      </c>
      <c r="X3" t="s">
        <v>13</v>
      </c>
      <c r="Y3" t="s">
        <v>14</v>
      </c>
      <c r="Z3" t="s">
        <v>13</v>
      </c>
      <c r="AA3" t="s">
        <v>14</v>
      </c>
      <c r="AB3" t="s">
        <v>13</v>
      </c>
      <c r="AC3" t="s">
        <v>14</v>
      </c>
      <c r="AD3" t="s">
        <v>13</v>
      </c>
      <c r="AE3" t="s">
        <v>14</v>
      </c>
    </row>
    <row r="4" spans="1:31" x14ac:dyDescent="0.25">
      <c r="A4" s="9" t="s">
        <v>0</v>
      </c>
      <c r="B4">
        <v>10662.28</v>
      </c>
      <c r="C4">
        <v>11715.1</v>
      </c>
      <c r="D4">
        <v>827</v>
      </c>
      <c r="E4">
        <v>833.5</v>
      </c>
      <c r="F4">
        <v>6587</v>
      </c>
      <c r="G4">
        <v>6587</v>
      </c>
      <c r="H4">
        <v>3880.1676672041199</v>
      </c>
      <c r="I4">
        <v>3784.382525</v>
      </c>
      <c r="J4">
        <v>132652</v>
      </c>
      <c r="K4">
        <v>135182.94</v>
      </c>
      <c r="L4">
        <v>303.5</v>
      </c>
      <c r="M4">
        <v>309.10000000000002</v>
      </c>
      <c r="N4">
        <v>400.2</v>
      </c>
      <c r="O4">
        <v>309.29000000000002</v>
      </c>
      <c r="P4">
        <v>259.76</v>
      </c>
      <c r="Q4">
        <v>267.85000000000002</v>
      </c>
      <c r="R4">
        <v>2892.5</v>
      </c>
      <c r="S4">
        <v>2693.7</v>
      </c>
      <c r="T4">
        <v>52221</v>
      </c>
      <c r="U4">
        <v>342306</v>
      </c>
      <c r="V4">
        <v>47543</v>
      </c>
      <c r="W4">
        <v>427770</v>
      </c>
      <c r="X4">
        <v>24957</v>
      </c>
      <c r="Y4">
        <v>292908</v>
      </c>
      <c r="Z4">
        <v>232303</v>
      </c>
      <c r="AA4">
        <v>3799472</v>
      </c>
      <c r="AB4">
        <v>2.3548803491351502</v>
      </c>
      <c r="AC4">
        <v>2.3142595235947701</v>
      </c>
      <c r="AD4">
        <v>0.66581632999999996</v>
      </c>
      <c r="AE4">
        <v>0.59278200000000003</v>
      </c>
    </row>
    <row r="5" spans="1:31" x14ac:dyDescent="0.25">
      <c r="A5" s="9" t="s">
        <v>1</v>
      </c>
      <c r="B5">
        <v>9387.81</v>
      </c>
      <c r="C5">
        <v>10511.8</v>
      </c>
      <c r="D5">
        <v>652.9</v>
      </c>
      <c r="E5">
        <v>655.29999999999995</v>
      </c>
      <c r="F5">
        <v>4627</v>
      </c>
      <c r="G5">
        <v>4627</v>
      </c>
      <c r="H5">
        <v>3844.5326575371</v>
      </c>
      <c r="I5">
        <v>3859.1048999999998</v>
      </c>
      <c r="J5">
        <v>43838</v>
      </c>
      <c r="K5">
        <v>38866</v>
      </c>
      <c r="L5">
        <v>239.96</v>
      </c>
      <c r="M5">
        <v>245.77</v>
      </c>
      <c r="N5">
        <v>314.52999999999997</v>
      </c>
      <c r="O5">
        <v>238.1</v>
      </c>
      <c r="P5">
        <v>204.25</v>
      </c>
      <c r="Q5">
        <v>210.64</v>
      </c>
      <c r="R5">
        <v>1603.1</v>
      </c>
      <c r="S5">
        <v>1509</v>
      </c>
      <c r="T5">
        <v>53583</v>
      </c>
      <c r="U5">
        <v>337506</v>
      </c>
      <c r="V5">
        <v>46986</v>
      </c>
      <c r="W5">
        <v>422037</v>
      </c>
      <c r="X5">
        <v>22032</v>
      </c>
      <c r="Y5">
        <v>252768</v>
      </c>
      <c r="Z5">
        <v>34009</v>
      </c>
      <c r="AA5">
        <v>542288</v>
      </c>
      <c r="AB5">
        <v>1.32972674491901</v>
      </c>
      <c r="AC5">
        <v>1.3084981437168299</v>
      </c>
      <c r="AD5">
        <v>0.34000167999999997</v>
      </c>
      <c r="AE5">
        <v>0.32470438000000001</v>
      </c>
    </row>
    <row r="6" spans="1:31" x14ac:dyDescent="0.25">
      <c r="A6" s="9" t="s">
        <v>2</v>
      </c>
      <c r="B6">
        <v>5882.86</v>
      </c>
      <c r="C6">
        <v>6605.95</v>
      </c>
      <c r="D6">
        <v>871</v>
      </c>
      <c r="E6">
        <v>876.35</v>
      </c>
      <c r="F6">
        <v>11765</v>
      </c>
      <c r="G6">
        <v>11765</v>
      </c>
      <c r="H6">
        <v>2378.2915851820599</v>
      </c>
      <c r="I6">
        <v>2277.4016000000001</v>
      </c>
      <c r="J6">
        <v>26199</v>
      </c>
      <c r="K6">
        <v>26708</v>
      </c>
      <c r="L6">
        <v>155.57</v>
      </c>
      <c r="M6">
        <v>181.8912</v>
      </c>
      <c r="N6">
        <v>157.03</v>
      </c>
      <c r="O6">
        <v>108.78</v>
      </c>
      <c r="P6">
        <v>88.97</v>
      </c>
      <c r="Q6">
        <v>89.9</v>
      </c>
      <c r="R6">
        <v>6080.3</v>
      </c>
      <c r="S6">
        <v>6088.9</v>
      </c>
      <c r="T6">
        <v>95912</v>
      </c>
      <c r="U6">
        <v>710778</v>
      </c>
      <c r="V6">
        <v>71458</v>
      </c>
      <c r="W6">
        <v>641169</v>
      </c>
      <c r="X6">
        <v>45684</v>
      </c>
      <c r="Y6">
        <v>510528</v>
      </c>
      <c r="Z6">
        <v>36166</v>
      </c>
      <c r="AA6">
        <v>591104</v>
      </c>
      <c r="AB6">
        <v>2.2205410478736201</v>
      </c>
      <c r="AC6">
        <v>1.71088888903943</v>
      </c>
      <c r="AD6">
        <v>1.0393106700000001</v>
      </c>
      <c r="AE6">
        <v>1.0367848500000001</v>
      </c>
    </row>
    <row r="7" spans="1:31" x14ac:dyDescent="0.25">
      <c r="A7" s="9" t="s">
        <v>3</v>
      </c>
      <c r="B7">
        <v>5875.85</v>
      </c>
      <c r="C7">
        <v>6618.42</v>
      </c>
      <c r="D7">
        <v>470.83</v>
      </c>
      <c r="E7">
        <v>471.73</v>
      </c>
      <c r="F7">
        <v>4372</v>
      </c>
      <c r="G7">
        <v>4372</v>
      </c>
      <c r="H7">
        <v>1581.03428517065</v>
      </c>
      <c r="I7">
        <v>1827.98</v>
      </c>
      <c r="J7">
        <v>30825</v>
      </c>
      <c r="K7">
        <v>27195</v>
      </c>
      <c r="L7">
        <v>137.8528</v>
      </c>
      <c r="M7">
        <v>143.40199999999999</v>
      </c>
      <c r="N7">
        <v>193.57</v>
      </c>
      <c r="O7">
        <v>148.41999999999999</v>
      </c>
      <c r="P7">
        <v>111.57</v>
      </c>
      <c r="Q7">
        <v>116.37</v>
      </c>
      <c r="R7">
        <v>2092</v>
      </c>
      <c r="S7">
        <v>1932.7</v>
      </c>
      <c r="T7">
        <v>41861</v>
      </c>
      <c r="U7">
        <v>262002</v>
      </c>
      <c r="V7">
        <v>35105</v>
      </c>
      <c r="W7">
        <v>315531</v>
      </c>
      <c r="X7">
        <v>17875</v>
      </c>
      <c r="Y7">
        <v>193032</v>
      </c>
      <c r="Z7">
        <v>28695</v>
      </c>
      <c r="AA7">
        <v>467904</v>
      </c>
      <c r="AB7">
        <v>0.65307331954044001</v>
      </c>
      <c r="AC7">
        <v>0.72496039718439698</v>
      </c>
      <c r="AD7">
        <v>0.42447381000000001</v>
      </c>
      <c r="AE7">
        <v>0.40179921000000002</v>
      </c>
    </row>
    <row r="8" spans="1:31" x14ac:dyDescent="0.25">
      <c r="A8" s="9" t="s">
        <v>4</v>
      </c>
      <c r="B8">
        <v>15750.43</v>
      </c>
      <c r="C8">
        <v>17319.509999999998</v>
      </c>
      <c r="D8">
        <v>1064.74</v>
      </c>
      <c r="E8">
        <v>1068.3599999999999</v>
      </c>
      <c r="F8">
        <v>8657</v>
      </c>
      <c r="G8">
        <v>8657</v>
      </c>
      <c r="H8">
        <v>8636.0069335103308</v>
      </c>
      <c r="I8">
        <v>8507.8228999999992</v>
      </c>
      <c r="J8">
        <v>78279</v>
      </c>
      <c r="K8">
        <v>74374</v>
      </c>
      <c r="L8">
        <v>520.68150000000003</v>
      </c>
      <c r="M8">
        <v>548.62800000000004</v>
      </c>
      <c r="N8">
        <v>559.37</v>
      </c>
      <c r="O8">
        <v>465.49</v>
      </c>
      <c r="P8">
        <v>375.89</v>
      </c>
      <c r="Q8">
        <v>390.29</v>
      </c>
      <c r="R8">
        <v>2414</v>
      </c>
      <c r="S8">
        <v>2274.6</v>
      </c>
      <c r="T8">
        <v>89873</v>
      </c>
      <c r="U8">
        <v>598344</v>
      </c>
      <c r="V8">
        <v>66510</v>
      </c>
      <c r="W8">
        <v>619515</v>
      </c>
      <c r="X8">
        <v>25633</v>
      </c>
      <c r="Y8">
        <v>316368</v>
      </c>
      <c r="Z8">
        <v>58774</v>
      </c>
      <c r="AA8">
        <v>983216</v>
      </c>
      <c r="AB8">
        <v>2.3301410716418798</v>
      </c>
      <c r="AC8">
        <v>2.2707203078850302</v>
      </c>
      <c r="AD8">
        <v>0.61006742999999997</v>
      </c>
      <c r="AE8">
        <v>0.58314915000000001</v>
      </c>
    </row>
    <row r="9" spans="1:31" x14ac:dyDescent="0.25">
      <c r="A9" s="9" t="s">
        <v>5</v>
      </c>
      <c r="B9">
        <v>6885.15</v>
      </c>
      <c r="C9">
        <v>7734.6364000000003</v>
      </c>
      <c r="D9">
        <v>730.2</v>
      </c>
      <c r="E9">
        <v>730.5</v>
      </c>
      <c r="F9">
        <v>10549</v>
      </c>
      <c r="G9">
        <v>10549</v>
      </c>
      <c r="H9">
        <v>1590.5671024131</v>
      </c>
      <c r="I9">
        <v>2437</v>
      </c>
      <c r="J9">
        <v>29277</v>
      </c>
      <c r="K9">
        <v>28416</v>
      </c>
      <c r="L9">
        <v>210.1</v>
      </c>
      <c r="M9">
        <v>217.3</v>
      </c>
      <c r="N9">
        <v>187.93</v>
      </c>
      <c r="O9">
        <v>143.44</v>
      </c>
      <c r="P9">
        <v>103.3</v>
      </c>
      <c r="Q9">
        <v>106.36</v>
      </c>
      <c r="R9">
        <v>8241</v>
      </c>
      <c r="S9">
        <v>8113.7</v>
      </c>
      <c r="T9">
        <v>56212</v>
      </c>
      <c r="U9">
        <v>324528</v>
      </c>
      <c r="V9">
        <v>52212</v>
      </c>
      <c r="W9">
        <v>453492</v>
      </c>
      <c r="X9">
        <v>30256</v>
      </c>
      <c r="Y9">
        <v>319080</v>
      </c>
      <c r="Z9">
        <v>22988</v>
      </c>
      <c r="AA9">
        <v>364288</v>
      </c>
      <c r="AB9">
        <v>0.83129590321041702</v>
      </c>
      <c r="AC9">
        <v>0.83598745399506302</v>
      </c>
      <c r="AD9">
        <v>1.34478009</v>
      </c>
      <c r="AE9">
        <v>1.31427297</v>
      </c>
    </row>
    <row r="10" spans="1:31" x14ac:dyDescent="0.25">
      <c r="A10" s="9" t="s">
        <v>6</v>
      </c>
      <c r="B10">
        <v>2405.16</v>
      </c>
      <c r="C10">
        <v>2640.31</v>
      </c>
      <c r="D10">
        <v>449.64</v>
      </c>
      <c r="E10">
        <v>451.84</v>
      </c>
      <c r="F10">
        <v>7615.29</v>
      </c>
      <c r="G10">
        <v>7615.29</v>
      </c>
      <c r="H10">
        <v>930.99238975835999</v>
      </c>
      <c r="I10">
        <v>1031.6188</v>
      </c>
      <c r="J10">
        <v>14298</v>
      </c>
      <c r="K10">
        <v>13606</v>
      </c>
      <c r="L10">
        <v>96.8</v>
      </c>
      <c r="M10">
        <v>96.61</v>
      </c>
      <c r="N10">
        <v>75.11</v>
      </c>
      <c r="O10">
        <v>53.7</v>
      </c>
      <c r="P10">
        <v>39.86</v>
      </c>
      <c r="Q10">
        <v>40.11</v>
      </c>
      <c r="R10">
        <v>6319</v>
      </c>
      <c r="S10">
        <v>6285</v>
      </c>
      <c r="T10">
        <v>56281</v>
      </c>
      <c r="U10">
        <v>369258</v>
      </c>
      <c r="V10">
        <v>48480</v>
      </c>
      <c r="W10">
        <v>446049</v>
      </c>
      <c r="X10">
        <v>26187</v>
      </c>
      <c r="Y10">
        <v>294888</v>
      </c>
      <c r="Z10">
        <v>10722</v>
      </c>
      <c r="AA10">
        <v>175008</v>
      </c>
      <c r="AB10">
        <v>0.63813444652377205</v>
      </c>
      <c r="AC10">
        <v>0.56240413397889999</v>
      </c>
      <c r="AD10">
        <v>0.96119421000000005</v>
      </c>
      <c r="AE10">
        <v>0.95930024999999997</v>
      </c>
    </row>
    <row r="11" spans="1:31" x14ac:dyDescent="0.25">
      <c r="A11" s="9" t="s">
        <v>7</v>
      </c>
      <c r="B11">
        <v>3079.09</v>
      </c>
      <c r="C11">
        <v>3328.88</v>
      </c>
      <c r="D11">
        <v>489</v>
      </c>
      <c r="E11">
        <v>491.4</v>
      </c>
      <c r="F11">
        <v>10030</v>
      </c>
      <c r="G11">
        <v>10030</v>
      </c>
      <c r="H11">
        <v>1450.80639289341</v>
      </c>
      <c r="I11">
        <v>1092.2559639999999</v>
      </c>
      <c r="J11">
        <v>17831</v>
      </c>
      <c r="K11">
        <v>17835</v>
      </c>
      <c r="L11">
        <v>90.268699999999995</v>
      </c>
      <c r="M11">
        <v>98.03</v>
      </c>
      <c r="N11">
        <v>81.42</v>
      </c>
      <c r="O11">
        <v>60.25</v>
      </c>
      <c r="P11">
        <v>64.3</v>
      </c>
      <c r="Q11">
        <v>65.989999999999995</v>
      </c>
      <c r="R11">
        <v>7971.8</v>
      </c>
      <c r="S11">
        <v>7940.3</v>
      </c>
      <c r="T11">
        <v>52534</v>
      </c>
      <c r="U11">
        <v>346272</v>
      </c>
      <c r="V11">
        <v>45386</v>
      </c>
      <c r="W11">
        <v>403749</v>
      </c>
      <c r="X11">
        <v>26785</v>
      </c>
      <c r="Y11">
        <v>288180</v>
      </c>
      <c r="Z11">
        <v>19053</v>
      </c>
      <c r="AA11">
        <v>305360</v>
      </c>
      <c r="AB11">
        <v>0.46348721223439399</v>
      </c>
      <c r="AC11">
        <v>1.4798866179671399</v>
      </c>
      <c r="AD11">
        <v>1.2831437299999999</v>
      </c>
      <c r="AE11">
        <v>1.25233046</v>
      </c>
    </row>
    <row r="12" spans="1:31" x14ac:dyDescent="0.25">
      <c r="A12" s="9" t="s">
        <v>8</v>
      </c>
      <c r="B12">
        <v>4633.03</v>
      </c>
      <c r="C12">
        <v>5082.6899999999996</v>
      </c>
      <c r="D12">
        <v>723.5</v>
      </c>
      <c r="E12">
        <v>724.22</v>
      </c>
      <c r="F12">
        <v>16931</v>
      </c>
      <c r="G12">
        <v>16931</v>
      </c>
      <c r="H12">
        <v>982.54541733938004</v>
      </c>
      <c r="I12">
        <v>890.63610000000006</v>
      </c>
      <c r="J12">
        <v>10953</v>
      </c>
      <c r="K12">
        <v>11300</v>
      </c>
      <c r="L12">
        <v>157.19999999999999</v>
      </c>
      <c r="M12">
        <v>165.89</v>
      </c>
      <c r="N12">
        <v>129.68</v>
      </c>
      <c r="O12">
        <v>93.41</v>
      </c>
      <c r="P12">
        <v>74.37</v>
      </c>
      <c r="Q12">
        <v>76.17</v>
      </c>
      <c r="R12">
        <v>13998.6</v>
      </c>
      <c r="S12">
        <v>13663.4</v>
      </c>
      <c r="T12">
        <v>69492</v>
      </c>
      <c r="U12">
        <v>423474</v>
      </c>
      <c r="V12">
        <v>59533</v>
      </c>
      <c r="W12">
        <v>516303</v>
      </c>
      <c r="X12">
        <v>34832</v>
      </c>
      <c r="Y12">
        <v>374100</v>
      </c>
      <c r="Z12">
        <v>17103</v>
      </c>
      <c r="AA12">
        <v>276992</v>
      </c>
      <c r="AB12">
        <v>0.74124463414011998</v>
      </c>
      <c r="AC12">
        <v>0.63145068666130399</v>
      </c>
      <c r="AD12">
        <v>2.19713044</v>
      </c>
      <c r="AE12">
        <v>2.1575631899999999</v>
      </c>
    </row>
    <row r="13" spans="1:31" x14ac:dyDescent="0.25">
      <c r="A13" s="9" t="s">
        <v>9</v>
      </c>
      <c r="B13">
        <v>4516.3999999999996</v>
      </c>
      <c r="C13">
        <v>5064.92</v>
      </c>
      <c r="D13">
        <v>449.14</v>
      </c>
      <c r="E13">
        <v>450.82</v>
      </c>
      <c r="F13">
        <v>6591</v>
      </c>
      <c r="G13">
        <v>6591</v>
      </c>
      <c r="H13">
        <v>1466.0384163824001</v>
      </c>
      <c r="I13">
        <v>1505.5678</v>
      </c>
      <c r="J13">
        <v>19376</v>
      </c>
      <c r="K13">
        <v>18998.900000000001</v>
      </c>
      <c r="L13">
        <v>107.42</v>
      </c>
      <c r="M13">
        <v>107.8981</v>
      </c>
      <c r="N13">
        <v>124.19</v>
      </c>
      <c r="O13">
        <v>98.09</v>
      </c>
      <c r="P13">
        <v>65.489999999999995</v>
      </c>
      <c r="Q13">
        <v>66.569999999999993</v>
      </c>
      <c r="R13">
        <v>5071.6000000000004</v>
      </c>
      <c r="S13">
        <v>4826.2</v>
      </c>
      <c r="T13">
        <v>38321</v>
      </c>
      <c r="U13">
        <v>226530</v>
      </c>
      <c r="V13">
        <v>38143</v>
      </c>
      <c r="W13">
        <v>329679</v>
      </c>
      <c r="X13">
        <v>23416</v>
      </c>
      <c r="Y13">
        <v>261528</v>
      </c>
      <c r="Z13">
        <v>22715</v>
      </c>
      <c r="AA13">
        <v>364784</v>
      </c>
      <c r="AB13">
        <v>0.57644004671532001</v>
      </c>
      <c r="AC13">
        <v>0.84794298588245798</v>
      </c>
      <c r="AD13">
        <v>0.89591845999999997</v>
      </c>
      <c r="AE13">
        <v>0.86943904999999999</v>
      </c>
    </row>
    <row r="14" spans="1:31" x14ac:dyDescent="0.25">
      <c r="A14" s="9" t="s">
        <v>10</v>
      </c>
      <c r="B14">
        <v>3900.08</v>
      </c>
      <c r="C14">
        <v>4010.36</v>
      </c>
      <c r="D14">
        <v>318.13</v>
      </c>
      <c r="E14">
        <v>318.63</v>
      </c>
      <c r="F14">
        <v>3840</v>
      </c>
      <c r="G14">
        <v>3840</v>
      </c>
      <c r="H14">
        <v>2126.9933221372798</v>
      </c>
      <c r="I14">
        <v>2059.9078</v>
      </c>
      <c r="J14">
        <v>17710</v>
      </c>
      <c r="K14">
        <v>16410</v>
      </c>
      <c r="L14">
        <v>90.29</v>
      </c>
      <c r="M14">
        <v>92.832999999999998</v>
      </c>
      <c r="N14">
        <v>90.05</v>
      </c>
      <c r="O14">
        <v>66.72</v>
      </c>
      <c r="P14">
        <v>52.87</v>
      </c>
      <c r="Q14">
        <v>53.47</v>
      </c>
      <c r="R14">
        <v>2337.5</v>
      </c>
      <c r="S14">
        <v>2225.5</v>
      </c>
      <c r="T14">
        <v>22725</v>
      </c>
      <c r="U14">
        <v>140736</v>
      </c>
      <c r="V14">
        <v>20523</v>
      </c>
      <c r="W14">
        <v>179406</v>
      </c>
      <c r="X14">
        <v>10995</v>
      </c>
      <c r="Y14">
        <v>123300</v>
      </c>
      <c r="Z14">
        <v>22408</v>
      </c>
      <c r="AA14">
        <v>366960</v>
      </c>
      <c r="AB14">
        <v>0.95413431198631304</v>
      </c>
      <c r="AC14">
        <v>0.66118403550146898</v>
      </c>
      <c r="AD14">
        <v>0.40171618999999997</v>
      </c>
      <c r="AE14">
        <v>0.38061033</v>
      </c>
    </row>
    <row r="15" spans="1:31" x14ac:dyDescent="0.25">
      <c r="A15" s="9" t="s">
        <v>11</v>
      </c>
      <c r="B15">
        <v>4169.34</v>
      </c>
      <c r="C15">
        <v>4744.53</v>
      </c>
      <c r="D15">
        <v>464.58</v>
      </c>
      <c r="E15">
        <v>465.19</v>
      </c>
      <c r="F15">
        <v>5787</v>
      </c>
      <c r="G15">
        <v>5787</v>
      </c>
      <c r="H15">
        <v>2203.1838897566399</v>
      </c>
      <c r="I15">
        <v>1922.0075899999999</v>
      </c>
      <c r="J15">
        <v>10238</v>
      </c>
      <c r="K15">
        <v>9987</v>
      </c>
      <c r="L15">
        <v>118.59439999999999</v>
      </c>
      <c r="M15">
        <v>122.9453</v>
      </c>
      <c r="N15">
        <v>121.69</v>
      </c>
      <c r="O15">
        <v>92.26</v>
      </c>
      <c r="P15">
        <v>65.52</v>
      </c>
      <c r="Q15">
        <v>66.69</v>
      </c>
      <c r="R15">
        <v>5751.8</v>
      </c>
      <c r="S15">
        <v>5443.5</v>
      </c>
      <c r="T15">
        <v>39388</v>
      </c>
      <c r="U15">
        <v>224010</v>
      </c>
      <c r="V15">
        <v>37205</v>
      </c>
      <c r="W15">
        <v>319599</v>
      </c>
      <c r="X15">
        <v>22525</v>
      </c>
      <c r="Y15">
        <v>254220</v>
      </c>
      <c r="Z15">
        <v>15632</v>
      </c>
      <c r="AA15">
        <v>250080</v>
      </c>
      <c r="AB15">
        <v>0.95152747219677403</v>
      </c>
      <c r="AC15">
        <v>0.89629068659803801</v>
      </c>
      <c r="AD15">
        <v>0.82000598000000002</v>
      </c>
      <c r="AE15">
        <v>0.77756950000000002</v>
      </c>
    </row>
    <row r="16" spans="1:31" x14ac:dyDescent="0.25">
      <c r="A16" s="9" t="s">
        <v>12</v>
      </c>
      <c r="B16">
        <v>2374.7399999999998</v>
      </c>
      <c r="C16">
        <v>2610.94</v>
      </c>
      <c r="D16">
        <v>487.94</v>
      </c>
      <c r="E16">
        <v>491.46</v>
      </c>
      <c r="F16">
        <v>8524</v>
      </c>
      <c r="G16">
        <v>8524</v>
      </c>
      <c r="H16">
        <v>861.56947398887996</v>
      </c>
      <c r="I16">
        <v>823.45</v>
      </c>
      <c r="J16">
        <v>8064</v>
      </c>
      <c r="K16">
        <v>8297</v>
      </c>
      <c r="L16">
        <v>47.543700000000001</v>
      </c>
      <c r="M16">
        <v>60</v>
      </c>
      <c r="N16">
        <v>55.75</v>
      </c>
      <c r="O16">
        <v>43.39</v>
      </c>
      <c r="P16">
        <v>32.08</v>
      </c>
      <c r="Q16">
        <v>32.53</v>
      </c>
      <c r="R16">
        <v>7180.3</v>
      </c>
      <c r="S16">
        <v>7151</v>
      </c>
      <c r="T16">
        <v>53354</v>
      </c>
      <c r="U16">
        <v>336240</v>
      </c>
      <c r="V16">
        <v>46943</v>
      </c>
      <c r="W16">
        <v>438183</v>
      </c>
      <c r="X16">
        <v>27506</v>
      </c>
      <c r="Y16">
        <v>330228</v>
      </c>
      <c r="Z16">
        <v>46570</v>
      </c>
      <c r="AA16">
        <v>77680</v>
      </c>
      <c r="AB16">
        <v>0.15883230370861301</v>
      </c>
      <c r="AC16">
        <v>0.105323255954895</v>
      </c>
      <c r="AD16">
        <v>1.1616528399999999</v>
      </c>
      <c r="AE16">
        <v>1.1233184000000001</v>
      </c>
    </row>
    <row r="17" spans="20:27" x14ac:dyDescent="0.25">
      <c r="T17">
        <f>SUM(T4:T16)</f>
        <v>721757</v>
      </c>
      <c r="U17">
        <f t="shared" ref="U17:AA17" si="0">SUM(U4:U16)</f>
        <v>4641984</v>
      </c>
      <c r="V17">
        <f t="shared" si="0"/>
        <v>616027</v>
      </c>
      <c r="W17">
        <f t="shared" si="0"/>
        <v>5512482</v>
      </c>
      <c r="X17">
        <f t="shared" si="0"/>
        <v>338683</v>
      </c>
      <c r="Y17">
        <f t="shared" si="0"/>
        <v>3811128</v>
      </c>
      <c r="Z17">
        <f t="shared" si="0"/>
        <v>567138</v>
      </c>
      <c r="AA17">
        <f t="shared" si="0"/>
        <v>8565136</v>
      </c>
    </row>
  </sheetData>
  <sheetProtection formatCells="0" insertHyperlinks="0" autoFilter="0"/>
  <mergeCells count="25">
    <mergeCell ref="R2:S2"/>
    <mergeCell ref="T2:U2"/>
    <mergeCell ref="V2:W2"/>
    <mergeCell ref="X2:Y2"/>
    <mergeCell ref="B1:G1"/>
    <mergeCell ref="H1:I1"/>
    <mergeCell ref="J1:K1"/>
    <mergeCell ref="L1:M1"/>
    <mergeCell ref="N1:O1"/>
    <mergeCell ref="Z2:AA2"/>
    <mergeCell ref="AB2:AC2"/>
    <mergeCell ref="AD2:AE2"/>
    <mergeCell ref="A2:A3"/>
    <mergeCell ref="P1:Q1"/>
    <mergeCell ref="R1:S1"/>
    <mergeCell ref="T1:AA1"/>
    <mergeCell ref="AB1:AE1"/>
    <mergeCell ref="B2:C2"/>
    <mergeCell ref="D2:E2"/>
    <mergeCell ref="F2:G2"/>
    <mergeCell ref="H2:I2"/>
    <mergeCell ref="J2:K2"/>
    <mergeCell ref="L2:M2"/>
    <mergeCell ref="N2:O2"/>
    <mergeCell ref="P2:Q2"/>
  </mergeCells>
  <phoneticPr fontId="8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6"/>
  <sheetViews>
    <sheetView topLeftCell="J1" workbookViewId="0">
      <selection activeCell="X11" sqref="X11"/>
    </sheetView>
  </sheetViews>
  <sheetFormatPr defaultColWidth="9" defaultRowHeight="15" x14ac:dyDescent="0.25"/>
  <cols>
    <col min="2" max="2" width="11.08203125" customWidth="1"/>
    <col min="3" max="3" width="11" customWidth="1"/>
    <col min="4" max="4" width="12" customWidth="1"/>
    <col min="5" max="5" width="10.5" customWidth="1"/>
    <col min="6" max="6" width="10.33203125" customWidth="1"/>
    <col min="7" max="7" width="10.08203125" customWidth="1"/>
    <col min="8" max="8" width="11.08203125" customWidth="1"/>
    <col min="9" max="9" width="10.33203125" customWidth="1"/>
    <col min="10" max="11" width="10.83203125" customWidth="1"/>
    <col min="12" max="13" width="11" customWidth="1"/>
    <col min="14" max="14" width="11.5" customWidth="1"/>
    <col min="15" max="15" width="11.33203125" customWidth="1"/>
    <col min="16" max="17" width="10.83203125" customWidth="1"/>
    <col min="18" max="18" width="13.33203125" customWidth="1"/>
    <col min="19" max="20" width="11" customWidth="1"/>
    <col min="21" max="21" width="10.75" customWidth="1"/>
  </cols>
  <sheetData>
    <row r="1" spans="1:21" x14ac:dyDescent="0.25">
      <c r="A1" s="19" t="s">
        <v>45</v>
      </c>
      <c r="B1" s="18" t="s">
        <v>37</v>
      </c>
      <c r="C1" s="18"/>
      <c r="D1" s="18" t="s">
        <v>61</v>
      </c>
      <c r="E1" s="18"/>
      <c r="F1" s="18" t="s">
        <v>62</v>
      </c>
      <c r="G1" s="18"/>
      <c r="H1" s="18" t="s">
        <v>39</v>
      </c>
      <c r="I1" s="18"/>
      <c r="J1" s="18" t="s">
        <v>40</v>
      </c>
      <c r="K1" s="18"/>
      <c r="L1" s="18" t="s">
        <v>41</v>
      </c>
      <c r="M1" s="18"/>
      <c r="N1" s="18" t="s">
        <v>42</v>
      </c>
      <c r="O1" s="18"/>
      <c r="P1" s="18" t="s">
        <v>43</v>
      </c>
      <c r="Q1" s="18"/>
      <c r="R1" s="18" t="s">
        <v>63</v>
      </c>
      <c r="S1" s="18"/>
      <c r="T1" s="18" t="s">
        <v>64</v>
      </c>
      <c r="U1" s="18"/>
    </row>
    <row r="2" spans="1:21" x14ac:dyDescent="0.25">
      <c r="A2" s="19"/>
      <c r="B2" t="s">
        <v>13</v>
      </c>
      <c r="C2" t="s">
        <v>14</v>
      </c>
      <c r="D2" t="s">
        <v>13</v>
      </c>
      <c r="E2" t="s">
        <v>14</v>
      </c>
      <c r="F2" t="s">
        <v>13</v>
      </c>
      <c r="G2" t="s">
        <v>14</v>
      </c>
      <c r="H2" t="s">
        <v>13</v>
      </c>
      <c r="I2" t="s">
        <v>14</v>
      </c>
      <c r="J2" t="s">
        <v>13</v>
      </c>
      <c r="K2" t="s">
        <v>14</v>
      </c>
      <c r="L2" t="s">
        <v>13</v>
      </c>
      <c r="M2" t="s">
        <v>14</v>
      </c>
      <c r="N2" t="s">
        <v>13</v>
      </c>
      <c r="O2" t="s">
        <v>14</v>
      </c>
      <c r="P2" t="s">
        <v>13</v>
      </c>
      <c r="Q2" t="s">
        <v>14</v>
      </c>
      <c r="R2" t="s">
        <v>13</v>
      </c>
      <c r="S2" t="s">
        <v>14</v>
      </c>
      <c r="T2" t="s">
        <v>13</v>
      </c>
      <c r="U2" t="s">
        <v>14</v>
      </c>
    </row>
    <row r="3" spans="1:21" x14ac:dyDescent="0.25">
      <c r="A3" s="9" t="s">
        <v>0</v>
      </c>
      <c r="B3">
        <v>0.36391537899999998</v>
      </c>
      <c r="C3">
        <v>0.323034589973624</v>
      </c>
      <c r="D3">
        <v>12.4412414605506</v>
      </c>
      <c r="E3">
        <v>11.5392049577042</v>
      </c>
      <c r="F3">
        <v>160.40145102781099</v>
      </c>
      <c r="G3">
        <v>162.18709058188401</v>
      </c>
      <c r="H3">
        <v>0.36698911729141498</v>
      </c>
      <c r="I3">
        <v>0.37084583083383299</v>
      </c>
      <c r="J3">
        <v>0.48391777509068901</v>
      </c>
      <c r="K3">
        <v>0.37107378524295098</v>
      </c>
      <c r="L3">
        <v>0.31409915356710999</v>
      </c>
      <c r="M3">
        <v>0.32135572885422897</v>
      </c>
      <c r="N3">
        <v>0.439122514042812</v>
      </c>
      <c r="O3">
        <v>0.40894185516927301</v>
      </c>
      <c r="P3">
        <v>13.3255607466165</v>
      </c>
      <c r="Q3">
        <v>14.439249218913201</v>
      </c>
      <c r="R3">
        <v>0.22086086176082001</v>
      </c>
      <c r="S3">
        <v>0.19754500803192199</v>
      </c>
      <c r="T3">
        <v>8.0509834340991495E-4</v>
      </c>
      <c r="U3">
        <v>7.1119616076784705E-4</v>
      </c>
    </row>
    <row r="4" spans="1:21" x14ac:dyDescent="0.25">
      <c r="A4" s="9" t="s">
        <v>1</v>
      </c>
      <c r="B4">
        <v>0.40952390999999999</v>
      </c>
      <c r="C4">
        <v>0.367121225670199</v>
      </c>
      <c r="D4">
        <v>4.66967269256621</v>
      </c>
      <c r="E4">
        <v>3.69736867139786</v>
      </c>
      <c r="F4">
        <v>67.143513554908907</v>
      </c>
      <c r="G4">
        <v>59.310239584922897</v>
      </c>
      <c r="H4">
        <v>0.367529483841323</v>
      </c>
      <c r="I4">
        <v>0.37504959560506601</v>
      </c>
      <c r="J4">
        <v>0.48174299280134802</v>
      </c>
      <c r="K4">
        <v>0.3633450328094</v>
      </c>
      <c r="L4">
        <v>0.31283504365140102</v>
      </c>
      <c r="M4">
        <v>0.32144056157485101</v>
      </c>
      <c r="N4">
        <v>0.34646639291117398</v>
      </c>
      <c r="O4">
        <v>0.32612924140911997</v>
      </c>
      <c r="P4">
        <v>9.9157141944958802</v>
      </c>
      <c r="Q4">
        <v>11.278273689871201</v>
      </c>
      <c r="R4">
        <v>0.14164397712768001</v>
      </c>
      <c r="S4">
        <v>0.12447898016674901</v>
      </c>
      <c r="T4">
        <v>5.20756134170623E-4</v>
      </c>
      <c r="U4">
        <v>4.9550492904013401E-4</v>
      </c>
    </row>
    <row r="5" spans="1:21" x14ac:dyDescent="0.25">
      <c r="A5" s="9" t="s">
        <v>2</v>
      </c>
      <c r="B5">
        <v>0.404274721</v>
      </c>
      <c r="C5">
        <v>0.34475005109030499</v>
      </c>
      <c r="D5">
        <v>4.45344611294506</v>
      </c>
      <c r="E5">
        <v>4.0430218212369198</v>
      </c>
      <c r="F5">
        <v>30.0792192881745</v>
      </c>
      <c r="G5">
        <v>30.4764078279226</v>
      </c>
      <c r="H5">
        <v>0.17861079219288201</v>
      </c>
      <c r="I5">
        <v>0.207555428767045</v>
      </c>
      <c r="J5">
        <v>0.18028702640642899</v>
      </c>
      <c r="K5">
        <v>0.124128487476465</v>
      </c>
      <c r="L5">
        <v>0.10214695752009199</v>
      </c>
      <c r="M5">
        <v>0.102584583785017</v>
      </c>
      <c r="N5">
        <v>0.51681257968550798</v>
      </c>
      <c r="O5">
        <v>0.51754356141096503</v>
      </c>
      <c r="P5">
        <v>9.4111949281759095</v>
      </c>
      <c r="Q5">
        <v>10.4415586374027</v>
      </c>
      <c r="R5">
        <v>0.37745944113468999</v>
      </c>
      <c r="S5">
        <v>0.25899210394257199</v>
      </c>
      <c r="T5">
        <v>1.19323842709529E-3</v>
      </c>
      <c r="U5">
        <v>1.1830716608660901E-3</v>
      </c>
    </row>
    <row r="6" spans="1:21" x14ac:dyDescent="0.25">
      <c r="A6" s="9" t="s">
        <v>3</v>
      </c>
      <c r="B6">
        <v>0.26907328899999999</v>
      </c>
      <c r="C6">
        <v>0.27619582921603603</v>
      </c>
      <c r="D6">
        <v>5.2460495077307998</v>
      </c>
      <c r="E6">
        <v>4.1089867370157798</v>
      </c>
      <c r="F6">
        <v>65.469490049487106</v>
      </c>
      <c r="G6">
        <v>57.649502893604399</v>
      </c>
      <c r="H6">
        <v>0.292786780791368</v>
      </c>
      <c r="I6">
        <v>0.30399169016174499</v>
      </c>
      <c r="J6">
        <v>0.41112503451351901</v>
      </c>
      <c r="K6">
        <v>0.31462913107073998</v>
      </c>
      <c r="L6">
        <v>0.23696450948325301</v>
      </c>
      <c r="M6">
        <v>0.24668772390986399</v>
      </c>
      <c r="N6">
        <v>0.478499542543458</v>
      </c>
      <c r="O6">
        <v>0.44206312900274503</v>
      </c>
      <c r="P6">
        <v>10.043477205025299</v>
      </c>
      <c r="Q6">
        <v>11.477589669180301</v>
      </c>
      <c r="R6">
        <v>0.111145335490259</v>
      </c>
      <c r="S6">
        <v>0.109536777234506</v>
      </c>
      <c r="T6">
        <v>9.0154367818533199E-4</v>
      </c>
      <c r="U6">
        <v>8.5175674644394003E-4</v>
      </c>
    </row>
    <row r="7" spans="1:21" x14ac:dyDescent="0.25">
      <c r="A7" s="9" t="s">
        <v>4</v>
      </c>
      <c r="B7">
        <v>0.54830293100000005</v>
      </c>
      <c r="C7">
        <v>0.49122769062173199</v>
      </c>
      <c r="D7">
        <v>4.9699595503106897</v>
      </c>
      <c r="E7">
        <v>4.2942323426009201</v>
      </c>
      <c r="F7">
        <v>73.519356838289198</v>
      </c>
      <c r="G7">
        <v>69.615111011269605</v>
      </c>
      <c r="H7">
        <v>0.48902220260345303</v>
      </c>
      <c r="I7">
        <v>0.51352353139391205</v>
      </c>
      <c r="J7">
        <v>0.52535830343558099</v>
      </c>
      <c r="K7">
        <v>0.435705193006103</v>
      </c>
      <c r="L7">
        <v>0.35303454364445802</v>
      </c>
      <c r="M7">
        <v>0.36531693436669299</v>
      </c>
      <c r="N7">
        <v>0.278849485965115</v>
      </c>
      <c r="O7">
        <v>0.26274691001501699</v>
      </c>
      <c r="P7">
        <v>9.9082520038207598</v>
      </c>
      <c r="Q7">
        <v>11.3979029515266</v>
      </c>
      <c r="R7">
        <v>0.14794142583039799</v>
      </c>
      <c r="S7">
        <v>0.13110765303897401</v>
      </c>
      <c r="T7">
        <v>5.7297314837425099E-4</v>
      </c>
      <c r="U7">
        <v>5.4583581377063903E-4</v>
      </c>
    </row>
    <row r="8" spans="1:21" x14ac:dyDescent="0.25">
      <c r="A8" s="9" t="s">
        <v>5</v>
      </c>
      <c r="B8">
        <v>0.231014154</v>
      </c>
      <c r="C8">
        <v>0.315076220001757</v>
      </c>
      <c r="D8">
        <v>4.25219494128668</v>
      </c>
      <c r="E8">
        <v>3.6738637125851201</v>
      </c>
      <c r="F8">
        <v>40.094494658997498</v>
      </c>
      <c r="G8">
        <v>38.899383983572903</v>
      </c>
      <c r="H8">
        <v>0.28772938920843599</v>
      </c>
      <c r="I8">
        <v>0.29746748802190298</v>
      </c>
      <c r="J8">
        <v>0.25736784442618499</v>
      </c>
      <c r="K8">
        <v>0.19635865845311401</v>
      </c>
      <c r="L8">
        <v>0.14146809093399099</v>
      </c>
      <c r="M8">
        <v>0.14559890485968499</v>
      </c>
      <c r="N8">
        <v>0.78121148924068595</v>
      </c>
      <c r="O8">
        <v>0.76914399469144001</v>
      </c>
      <c r="P8">
        <v>9.5136947324145797</v>
      </c>
      <c r="Q8">
        <v>10.7337435369662</v>
      </c>
      <c r="R8">
        <v>0.120737515262618</v>
      </c>
      <c r="S8">
        <v>0.10808361385870199</v>
      </c>
      <c r="T8">
        <v>1.84165994248151E-3</v>
      </c>
      <c r="U8">
        <v>1.7991416427104699E-3</v>
      </c>
    </row>
    <row r="9" spans="1:21" x14ac:dyDescent="0.25">
      <c r="A9" s="9" t="s">
        <v>6</v>
      </c>
      <c r="B9">
        <v>0.387081271</v>
      </c>
      <c r="C9">
        <v>0.39071881710859702</v>
      </c>
      <c r="D9">
        <v>5.9447188544629004</v>
      </c>
      <c r="E9">
        <v>5.1531827702050101</v>
      </c>
      <c r="F9">
        <v>31.7987723512143</v>
      </c>
      <c r="G9">
        <v>30.1124291784703</v>
      </c>
      <c r="H9">
        <v>0.21528333778133599</v>
      </c>
      <c r="I9">
        <v>0.21381462464589199</v>
      </c>
      <c r="J9">
        <v>0.16704474690863799</v>
      </c>
      <c r="K9">
        <v>0.118847379603399</v>
      </c>
      <c r="L9">
        <v>8.8648696735165899E-2</v>
      </c>
      <c r="M9">
        <v>8.8770361189801694E-2</v>
      </c>
      <c r="N9">
        <v>0.82977798613053499</v>
      </c>
      <c r="O9">
        <v>0.825313284195349</v>
      </c>
      <c r="P9">
        <v>8.8925107644526005</v>
      </c>
      <c r="Q9">
        <v>9.7796013548054308</v>
      </c>
      <c r="R9">
        <v>0.265318917046588</v>
      </c>
      <c r="S9">
        <v>0.21300685676261499</v>
      </c>
      <c r="T9">
        <v>2.1376972911662699E-3</v>
      </c>
      <c r="U9">
        <v>2.1230972246813E-3</v>
      </c>
    </row>
    <row r="10" spans="1:21" x14ac:dyDescent="0.25">
      <c r="A10" s="9" t="s">
        <v>7</v>
      </c>
      <c r="B10">
        <v>0.471180249</v>
      </c>
      <c r="C10">
        <v>0.32811515104179201</v>
      </c>
      <c r="D10">
        <v>5.79099669058066</v>
      </c>
      <c r="E10">
        <v>5.3576578308620304</v>
      </c>
      <c r="F10">
        <v>36.464212678936597</v>
      </c>
      <c r="G10">
        <v>36.294261294261297</v>
      </c>
      <c r="H10">
        <v>0.184598568507157</v>
      </c>
      <c r="I10">
        <v>0.199491249491249</v>
      </c>
      <c r="J10">
        <v>0.16650306748466301</v>
      </c>
      <c r="K10">
        <v>0.122608872608873</v>
      </c>
      <c r="L10">
        <v>0.131492842535787</v>
      </c>
      <c r="M10">
        <v>0.134289784289784</v>
      </c>
      <c r="N10">
        <v>0.79479561316051806</v>
      </c>
      <c r="O10">
        <v>0.79165503489531397</v>
      </c>
      <c r="P10">
        <v>9.3904060991388292</v>
      </c>
      <c r="Q10">
        <v>10.4612243135965</v>
      </c>
      <c r="R10">
        <v>0.15052733510043401</v>
      </c>
      <c r="S10">
        <v>0.44455991743984202</v>
      </c>
      <c r="T10">
        <v>2.6240158077709599E-3</v>
      </c>
      <c r="U10">
        <v>2.54849503459504E-3</v>
      </c>
    </row>
    <row r="11" spans="1:21" x14ac:dyDescent="0.25">
      <c r="A11" s="9" t="s">
        <v>8</v>
      </c>
      <c r="B11">
        <v>0.21207404599999999</v>
      </c>
      <c r="C11">
        <v>0.17522927819717499</v>
      </c>
      <c r="D11">
        <v>2.3641116073066701</v>
      </c>
      <c r="E11">
        <v>2.2232321861061801</v>
      </c>
      <c r="F11">
        <v>15.138908085694499</v>
      </c>
      <c r="G11">
        <v>15.602993565491101</v>
      </c>
      <c r="H11">
        <v>0.217277125086386</v>
      </c>
      <c r="I11">
        <v>0.22906023031675499</v>
      </c>
      <c r="J11">
        <v>0.179239806496199</v>
      </c>
      <c r="K11">
        <v>0.12898014415509099</v>
      </c>
      <c r="L11">
        <v>0.10279198341395999</v>
      </c>
      <c r="M11">
        <v>0.105175222998536</v>
      </c>
      <c r="N11">
        <v>0.82680290591223204</v>
      </c>
      <c r="O11">
        <v>0.80700490225030996</v>
      </c>
      <c r="P11">
        <v>9.0869860742705608</v>
      </c>
      <c r="Q11">
        <v>10.1256879101925</v>
      </c>
      <c r="R11">
        <v>0.15999133054181</v>
      </c>
      <c r="S11">
        <v>0.12423553013489</v>
      </c>
      <c r="T11">
        <v>3.0368077954388401E-3</v>
      </c>
      <c r="U11">
        <v>2.9791543867885499E-3</v>
      </c>
    </row>
    <row r="12" spans="1:21" x14ac:dyDescent="0.25">
      <c r="A12" s="9" t="s">
        <v>9</v>
      </c>
      <c r="B12">
        <v>0.32460331599999998</v>
      </c>
      <c r="C12">
        <v>0.29725401388373401</v>
      </c>
      <c r="D12">
        <v>4.2901425914445097</v>
      </c>
      <c r="E12">
        <v>3.7510760288415201</v>
      </c>
      <c r="F12">
        <v>43.140223538317699</v>
      </c>
      <c r="G12">
        <v>42.1429838960117</v>
      </c>
      <c r="H12">
        <v>0.23916818809279999</v>
      </c>
      <c r="I12">
        <v>0.23933742957277801</v>
      </c>
      <c r="J12">
        <v>0.27650621187157698</v>
      </c>
      <c r="K12">
        <v>0.21758129630451201</v>
      </c>
      <c r="L12">
        <v>0.14581199625951799</v>
      </c>
      <c r="M12">
        <v>0.14766425624417701</v>
      </c>
      <c r="N12">
        <v>0.76947352450311002</v>
      </c>
      <c r="O12">
        <v>0.73224093460779804</v>
      </c>
      <c r="P12">
        <v>9.9322566173171793</v>
      </c>
      <c r="Q12">
        <v>11.2481478130198</v>
      </c>
      <c r="R12">
        <v>0.127632638100106</v>
      </c>
      <c r="S12">
        <v>0.16741488234413501</v>
      </c>
      <c r="T12">
        <v>1.9947420848733101E-3</v>
      </c>
      <c r="U12">
        <v>1.9285724901291E-3</v>
      </c>
    </row>
    <row r="13" spans="1:21" x14ac:dyDescent="0.25">
      <c r="A13" s="9" t="s">
        <v>10</v>
      </c>
      <c r="B13">
        <v>0.54537171600000001</v>
      </c>
      <c r="C13">
        <v>0.513646605292293</v>
      </c>
      <c r="D13">
        <v>4.5409324936924396</v>
      </c>
      <c r="E13">
        <v>4.0919019738876301</v>
      </c>
      <c r="F13">
        <v>55.6690661050514</v>
      </c>
      <c r="G13">
        <v>51.501741832219203</v>
      </c>
      <c r="H13">
        <v>0.28381479269481003</v>
      </c>
      <c r="I13">
        <v>0.29135046919624602</v>
      </c>
      <c r="J13">
        <v>0.28306038411969903</v>
      </c>
      <c r="K13">
        <v>0.20939647867432401</v>
      </c>
      <c r="L13">
        <v>0.16618992235878399</v>
      </c>
      <c r="M13">
        <v>0.16781219596397101</v>
      </c>
      <c r="N13">
        <v>0.60872395833333304</v>
      </c>
      <c r="O13">
        <v>0.57955729166666703</v>
      </c>
      <c r="P13">
        <v>10.5872721817067</v>
      </c>
      <c r="Q13">
        <v>12.105140411795601</v>
      </c>
      <c r="R13">
        <v>0.24464480523125501</v>
      </c>
      <c r="S13">
        <v>0.164868998170107</v>
      </c>
      <c r="T13">
        <v>1.26274224373684E-3</v>
      </c>
      <c r="U13">
        <v>1.1945213256755499E-3</v>
      </c>
    </row>
    <row r="14" spans="1:21" x14ac:dyDescent="0.25">
      <c r="A14" s="9" t="s">
        <v>11</v>
      </c>
      <c r="B14">
        <v>0.52842509599999998</v>
      </c>
      <c r="C14">
        <v>0.405099681106453</v>
      </c>
      <c r="D14">
        <v>2.45554452263428</v>
      </c>
      <c r="E14">
        <v>2.1049503322773799</v>
      </c>
      <c r="F14">
        <v>22.0371087864308</v>
      </c>
      <c r="G14">
        <v>21.468647219415701</v>
      </c>
      <c r="H14">
        <v>0.25527228894915799</v>
      </c>
      <c r="I14">
        <v>0.26429050495496498</v>
      </c>
      <c r="J14">
        <v>0.26193551164492701</v>
      </c>
      <c r="K14">
        <v>0.19832756508093499</v>
      </c>
      <c r="L14">
        <v>0.14103060829135999</v>
      </c>
      <c r="M14">
        <v>0.143360777316795</v>
      </c>
      <c r="N14">
        <v>0.99391740107136695</v>
      </c>
      <c r="O14">
        <v>0.94064282011404898</v>
      </c>
      <c r="P14">
        <v>9.5127233115468393</v>
      </c>
      <c r="Q14">
        <v>10.757013252104899</v>
      </c>
      <c r="R14">
        <v>0.228220167267907</v>
      </c>
      <c r="S14">
        <v>0.18891032127482299</v>
      </c>
      <c r="T14">
        <v>1.76504795729476E-3</v>
      </c>
      <c r="U14">
        <v>1.6715094907457199E-3</v>
      </c>
    </row>
    <row r="15" spans="1:21" x14ac:dyDescent="0.25">
      <c r="A15" s="9" t="s">
        <v>12</v>
      </c>
      <c r="B15">
        <v>0.36280581200000001</v>
      </c>
      <c r="C15">
        <v>0.31538449753728498</v>
      </c>
      <c r="D15">
        <v>3.3957401652391401</v>
      </c>
      <c r="E15">
        <v>3.1777827142714901</v>
      </c>
      <c r="F15">
        <v>16.526622125671199</v>
      </c>
      <c r="G15">
        <v>16.8823505473487</v>
      </c>
      <c r="H15">
        <v>9.7437594786244197E-2</v>
      </c>
      <c r="I15">
        <v>0.122085215480405</v>
      </c>
      <c r="J15">
        <v>0.114255851129237</v>
      </c>
      <c r="K15">
        <v>8.8287958328246499E-2</v>
      </c>
      <c r="L15">
        <v>6.5745788416608594E-2</v>
      </c>
      <c r="M15">
        <v>6.6190534326293099E-2</v>
      </c>
      <c r="N15">
        <v>0.84236274049741899</v>
      </c>
      <c r="O15">
        <v>0.83892538714218701</v>
      </c>
      <c r="P15">
        <v>10.4247962700647</v>
      </c>
      <c r="Q15">
        <v>9.4446504405280791</v>
      </c>
      <c r="R15">
        <v>6.6884081503075399E-2</v>
      </c>
      <c r="S15">
        <v>4.0339209616036799E-2</v>
      </c>
      <c r="T15">
        <v>2.38072886010575E-3</v>
      </c>
      <c r="U15">
        <v>2.2856761486184001E-3</v>
      </c>
    </row>
    <row r="16" spans="1:21" x14ac:dyDescent="0.25">
      <c r="R16" t="s">
        <v>65</v>
      </c>
    </row>
  </sheetData>
  <sheetProtection formatCells="0" insertHyperlinks="0" autoFilter="0"/>
  <mergeCells count="11">
    <mergeCell ref="T1:U1"/>
    <mergeCell ref="B1:C1"/>
    <mergeCell ref="D1:E1"/>
    <mergeCell ref="F1:G1"/>
    <mergeCell ref="H1:I1"/>
    <mergeCell ref="J1:K1"/>
    <mergeCell ref="A1:A2"/>
    <mergeCell ref="L1:M1"/>
    <mergeCell ref="N1:O1"/>
    <mergeCell ref="P1:Q1"/>
    <mergeCell ref="R1:S1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6"/>
  <sheetViews>
    <sheetView workbookViewId="0">
      <selection activeCell="T19" sqref="T19"/>
    </sheetView>
  </sheetViews>
  <sheetFormatPr defaultColWidth="11" defaultRowHeight="15" x14ac:dyDescent="0.25"/>
  <cols>
    <col min="2" max="2" width="12.08203125" customWidth="1"/>
    <col min="3" max="3" width="12.58203125" customWidth="1"/>
    <col min="10" max="10" width="11.5" customWidth="1"/>
    <col min="11" max="11" width="12.33203125" customWidth="1"/>
    <col min="12" max="12" width="12.83203125" customWidth="1"/>
    <col min="13" max="13" width="12.58203125" customWidth="1"/>
    <col min="14" max="14" width="13" customWidth="1"/>
    <col min="15" max="15" width="12.08203125" customWidth="1"/>
  </cols>
  <sheetData>
    <row r="1" spans="1:25" x14ac:dyDescent="0.25">
      <c r="A1" s="8" t="s">
        <v>35</v>
      </c>
      <c r="B1" s="18" t="s">
        <v>66</v>
      </c>
      <c r="C1" s="18"/>
      <c r="D1" s="18" t="s">
        <v>67</v>
      </c>
      <c r="E1" s="18"/>
      <c r="F1" s="18"/>
      <c r="G1" s="18"/>
      <c r="H1" s="18" t="s">
        <v>68</v>
      </c>
      <c r="I1" s="18"/>
      <c r="J1" s="18" t="s">
        <v>69</v>
      </c>
      <c r="K1" s="18"/>
      <c r="L1" s="18"/>
      <c r="M1" s="18"/>
      <c r="N1" s="18"/>
      <c r="O1" s="18"/>
      <c r="P1" s="18" t="s">
        <v>70</v>
      </c>
      <c r="Q1" s="18"/>
      <c r="R1" s="18" t="s">
        <v>71</v>
      </c>
      <c r="S1" s="18"/>
      <c r="T1" s="18"/>
      <c r="U1" s="18"/>
      <c r="V1" s="18" t="s">
        <v>72</v>
      </c>
      <c r="W1" s="18"/>
      <c r="X1" s="18"/>
      <c r="Y1" s="18"/>
    </row>
    <row r="2" spans="1:25" x14ac:dyDescent="0.25">
      <c r="A2" s="19" t="s">
        <v>45</v>
      </c>
      <c r="B2" s="18" t="s">
        <v>73</v>
      </c>
      <c r="C2" s="18"/>
      <c r="D2" s="18" t="s">
        <v>74</v>
      </c>
      <c r="E2" s="18"/>
      <c r="F2" s="18" t="s">
        <v>75</v>
      </c>
      <c r="G2" s="18"/>
      <c r="H2" s="18" t="s">
        <v>76</v>
      </c>
      <c r="I2" s="18"/>
      <c r="J2" s="18" t="s">
        <v>77</v>
      </c>
      <c r="K2" s="18"/>
      <c r="L2" s="18" t="s">
        <v>78</v>
      </c>
      <c r="M2" s="18"/>
      <c r="N2" s="18" t="s">
        <v>79</v>
      </c>
      <c r="O2" s="18"/>
      <c r="P2" s="18" t="s">
        <v>80</v>
      </c>
      <c r="Q2" s="18"/>
      <c r="R2" s="18" t="s">
        <v>81</v>
      </c>
      <c r="S2" s="18"/>
      <c r="T2" s="18" t="s">
        <v>82</v>
      </c>
      <c r="U2" s="18"/>
      <c r="V2" s="18" t="s">
        <v>83</v>
      </c>
      <c r="W2" s="18"/>
      <c r="X2" s="18" t="s">
        <v>84</v>
      </c>
      <c r="Y2" s="18"/>
    </row>
    <row r="3" spans="1:25" x14ac:dyDescent="0.25">
      <c r="A3" s="19"/>
      <c r="B3" t="s">
        <v>13</v>
      </c>
      <c r="C3" t="s">
        <v>14</v>
      </c>
      <c r="D3" t="s">
        <v>13</v>
      </c>
      <c r="E3" t="s">
        <v>14</v>
      </c>
      <c r="F3" t="s">
        <v>13</v>
      </c>
      <c r="G3" t="s">
        <v>14</v>
      </c>
      <c r="H3" t="s">
        <v>13</v>
      </c>
      <c r="I3" t="s">
        <v>14</v>
      </c>
      <c r="J3" t="s">
        <v>13</v>
      </c>
      <c r="K3" t="s">
        <v>14</v>
      </c>
      <c r="L3" t="s">
        <v>13</v>
      </c>
      <c r="M3" t="s">
        <v>14</v>
      </c>
      <c r="N3" t="s">
        <v>13</v>
      </c>
      <c r="O3" t="s">
        <v>14</v>
      </c>
      <c r="P3" t="s">
        <v>13</v>
      </c>
      <c r="Q3" t="s">
        <v>14</v>
      </c>
      <c r="R3" t="s">
        <v>13</v>
      </c>
      <c r="S3" t="s">
        <v>14</v>
      </c>
      <c r="T3" t="s">
        <v>13</v>
      </c>
      <c r="U3" t="s">
        <v>14</v>
      </c>
      <c r="V3" t="s">
        <v>13</v>
      </c>
      <c r="W3" t="s">
        <v>14</v>
      </c>
      <c r="X3" t="s">
        <v>13</v>
      </c>
      <c r="Y3" t="s">
        <v>14</v>
      </c>
    </row>
    <row r="4" spans="1:25" x14ac:dyDescent="0.25">
      <c r="A4" s="9" t="s">
        <v>0</v>
      </c>
      <c r="B4" s="10">
        <v>1531614.8</v>
      </c>
      <c r="C4" s="10">
        <v>1673169</v>
      </c>
      <c r="D4" s="10">
        <v>49997</v>
      </c>
      <c r="E4" s="10">
        <v>54538</v>
      </c>
      <c r="F4" s="10">
        <v>21156</v>
      </c>
      <c r="G4" s="10">
        <v>23133</v>
      </c>
      <c r="H4" s="10">
        <v>0.42314538872332302</v>
      </c>
      <c r="I4" s="10">
        <v>0.424162968939088</v>
      </c>
      <c r="J4" s="10">
        <v>100</v>
      </c>
      <c r="K4" s="10">
        <v>100</v>
      </c>
      <c r="L4" s="10">
        <v>23.7</v>
      </c>
      <c r="M4" s="10">
        <v>23.1</v>
      </c>
      <c r="N4" s="10">
        <v>95.98</v>
      </c>
      <c r="O4" s="10">
        <v>96.26</v>
      </c>
      <c r="P4" s="11">
        <v>47.9</v>
      </c>
      <c r="Q4" s="11">
        <v>40</v>
      </c>
      <c r="R4" s="11">
        <v>47.9</v>
      </c>
      <c r="S4" s="11">
        <v>40</v>
      </c>
      <c r="T4" s="13">
        <v>2.86</v>
      </c>
      <c r="U4" s="10">
        <v>1.54</v>
      </c>
      <c r="V4" s="10">
        <v>0.90359999999999996</v>
      </c>
      <c r="W4" s="10">
        <v>0.53090000000000004</v>
      </c>
      <c r="X4" s="10">
        <v>539.10270000000003</v>
      </c>
      <c r="Y4" s="10">
        <v>285.95699999999999</v>
      </c>
    </row>
    <row r="5" spans="1:25" x14ac:dyDescent="0.25">
      <c r="A5" s="9" t="s">
        <v>1</v>
      </c>
      <c r="B5" s="10">
        <v>2463122</v>
      </c>
      <c r="C5" s="11">
        <v>2734911</v>
      </c>
      <c r="D5" s="10">
        <v>48628</v>
      </c>
      <c r="E5" s="10">
        <v>52659</v>
      </c>
      <c r="F5" s="10">
        <v>26158</v>
      </c>
      <c r="G5" s="10">
        <v>28358</v>
      </c>
      <c r="H5" s="10">
        <v>0.53792053960681097</v>
      </c>
      <c r="I5" s="10">
        <v>0.53852143033479605</v>
      </c>
      <c r="J5" s="10">
        <v>100</v>
      </c>
      <c r="K5" s="10">
        <v>100</v>
      </c>
      <c r="L5" s="10">
        <v>18.399999999999999</v>
      </c>
      <c r="M5" s="10">
        <v>17.899999999999999</v>
      </c>
      <c r="N5" s="10">
        <v>97.1</v>
      </c>
      <c r="O5" s="10">
        <v>97.8</v>
      </c>
      <c r="P5" s="10">
        <v>6.46</v>
      </c>
      <c r="Q5" s="10">
        <v>8.02</v>
      </c>
      <c r="R5" s="10">
        <v>53</v>
      </c>
      <c r="S5" s="11">
        <v>48</v>
      </c>
      <c r="T5" s="13">
        <v>6.16</v>
      </c>
      <c r="U5" s="10">
        <v>5.0199999999999996</v>
      </c>
      <c r="V5" s="10">
        <v>0.97719999999999996</v>
      </c>
      <c r="W5" s="10">
        <v>0.92</v>
      </c>
      <c r="X5" s="10">
        <v>455.65260000000001</v>
      </c>
      <c r="Y5" s="10">
        <v>406.21179999999998</v>
      </c>
    </row>
    <row r="6" spans="1:25" x14ac:dyDescent="0.25">
      <c r="A6" s="9" t="s">
        <v>2</v>
      </c>
      <c r="B6" s="10">
        <v>1083931</v>
      </c>
      <c r="C6" s="10">
        <v>1219715</v>
      </c>
      <c r="D6" s="10">
        <v>28421</v>
      </c>
      <c r="E6" s="10">
        <v>30987</v>
      </c>
      <c r="F6" s="10">
        <v>15274</v>
      </c>
      <c r="G6" s="10">
        <v>16697</v>
      </c>
      <c r="H6" s="10">
        <v>0.53741951373983998</v>
      </c>
      <c r="I6" s="10">
        <v>0.53883886791235003</v>
      </c>
      <c r="J6" s="10">
        <v>98.717949000000004</v>
      </c>
      <c r="K6" s="10">
        <v>100</v>
      </c>
      <c r="L6" s="10">
        <v>15.8</v>
      </c>
      <c r="M6" s="10">
        <v>16.2</v>
      </c>
      <c r="N6" s="10">
        <v>93.6</v>
      </c>
      <c r="O6" s="10">
        <v>94.2</v>
      </c>
      <c r="P6" s="10">
        <v>3.8</v>
      </c>
      <c r="Q6" s="10">
        <v>14.6</v>
      </c>
      <c r="R6" s="11">
        <v>60</v>
      </c>
      <c r="S6" s="11">
        <v>66</v>
      </c>
      <c r="T6" s="13">
        <v>7.7334550000000002</v>
      </c>
      <c r="U6" s="10">
        <v>5.2637729999999996</v>
      </c>
      <c r="V6" s="10">
        <v>0.81920000000000004</v>
      </c>
      <c r="W6" s="10">
        <v>0.29449999999999998</v>
      </c>
      <c r="X6" s="10">
        <v>1032.4830999999999</v>
      </c>
      <c r="Y6" s="10">
        <v>319.87610000000001</v>
      </c>
    </row>
    <row r="7" spans="1:25" x14ac:dyDescent="0.25">
      <c r="A7" s="9" t="s">
        <v>3</v>
      </c>
      <c r="B7" s="10">
        <v>1536676</v>
      </c>
      <c r="C7" s="10">
        <v>1691930</v>
      </c>
      <c r="D7" s="10">
        <v>46058</v>
      </c>
      <c r="E7" s="10">
        <v>49955</v>
      </c>
      <c r="F7" s="10">
        <v>23780</v>
      </c>
      <c r="G7" s="10">
        <v>25835</v>
      </c>
      <c r="H7" s="10">
        <v>0.51630552781275796</v>
      </c>
      <c r="I7" s="10">
        <v>0.51716544890401395</v>
      </c>
      <c r="J7" s="10">
        <v>100</v>
      </c>
      <c r="K7" s="10">
        <v>100</v>
      </c>
      <c r="L7" s="10">
        <v>21.3</v>
      </c>
      <c r="M7" s="10">
        <v>19.5</v>
      </c>
      <c r="N7" s="10">
        <v>96.5</v>
      </c>
      <c r="O7" s="10">
        <v>97.1</v>
      </c>
      <c r="P7" s="10">
        <v>6.1</v>
      </c>
      <c r="Q7" s="10">
        <v>9.1</v>
      </c>
      <c r="R7" s="10">
        <v>53</v>
      </c>
      <c r="S7" s="10">
        <v>49</v>
      </c>
      <c r="T7" s="13">
        <v>3.1682999999999999</v>
      </c>
      <c r="U7" s="10">
        <v>2.8167</v>
      </c>
      <c r="V7" s="10">
        <v>0.72319999999999995</v>
      </c>
      <c r="W7" s="10">
        <v>0.68679999999999997</v>
      </c>
      <c r="X7" s="10">
        <v>411.65800000000002</v>
      </c>
      <c r="Y7" s="10">
        <v>490.61559999999997</v>
      </c>
    </row>
    <row r="8" spans="1:25" x14ac:dyDescent="0.25">
      <c r="A8" s="9" t="s">
        <v>4</v>
      </c>
      <c r="B8" s="10">
        <v>3615017</v>
      </c>
      <c r="C8" s="10">
        <v>3934291</v>
      </c>
      <c r="D8" s="10">
        <v>54341</v>
      </c>
      <c r="E8" s="10">
        <v>58806</v>
      </c>
      <c r="F8" s="10">
        <v>27691</v>
      </c>
      <c r="G8" s="10">
        <v>29977</v>
      </c>
      <c r="H8" s="10">
        <v>0.50957840304742297</v>
      </c>
      <c r="I8" s="10">
        <v>0.50976090875080804</v>
      </c>
      <c r="J8" s="10">
        <v>100</v>
      </c>
      <c r="K8" s="10">
        <v>100</v>
      </c>
      <c r="L8" s="10">
        <v>19.100000000000001</v>
      </c>
      <c r="M8" s="10">
        <v>20.8</v>
      </c>
      <c r="N8" s="10">
        <v>95.18</v>
      </c>
      <c r="O8" s="10">
        <v>95.45</v>
      </c>
      <c r="P8" s="10">
        <v>6.35</v>
      </c>
      <c r="Q8" s="10">
        <v>7.2</v>
      </c>
      <c r="R8" s="10">
        <v>46</v>
      </c>
      <c r="S8" s="10">
        <v>43</v>
      </c>
      <c r="T8" s="13">
        <v>10.8706</v>
      </c>
      <c r="U8" s="10">
        <v>8.4388000000000005</v>
      </c>
      <c r="V8" s="10">
        <v>3.1004999999999998</v>
      </c>
      <c r="W8" s="10">
        <v>2.5987</v>
      </c>
      <c r="X8" s="10">
        <v>2115.4675999999999</v>
      </c>
      <c r="Y8" s="10">
        <v>1730.4079999999999</v>
      </c>
    </row>
    <row r="9" spans="1:25" x14ac:dyDescent="0.25">
      <c r="A9" s="9" t="s">
        <v>5</v>
      </c>
      <c r="B9" s="10">
        <v>992409</v>
      </c>
      <c r="C9" s="10">
        <v>1873411</v>
      </c>
      <c r="D9" s="10">
        <v>39247</v>
      </c>
      <c r="E9" s="10">
        <v>42756</v>
      </c>
      <c r="F9" s="10">
        <v>18741</v>
      </c>
      <c r="G9" s="10">
        <v>20472</v>
      </c>
      <c r="H9" s="10">
        <v>0.477514204907381</v>
      </c>
      <c r="I9" s="10">
        <v>0.47880999158012899</v>
      </c>
      <c r="J9" s="12">
        <v>100</v>
      </c>
      <c r="K9" s="12">
        <v>100</v>
      </c>
      <c r="L9" s="10">
        <v>21.7</v>
      </c>
      <c r="M9" s="10">
        <v>21.8</v>
      </c>
      <c r="N9" s="10">
        <v>21.7</v>
      </c>
      <c r="O9" s="10">
        <v>21.8</v>
      </c>
      <c r="P9" s="10">
        <v>8.6</v>
      </c>
      <c r="Q9" s="10">
        <v>10.68</v>
      </c>
      <c r="R9" s="10">
        <v>46</v>
      </c>
      <c r="S9" s="10">
        <v>39</v>
      </c>
      <c r="T9" s="13">
        <v>5.0575000000000001</v>
      </c>
      <c r="U9" s="10">
        <v>4.6388999999999996</v>
      </c>
      <c r="V9" s="10">
        <v>1.1173</v>
      </c>
      <c r="W9" s="10">
        <v>0.80310000000000004</v>
      </c>
      <c r="X9" s="10">
        <v>1118.4893</v>
      </c>
      <c r="Y9" s="10">
        <v>571.65859999999998</v>
      </c>
    </row>
    <row r="10" spans="1:25" x14ac:dyDescent="0.25">
      <c r="A10" s="9" t="s">
        <v>6</v>
      </c>
      <c r="B10" s="10">
        <v>439500</v>
      </c>
      <c r="C10" s="10">
        <v>495834</v>
      </c>
      <c r="D10" s="10">
        <v>27853</v>
      </c>
      <c r="E10" s="10">
        <v>30293</v>
      </c>
      <c r="F10" s="10">
        <v>13932</v>
      </c>
      <c r="G10" s="10">
        <v>15273</v>
      </c>
      <c r="H10" s="10">
        <v>0.50019746526406506</v>
      </c>
      <c r="I10" s="10">
        <v>0.50417588221701404</v>
      </c>
      <c r="J10" s="10">
        <v>100</v>
      </c>
      <c r="K10" s="10">
        <v>100</v>
      </c>
      <c r="L10" s="10">
        <v>16.3</v>
      </c>
      <c r="M10" s="10">
        <v>18.8</v>
      </c>
      <c r="N10" s="10">
        <v>87.2</v>
      </c>
      <c r="O10" s="10">
        <v>90.4</v>
      </c>
      <c r="P10" s="10">
        <v>7.26</v>
      </c>
      <c r="Q10" s="10">
        <v>13.17</v>
      </c>
      <c r="R10" s="10">
        <v>46</v>
      </c>
      <c r="S10" s="10">
        <v>45</v>
      </c>
      <c r="T10" s="13">
        <v>3.6705000000000001</v>
      </c>
      <c r="U10" s="10">
        <v>1.8165</v>
      </c>
      <c r="V10" s="10">
        <v>0.94130000000000003</v>
      </c>
      <c r="W10" s="10">
        <v>0.73839999999999995</v>
      </c>
      <c r="X10" s="10">
        <v>1172.9812999999999</v>
      </c>
      <c r="Y10" s="10">
        <v>560.24390000000005</v>
      </c>
    </row>
    <row r="11" spans="1:25" x14ac:dyDescent="0.25">
      <c r="A11" s="9" t="s">
        <v>7</v>
      </c>
      <c r="B11" s="10">
        <v>453823</v>
      </c>
      <c r="C11" s="10">
        <v>497778</v>
      </c>
      <c r="D11" s="10">
        <v>30335</v>
      </c>
      <c r="E11" s="10">
        <v>32976</v>
      </c>
      <c r="F11" s="10">
        <v>14319</v>
      </c>
      <c r="G11" s="10">
        <v>15601</v>
      </c>
      <c r="H11" s="10">
        <v>0.47202900939508802</v>
      </c>
      <c r="I11" s="10">
        <v>0.47310164968461899</v>
      </c>
      <c r="J11" s="10">
        <v>100</v>
      </c>
      <c r="K11" s="10">
        <v>100</v>
      </c>
      <c r="L11" s="10">
        <v>11.6</v>
      </c>
      <c r="M11" s="10">
        <v>14.9</v>
      </c>
      <c r="N11" s="10">
        <v>93.2</v>
      </c>
      <c r="O11" s="10">
        <v>94.1</v>
      </c>
      <c r="P11" s="10">
        <v>7.4</v>
      </c>
      <c r="Q11" s="10">
        <v>7.5</v>
      </c>
      <c r="R11" s="10">
        <v>53</v>
      </c>
      <c r="S11" s="10">
        <v>51</v>
      </c>
      <c r="T11" s="13">
        <v>2.5213999999999999</v>
      </c>
      <c r="U11" s="10">
        <v>1.8258000000000001</v>
      </c>
      <c r="V11" s="10">
        <v>0.62250000000000005</v>
      </c>
      <c r="W11" s="10">
        <v>0.62170000000000003</v>
      </c>
      <c r="X11" s="10">
        <v>466.6567</v>
      </c>
      <c r="Y11" s="10">
        <v>573.91079999999999</v>
      </c>
    </row>
    <row r="12" spans="1:25" x14ac:dyDescent="0.25">
      <c r="A12" s="9" t="s">
        <v>8</v>
      </c>
      <c r="B12" s="10">
        <v>896639</v>
      </c>
      <c r="C12" s="10">
        <v>877484</v>
      </c>
      <c r="D12" s="10">
        <v>30496</v>
      </c>
      <c r="E12" s="10">
        <v>33115</v>
      </c>
      <c r="F12" s="10">
        <v>17172</v>
      </c>
      <c r="G12" s="10">
        <v>18711</v>
      </c>
      <c r="H12" s="10">
        <v>0.56309024134312702</v>
      </c>
      <c r="I12" s="10">
        <v>0.56503095274045001</v>
      </c>
      <c r="J12" s="10">
        <v>100</v>
      </c>
      <c r="K12" s="10">
        <v>100</v>
      </c>
      <c r="L12" s="10">
        <v>16.3</v>
      </c>
      <c r="M12" s="10">
        <v>16.600000000000001</v>
      </c>
      <c r="N12" s="10">
        <v>90.5</v>
      </c>
      <c r="O12" s="10">
        <v>92</v>
      </c>
      <c r="P12" s="10">
        <v>6.03</v>
      </c>
      <c r="Q12" s="10">
        <v>12.67</v>
      </c>
      <c r="R12" s="10">
        <v>43</v>
      </c>
      <c r="S12" s="10">
        <v>44</v>
      </c>
      <c r="T12" s="13">
        <v>2.9722</v>
      </c>
      <c r="U12" s="10">
        <v>1.9117</v>
      </c>
      <c r="V12" s="10">
        <v>1.3118000000000001</v>
      </c>
      <c r="W12" s="10">
        <v>1.3168</v>
      </c>
      <c r="X12" s="10">
        <v>1261.8713</v>
      </c>
      <c r="Y12" s="10">
        <v>1084.8607</v>
      </c>
    </row>
    <row r="13" spans="1:25" x14ac:dyDescent="0.25">
      <c r="A13" s="9" t="s">
        <v>9</v>
      </c>
      <c r="B13" s="10">
        <v>946895</v>
      </c>
      <c r="C13" s="10">
        <v>1087604</v>
      </c>
      <c r="D13" s="10">
        <v>35659</v>
      </c>
      <c r="E13" s="10">
        <v>38828</v>
      </c>
      <c r="F13" s="10">
        <v>18057</v>
      </c>
      <c r="G13" s="10">
        <v>19694</v>
      </c>
      <c r="H13" s="10">
        <v>0.50637987604812296</v>
      </c>
      <c r="I13" s="10">
        <v>0.50721129082105698</v>
      </c>
      <c r="J13" s="10">
        <v>100</v>
      </c>
      <c r="K13" s="10">
        <v>100</v>
      </c>
      <c r="L13" s="10">
        <v>22.7</v>
      </c>
      <c r="M13" s="10">
        <v>25.1</v>
      </c>
      <c r="N13" s="10">
        <v>89.55</v>
      </c>
      <c r="O13" s="10">
        <v>89.9</v>
      </c>
      <c r="P13" s="10">
        <v>6.74</v>
      </c>
      <c r="Q13" s="10">
        <v>11.48</v>
      </c>
      <c r="R13" s="10">
        <v>87</v>
      </c>
      <c r="S13" s="10">
        <v>54</v>
      </c>
      <c r="T13" s="13">
        <v>2.8069999999999999</v>
      </c>
      <c r="U13" s="10">
        <v>2.21563</v>
      </c>
      <c r="V13" s="10">
        <v>0.91779999999999995</v>
      </c>
      <c r="W13" s="10">
        <v>0.89610000000000001</v>
      </c>
      <c r="X13" s="10">
        <v>1013.5125</v>
      </c>
      <c r="Y13" s="10">
        <v>689.43389999999999</v>
      </c>
    </row>
    <row r="14" spans="1:25" x14ac:dyDescent="0.25">
      <c r="A14" s="9" t="s">
        <v>10</v>
      </c>
      <c r="B14" s="10">
        <v>925546</v>
      </c>
      <c r="C14" s="10">
        <v>927327</v>
      </c>
      <c r="D14" s="10">
        <v>41794</v>
      </c>
      <c r="E14" s="10">
        <v>45386</v>
      </c>
      <c r="F14" s="10">
        <v>20922</v>
      </c>
      <c r="G14" s="10">
        <v>22724</v>
      </c>
      <c r="H14" s="10">
        <v>0.50059817198640999</v>
      </c>
      <c r="I14" s="10">
        <v>0.50068303000925396</v>
      </c>
      <c r="J14" s="10">
        <v>100</v>
      </c>
      <c r="K14" s="10">
        <v>100</v>
      </c>
      <c r="L14" s="10">
        <v>17.2</v>
      </c>
      <c r="M14" s="10">
        <v>18</v>
      </c>
      <c r="N14" s="10">
        <v>81.3</v>
      </c>
      <c r="O14" s="10">
        <v>93.6</v>
      </c>
      <c r="P14" s="10">
        <v>6.2</v>
      </c>
      <c r="Q14" s="10">
        <v>11.76</v>
      </c>
      <c r="R14" s="10">
        <v>51</v>
      </c>
      <c r="S14" s="10">
        <v>56</v>
      </c>
      <c r="T14" s="13">
        <v>3.25</v>
      </c>
      <c r="U14" s="10">
        <v>0.89</v>
      </c>
      <c r="V14" s="10">
        <v>0.49619999999999997</v>
      </c>
      <c r="W14" s="10">
        <v>0.34820000000000001</v>
      </c>
      <c r="X14" s="10">
        <v>521.72389999999996</v>
      </c>
      <c r="Y14" s="10">
        <v>281.98779999999999</v>
      </c>
    </row>
    <row r="15" spans="1:25" x14ac:dyDescent="0.25">
      <c r="A15" s="9" t="s">
        <v>11</v>
      </c>
      <c r="B15" s="10">
        <v>967142</v>
      </c>
      <c r="C15" s="10">
        <v>1119764</v>
      </c>
      <c r="D15" s="10">
        <v>36828</v>
      </c>
      <c r="E15" s="10">
        <v>40059</v>
      </c>
      <c r="F15" s="10">
        <v>17861</v>
      </c>
      <c r="G15" s="10">
        <v>19494</v>
      </c>
      <c r="H15" s="10">
        <v>0.48498425111328303</v>
      </c>
      <c r="I15" s="10">
        <v>0.48663221747921798</v>
      </c>
      <c r="J15" s="10">
        <v>96.4</v>
      </c>
      <c r="K15" s="10">
        <v>95.3</v>
      </c>
      <c r="L15" s="10">
        <v>13.7</v>
      </c>
      <c r="M15" s="10">
        <v>13</v>
      </c>
      <c r="N15" s="10">
        <v>71</v>
      </c>
      <c r="O15" s="10">
        <v>76.400000000000006</v>
      </c>
      <c r="P15" s="10">
        <v>7.23</v>
      </c>
      <c r="Q15" s="10">
        <v>13.24</v>
      </c>
      <c r="R15" s="10">
        <v>55</v>
      </c>
      <c r="S15" s="10">
        <v>48</v>
      </c>
      <c r="T15" s="13">
        <v>1.5105999999999999</v>
      </c>
      <c r="U15" s="10">
        <v>1.1720999999999999</v>
      </c>
      <c r="V15" s="10">
        <v>0.48049999999999998</v>
      </c>
      <c r="W15" s="10">
        <v>0.38869999999999999</v>
      </c>
      <c r="X15" s="10">
        <v>446.43279999999999</v>
      </c>
      <c r="Y15" s="10">
        <v>368.84</v>
      </c>
    </row>
    <row r="16" spans="1:25" x14ac:dyDescent="0.25">
      <c r="A16" s="9" t="s">
        <v>12</v>
      </c>
      <c r="B16" s="10">
        <v>369100</v>
      </c>
      <c r="C16" s="10">
        <v>373601.4</v>
      </c>
      <c r="D16" s="10">
        <v>24086</v>
      </c>
      <c r="E16" s="10">
        <v>26118</v>
      </c>
      <c r="F16" s="10">
        <v>13929</v>
      </c>
      <c r="G16" s="10">
        <v>15268</v>
      </c>
      <c r="H16" s="10">
        <v>0.57830274848459695</v>
      </c>
      <c r="I16" s="10">
        <v>0.584577685887128</v>
      </c>
      <c r="J16" s="10">
        <v>100</v>
      </c>
      <c r="K16" s="10">
        <v>100</v>
      </c>
      <c r="L16" s="10">
        <v>16.8</v>
      </c>
      <c r="M16" s="10">
        <v>17.600000000000001</v>
      </c>
      <c r="N16" s="10">
        <v>85.23</v>
      </c>
      <c r="O16" s="10">
        <v>93.87</v>
      </c>
      <c r="P16" s="10">
        <v>6.89</v>
      </c>
      <c r="Q16" s="10">
        <v>10.9</v>
      </c>
      <c r="R16" s="10">
        <v>56</v>
      </c>
      <c r="S16" s="10">
        <v>55</v>
      </c>
      <c r="T16" s="13">
        <v>1.1527000000000001</v>
      </c>
      <c r="U16" s="10">
        <v>2.3424999999999998</v>
      </c>
      <c r="V16" s="10">
        <v>1.0651999999999999</v>
      </c>
      <c r="W16" s="10">
        <v>1.0278</v>
      </c>
      <c r="X16" s="10">
        <v>671.76499999999999</v>
      </c>
      <c r="Y16" s="10">
        <v>748.65859999999998</v>
      </c>
    </row>
  </sheetData>
  <sheetProtection formatCells="0" insertHyperlinks="0" autoFilter="0"/>
  <mergeCells count="20">
    <mergeCell ref="D1:G1"/>
    <mergeCell ref="H1:I1"/>
    <mergeCell ref="J1:O1"/>
    <mergeCell ref="P1:Q1"/>
    <mergeCell ref="A2:A3"/>
    <mergeCell ref="R1:U1"/>
    <mergeCell ref="V1:Y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B1:C1"/>
  </mergeCells>
  <phoneticPr fontId="8" type="noConversion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5"/>
  <sheetViews>
    <sheetView topLeftCell="W1" workbookViewId="0">
      <selection activeCell="AF25" sqref="AF25"/>
    </sheetView>
  </sheetViews>
  <sheetFormatPr defaultColWidth="11" defaultRowHeight="14" x14ac:dyDescent="0.25"/>
  <cols>
    <col min="1" max="1" width="11" style="1"/>
    <col min="2" max="2" width="23.08203125" style="1" customWidth="1"/>
    <col min="3" max="3" width="13.08203125" style="1" customWidth="1"/>
    <col min="4" max="4" width="14.5" style="1" customWidth="1"/>
    <col min="5" max="5" width="13.58203125" style="1" customWidth="1"/>
    <col min="6" max="6" width="11" style="1"/>
    <col min="7" max="7" width="12.75" style="1" customWidth="1"/>
    <col min="8" max="8" width="14.58203125" style="1" customWidth="1"/>
    <col min="9" max="9" width="13.5" style="1" customWidth="1"/>
    <col min="10" max="10" width="12.25" style="1" customWidth="1"/>
    <col min="11" max="11" width="11" style="1"/>
    <col min="12" max="12" width="16" style="1" customWidth="1"/>
    <col min="13" max="13" width="11" style="1"/>
    <col min="14" max="14" width="14" style="1" customWidth="1"/>
    <col min="15" max="15" width="13.83203125" style="1" customWidth="1"/>
    <col min="16" max="16" width="14.25" style="1" customWidth="1"/>
    <col min="17" max="17" width="11" style="1"/>
    <col min="18" max="18" width="14.5" style="1" customWidth="1"/>
    <col min="19" max="19" width="13.25" style="1" customWidth="1"/>
    <col min="20" max="20" width="11" style="1"/>
    <col min="21" max="21" width="16.5" style="1" customWidth="1"/>
    <col min="22" max="22" width="15.33203125" style="1" customWidth="1"/>
    <col min="23" max="23" width="12" style="1" customWidth="1"/>
    <col min="24" max="24" width="11" style="1"/>
    <col min="25" max="25" width="12" style="1" customWidth="1"/>
    <col min="26" max="26" width="13" style="1" customWidth="1"/>
    <col min="27" max="27" width="11" style="1"/>
    <col min="28" max="28" width="13.58203125" style="1" customWidth="1"/>
    <col min="29" max="29" width="12.25" style="1" customWidth="1"/>
    <col min="30" max="30" width="16.5" style="1" customWidth="1"/>
    <col min="31" max="31" width="17.58203125" style="1" customWidth="1"/>
    <col min="32" max="32" width="12.83203125" style="1" customWidth="1"/>
    <col min="33" max="16384" width="11" style="1"/>
  </cols>
  <sheetData>
    <row r="1" spans="1:32" x14ac:dyDescent="0.25">
      <c r="A1" s="1" t="s">
        <v>35</v>
      </c>
      <c r="B1" s="2" t="s">
        <v>66</v>
      </c>
      <c r="C1" s="3" t="s">
        <v>85</v>
      </c>
      <c r="D1" s="25" t="s">
        <v>67</v>
      </c>
      <c r="E1" s="25"/>
      <c r="F1" s="25"/>
      <c r="G1" s="2" t="s">
        <v>68</v>
      </c>
      <c r="H1" s="25" t="s">
        <v>69</v>
      </c>
      <c r="I1" s="25"/>
      <c r="J1" s="25"/>
      <c r="K1" s="25"/>
      <c r="L1" s="2" t="s">
        <v>86</v>
      </c>
      <c r="M1" s="3" t="s">
        <v>70</v>
      </c>
      <c r="N1" s="25" t="s">
        <v>87</v>
      </c>
      <c r="O1" s="25"/>
      <c r="P1" s="25"/>
      <c r="Q1" s="25"/>
      <c r="R1" s="21" t="s">
        <v>71</v>
      </c>
      <c r="S1" s="21"/>
      <c r="T1" s="21"/>
      <c r="U1" s="3" t="s">
        <v>88</v>
      </c>
      <c r="V1" s="21" t="s">
        <v>72</v>
      </c>
      <c r="W1" s="21"/>
      <c r="X1" s="21"/>
      <c r="Y1" s="21" t="s">
        <v>89</v>
      </c>
      <c r="Z1" s="21"/>
      <c r="AA1" s="21"/>
      <c r="AB1" s="2" t="s">
        <v>90</v>
      </c>
      <c r="AC1" s="3" t="s">
        <v>60</v>
      </c>
      <c r="AD1" s="22" t="s">
        <v>91</v>
      </c>
      <c r="AE1" s="23" t="s">
        <v>92</v>
      </c>
      <c r="AF1" s="24" t="s">
        <v>93</v>
      </c>
    </row>
    <row r="2" spans="1:32" x14ac:dyDescent="0.25">
      <c r="A2" s="1" t="s">
        <v>45</v>
      </c>
      <c r="B2" s="1" t="s">
        <v>73</v>
      </c>
      <c r="C2" s="1" t="s">
        <v>37</v>
      </c>
      <c r="D2" s="1" t="s">
        <v>94</v>
      </c>
      <c r="E2" s="1" t="s">
        <v>95</v>
      </c>
      <c r="F2" s="6" t="s">
        <v>96</v>
      </c>
      <c r="G2" s="1" t="s">
        <v>97</v>
      </c>
      <c r="H2" s="1" t="s">
        <v>77</v>
      </c>
      <c r="I2" s="1" t="s">
        <v>98</v>
      </c>
      <c r="J2" s="1" t="s">
        <v>79</v>
      </c>
      <c r="K2" s="6" t="s">
        <v>96</v>
      </c>
      <c r="L2" s="1" t="s">
        <v>43</v>
      </c>
      <c r="M2" s="1" t="s">
        <v>80</v>
      </c>
      <c r="N2" s="1" t="s">
        <v>39</v>
      </c>
      <c r="O2" s="1" t="s">
        <v>40</v>
      </c>
      <c r="P2" s="1" t="s">
        <v>41</v>
      </c>
      <c r="Q2" s="6" t="s">
        <v>96</v>
      </c>
      <c r="R2" s="1" t="s">
        <v>81</v>
      </c>
      <c r="S2" s="1" t="s">
        <v>82</v>
      </c>
      <c r="T2" s="7" t="s">
        <v>96</v>
      </c>
      <c r="U2" s="1" t="s">
        <v>63</v>
      </c>
      <c r="V2" s="1" t="s">
        <v>83</v>
      </c>
      <c r="W2" s="1" t="s">
        <v>84</v>
      </c>
      <c r="X2" s="7" t="s">
        <v>96</v>
      </c>
      <c r="Y2" s="1" t="s">
        <v>61</v>
      </c>
      <c r="Z2" s="1" t="s">
        <v>99</v>
      </c>
      <c r="AA2" s="7" t="s">
        <v>96</v>
      </c>
      <c r="AB2" s="1" t="s">
        <v>42</v>
      </c>
      <c r="AC2" s="1" t="s">
        <v>64</v>
      </c>
      <c r="AD2" s="22"/>
      <c r="AE2" s="23"/>
      <c r="AF2" s="24"/>
    </row>
    <row r="3" spans="1:32" x14ac:dyDescent="0.25">
      <c r="A3" s="4" t="s">
        <v>0</v>
      </c>
      <c r="B3" s="5">
        <v>0.15133676226286699</v>
      </c>
      <c r="C3" s="5">
        <v>0.44995915928730701</v>
      </c>
      <c r="D3" s="5">
        <v>0.606320965476569</v>
      </c>
      <c r="E3" s="5">
        <v>0.31757291599617599</v>
      </c>
      <c r="F3" s="5">
        <v>0.44854255996931103</v>
      </c>
      <c r="G3" s="5">
        <v>8.7082492118816697E-3</v>
      </c>
      <c r="H3" s="5">
        <v>1</v>
      </c>
      <c r="I3" s="5">
        <v>-0.45388788426762899</v>
      </c>
      <c r="J3" s="5">
        <v>0.15676342827832801</v>
      </c>
      <c r="K3" s="5">
        <v>0.22060711189705601</v>
      </c>
      <c r="L3" s="5">
        <v>1.0835753551744201</v>
      </c>
      <c r="M3" s="5">
        <v>0.85606060606060597</v>
      </c>
      <c r="N3" s="5">
        <v>3.6828574905532298E-2</v>
      </c>
      <c r="O3" s="5">
        <v>2.1073622850346201</v>
      </c>
      <c r="P3" s="5">
        <v>0.16478360006960499</v>
      </c>
      <c r="Q3" s="5">
        <v>0.61818259822780297</v>
      </c>
      <c r="R3" s="5">
        <v>1.0902045520023</v>
      </c>
      <c r="S3" s="5">
        <v>2.15319682883705</v>
      </c>
      <c r="T3" s="5">
        <v>1.8592607205304199</v>
      </c>
      <c r="U3" s="5">
        <v>0.70715301980231504</v>
      </c>
      <c r="V3" s="5">
        <v>1.8774211945092001</v>
      </c>
      <c r="W3" s="5">
        <v>1.8822811685341401</v>
      </c>
      <c r="X3" s="5">
        <v>1.87928689449817</v>
      </c>
      <c r="Y3" s="5">
        <v>0.51579989063140597</v>
      </c>
      <c r="Z3" s="5">
        <v>-0.126774009330547</v>
      </c>
      <c r="AA3" s="5">
        <v>0.107800568847637</v>
      </c>
      <c r="AB3" s="5">
        <v>-0.12890781153394801</v>
      </c>
      <c r="AC3" s="5">
        <v>0.492816145038877</v>
      </c>
      <c r="AD3" s="5">
        <v>0.71873862898885899</v>
      </c>
      <c r="AE3" s="5">
        <v>1.02622040532046</v>
      </c>
      <c r="AF3" s="5">
        <v>0.79948487928865797</v>
      </c>
    </row>
    <row r="4" spans="1:32" x14ac:dyDescent="0.25">
      <c r="A4" s="4" t="s">
        <v>1</v>
      </c>
      <c r="B4" s="5">
        <v>0.295086857101235</v>
      </c>
      <c r="C4" s="5">
        <v>0.422964193953139</v>
      </c>
      <c r="D4" s="5">
        <v>0.478944933187535</v>
      </c>
      <c r="E4" s="5">
        <v>0.66017132257353395</v>
      </c>
      <c r="F4" s="5">
        <v>0.56712262220537102</v>
      </c>
      <c r="G4" s="5">
        <v>1.3995919528327501E-2</v>
      </c>
      <c r="H4" s="5">
        <v>1</v>
      </c>
      <c r="I4" s="5">
        <v>-0.10180077871512</v>
      </c>
      <c r="J4" s="5">
        <v>1.00720906282183</v>
      </c>
      <c r="K4" s="5">
        <v>0.55633689725799096</v>
      </c>
      <c r="L4" s="5">
        <v>0.43862979536166502</v>
      </c>
      <c r="M4" s="5">
        <v>10.906493506493501</v>
      </c>
      <c r="N4" s="5">
        <v>7.1970962466118102E-2</v>
      </c>
      <c r="O4" s="5">
        <v>2.3259854267436899</v>
      </c>
      <c r="P4" s="5">
        <v>0.19147935189064799</v>
      </c>
      <c r="Q4" s="5">
        <v>0.69978823577968097</v>
      </c>
      <c r="R4" s="5">
        <v>0.48534798534798501</v>
      </c>
      <c r="S4" s="5">
        <v>1.49721766198324</v>
      </c>
      <c r="T4" s="5">
        <v>1.33114865726216</v>
      </c>
      <c r="U4" s="5">
        <v>0.59495562450591599</v>
      </c>
      <c r="V4" s="5">
        <v>0.27801247568142301</v>
      </c>
      <c r="W4" s="5">
        <v>0.460020538883188</v>
      </c>
      <c r="X4" s="5">
        <v>0.33761885726429203</v>
      </c>
      <c r="Y4" s="5">
        <v>0.84101997705023002</v>
      </c>
      <c r="Z4" s="5">
        <v>0.65401943608345603</v>
      </c>
      <c r="AA4" s="5">
        <v>0.71762991221036099</v>
      </c>
      <c r="AB4" s="5">
        <v>-9.2926233835557898E-2</v>
      </c>
      <c r="AC4" s="5">
        <v>1.05096055286353</v>
      </c>
      <c r="AD4" s="5">
        <v>1.1812096770379299</v>
      </c>
      <c r="AE4" s="5">
        <v>0.30979827616066502</v>
      </c>
      <c r="AF4" s="5">
        <v>0.938327800733053</v>
      </c>
    </row>
    <row r="5" spans="1:32" x14ac:dyDescent="0.25">
      <c r="A5" s="4" t="s">
        <v>2</v>
      </c>
      <c r="B5" s="5">
        <v>0.172907457850798</v>
      </c>
      <c r="C5" s="5">
        <v>0.59957739997406401</v>
      </c>
      <c r="D5" s="5">
        <v>0.17473491630985299</v>
      </c>
      <c r="E5" s="5">
        <v>0.189947824771691</v>
      </c>
      <c r="F5" s="5">
        <v>0.18214046541647699</v>
      </c>
      <c r="G5" s="5">
        <v>3.2738789489767099E-2</v>
      </c>
      <c r="H5" s="5">
        <v>1.01298701009276</v>
      </c>
      <c r="I5" s="5">
        <v>6.8327208384374297E-2</v>
      </c>
      <c r="J5" s="5">
        <v>0.14926739926740101</v>
      </c>
      <c r="K5" s="5">
        <v>0.353946247857992</v>
      </c>
      <c r="L5" s="5">
        <v>0.31440572032146502</v>
      </c>
      <c r="M5" s="5">
        <v>2.2207792207792201</v>
      </c>
      <c r="N5" s="5">
        <v>0.24847865423295701</v>
      </c>
      <c r="O5" s="5">
        <v>-0.53136418355195303</v>
      </c>
      <c r="P5" s="5">
        <v>5.9471844165311502E-3</v>
      </c>
      <c r="Q5" s="5">
        <v>-6.1849454301984602E-2</v>
      </c>
      <c r="R5" s="5">
        <v>-0.43956043956044</v>
      </c>
      <c r="S5" s="5">
        <v>3.1358059276024899</v>
      </c>
      <c r="T5" s="5">
        <v>2.597997442799</v>
      </c>
      <c r="U5" s="5">
        <v>3.28818859195365</v>
      </c>
      <c r="V5" s="5">
        <v>2.7816638370118798</v>
      </c>
      <c r="W5" s="5">
        <v>3.4766001116344301</v>
      </c>
      <c r="X5" s="5">
        <v>3.176577427627</v>
      </c>
      <c r="Y5" s="5">
        <v>0.36974100893720702</v>
      </c>
      <c r="Z5" s="5">
        <v>-5.2893218389262503E-2</v>
      </c>
      <c r="AA5" s="5">
        <v>0.16824460198082</v>
      </c>
      <c r="AB5" s="5">
        <v>3.1391079286827001E-3</v>
      </c>
      <c r="AC5" s="5">
        <v>3.5089123156655001E-2</v>
      </c>
      <c r="AD5" s="5">
        <v>0.88712945925086895</v>
      </c>
      <c r="AE5" s="5">
        <v>1.44108261157155</v>
      </c>
      <c r="AF5" s="5">
        <v>0.98974106171238696</v>
      </c>
    </row>
    <row r="6" spans="1:32" x14ac:dyDescent="0.25">
      <c r="A6" s="4" t="s">
        <v>3</v>
      </c>
      <c r="B6" s="5">
        <v>0.16578587362754199</v>
      </c>
      <c r="C6" s="5">
        <v>-0.11654462922985601</v>
      </c>
      <c r="D6" s="5">
        <v>0.39030571921955498</v>
      </c>
      <c r="E6" s="5">
        <v>0.41802922763164502</v>
      </c>
      <c r="F6" s="5">
        <v>0.404079058194796</v>
      </c>
      <c r="G6" s="5">
        <v>1.42610147426456E-2</v>
      </c>
      <c r="H6" s="5">
        <v>1</v>
      </c>
      <c r="I6" s="5">
        <v>-0.55819125277983705</v>
      </c>
      <c r="J6" s="5">
        <v>0.46775607811876901</v>
      </c>
      <c r="K6" s="5">
        <v>0.25573768411058001</v>
      </c>
      <c r="L6" s="5">
        <v>0.46903857824284001</v>
      </c>
      <c r="M6" s="5">
        <v>5.5454545454545396</v>
      </c>
      <c r="N6" s="5">
        <v>8.9031273926487894E-2</v>
      </c>
      <c r="O6" s="5">
        <v>-4.1604759021525197</v>
      </c>
      <c r="P6" s="5">
        <v>0.11678640341199201</v>
      </c>
      <c r="Q6" s="5">
        <v>-0.93517560248585796</v>
      </c>
      <c r="R6" s="5">
        <v>0.38827838827838801</v>
      </c>
      <c r="S6" s="5">
        <v>0.54938177341966499</v>
      </c>
      <c r="T6" s="5">
        <v>0.50487241951288497</v>
      </c>
      <c r="U6" s="5">
        <v>6.2593583773008804E-2</v>
      </c>
      <c r="V6" s="5">
        <v>0.20850718185789299</v>
      </c>
      <c r="W6" s="5">
        <v>-0.88891451698841295</v>
      </c>
      <c r="X6" s="5">
        <v>-0.200649009601502</v>
      </c>
      <c r="Y6" s="5">
        <v>0.902180266322819</v>
      </c>
      <c r="Z6" s="5">
        <v>0.65800351235513099</v>
      </c>
      <c r="AA6" s="5">
        <v>0.748991810443567</v>
      </c>
      <c r="AB6" s="5">
        <v>-0.15498947258840101</v>
      </c>
      <c r="AC6" s="5">
        <v>0.22309337552771699</v>
      </c>
      <c r="AD6" s="5">
        <v>0.27942943427868799</v>
      </c>
      <c r="AE6" s="5">
        <v>3.9435113412196098E-2</v>
      </c>
      <c r="AF6" s="5">
        <v>0.206268014909742</v>
      </c>
    </row>
    <row r="7" spans="1:32" x14ac:dyDescent="0.25">
      <c r="A7" s="4" t="s">
        <v>4</v>
      </c>
      <c r="B7" s="5">
        <v>1.08831881011901</v>
      </c>
      <c r="C7" s="5">
        <v>0.47870400976817201</v>
      </c>
      <c r="D7" s="5">
        <v>1.0821663200898</v>
      </c>
      <c r="E7" s="5">
        <v>1.0825538983785301</v>
      </c>
      <c r="F7" s="5">
        <v>1.0823601439307799</v>
      </c>
      <c r="G7" s="5">
        <v>2.79158303649586E-3</v>
      </c>
      <c r="H7" s="5">
        <v>1</v>
      </c>
      <c r="I7" s="5">
        <v>0.37233856893542699</v>
      </c>
      <c r="J7" s="5">
        <v>0.10589016552005</v>
      </c>
      <c r="K7" s="5">
        <v>0.47823750812669003</v>
      </c>
      <c r="L7" s="5">
        <v>0.47911337021568601</v>
      </c>
      <c r="M7" s="5">
        <v>3.2712121212121201</v>
      </c>
      <c r="N7" s="5">
        <v>1.0501026919841701</v>
      </c>
      <c r="O7" s="5">
        <v>0.82934863721922503</v>
      </c>
      <c r="P7" s="5">
        <v>1.0347909034493901</v>
      </c>
      <c r="Q7" s="5">
        <v>0.98184255501189899</v>
      </c>
      <c r="R7" s="5">
        <v>0.50549450549450503</v>
      </c>
      <c r="S7" s="5">
        <v>2.9760122367730499</v>
      </c>
      <c r="T7" s="5">
        <v>2.7584505421597401</v>
      </c>
      <c r="U7" s="5">
        <v>0.57374994935592305</v>
      </c>
      <c r="V7" s="5">
        <v>1.8827359998644699</v>
      </c>
      <c r="W7" s="5">
        <v>1.5755343808408899</v>
      </c>
      <c r="X7" s="5">
        <v>1.7549144963537899</v>
      </c>
      <c r="Y7" s="5">
        <v>0.55687328450728502</v>
      </c>
      <c r="Z7" s="5">
        <v>0.31763594345268698</v>
      </c>
      <c r="AA7" s="5">
        <v>0.397497720079801</v>
      </c>
      <c r="AB7" s="5">
        <v>-8.2078207706389503E-2</v>
      </c>
      <c r="AC7" s="5">
        <v>0.40506983853891199</v>
      </c>
      <c r="AD7" s="5">
        <v>1.69872219256471</v>
      </c>
      <c r="AE7" s="5">
        <v>1.3009129298648601</v>
      </c>
      <c r="AF7" s="5">
        <v>1.5913243078066801</v>
      </c>
    </row>
    <row r="8" spans="1:32" x14ac:dyDescent="0.25">
      <c r="A8" s="4" t="s">
        <v>5</v>
      </c>
      <c r="B8" s="5">
        <v>1.18720968413576</v>
      </c>
      <c r="C8" s="5">
        <v>-1.9866232161887101</v>
      </c>
      <c r="D8" s="5">
        <v>0.26881400772320302</v>
      </c>
      <c r="E8" s="5">
        <v>0.24642271864720799</v>
      </c>
      <c r="F8" s="5">
        <v>0.25725268736824303</v>
      </c>
      <c r="G8" s="5">
        <v>1.4816584005849299E-2</v>
      </c>
      <c r="H8" s="5">
        <v>1</v>
      </c>
      <c r="I8" s="5">
        <v>3.4020059636758401E-2</v>
      </c>
      <c r="J8" s="5">
        <v>5.9223553776562099E-3</v>
      </c>
      <c r="K8" s="5">
        <v>0.15998001281339799</v>
      </c>
      <c r="L8" s="5">
        <v>0.37593908184458602</v>
      </c>
      <c r="M8" s="5">
        <v>-1.3551515151515201</v>
      </c>
      <c r="N8" s="5">
        <v>7.6972861464276496E-2</v>
      </c>
      <c r="O8" s="5">
        <v>-0.57915042033269903</v>
      </c>
      <c r="P8" s="5">
        <v>4.7653202148233098E-2</v>
      </c>
      <c r="Q8" s="5">
        <v>-0.118816300413728</v>
      </c>
      <c r="R8" s="5">
        <v>1.17948717948718</v>
      </c>
      <c r="S8" s="5">
        <v>0.57078098986944303</v>
      </c>
      <c r="T8" s="5">
        <v>0.67540845579557096</v>
      </c>
      <c r="U8" s="5">
        <v>0.47107754084429498</v>
      </c>
      <c r="V8" s="5">
        <v>1.4487598353545299</v>
      </c>
      <c r="W8" s="5">
        <v>2.59291141130198</v>
      </c>
      <c r="X8" s="5">
        <v>2.03355622584463</v>
      </c>
      <c r="Y8" s="5">
        <v>0.54408460366931999</v>
      </c>
      <c r="Z8" s="5">
        <v>0.12539191542018499</v>
      </c>
      <c r="AA8" s="5">
        <v>0.30967130031226497</v>
      </c>
      <c r="AB8" s="5">
        <v>-9.1138014499751299E-2</v>
      </c>
      <c r="AC8" s="5">
        <v>0.117393021171354</v>
      </c>
      <c r="AD8" s="5">
        <v>0.20892803745338701</v>
      </c>
      <c r="AE8" s="5">
        <v>0.97181231817623004</v>
      </c>
      <c r="AF8" s="5">
        <v>0.35665058966039898</v>
      </c>
    </row>
    <row r="9" spans="1:32" x14ac:dyDescent="0.25">
      <c r="A9" s="4" t="s">
        <v>6</v>
      </c>
      <c r="B9" s="5">
        <v>0.14429689327498901</v>
      </c>
      <c r="C9" s="5">
        <v>-3.7929004120434602E-2</v>
      </c>
      <c r="D9" s="5">
        <v>0.166431964341168</v>
      </c>
      <c r="E9" s="5">
        <v>0.17983066842850701</v>
      </c>
      <c r="F9" s="5">
        <v>0.17319475352870001</v>
      </c>
      <c r="G9" s="5">
        <v>5.5102383800546703E-2</v>
      </c>
      <c r="H9" s="5">
        <v>1</v>
      </c>
      <c r="I9" s="5">
        <v>0.43746514221974298</v>
      </c>
      <c r="J9" s="5">
        <v>0.33858404015925297</v>
      </c>
      <c r="K9" s="5">
        <v>0.56081392943777697</v>
      </c>
      <c r="L9" s="5">
        <v>0.25968717219209903</v>
      </c>
      <c r="M9" s="5">
        <v>-9.85</v>
      </c>
      <c r="N9" s="5">
        <v>-1.1746831454425699E-2</v>
      </c>
      <c r="O9" s="5">
        <v>-0.46792850070179398</v>
      </c>
      <c r="P9" s="5">
        <v>1.81218219622231E-3</v>
      </c>
      <c r="Q9" s="5">
        <v>-0.13616136534529999</v>
      </c>
      <c r="R9" s="5">
        <v>0.16849816849816901</v>
      </c>
      <c r="S9" s="5">
        <v>2.7499326165975302</v>
      </c>
      <c r="T9" s="5">
        <v>2.1758426967205802</v>
      </c>
      <c r="U9" s="5">
        <v>1.5293233113354701</v>
      </c>
      <c r="V9" s="5">
        <v>1.0026625529051001</v>
      </c>
      <c r="W9" s="5">
        <v>2.86062297860239</v>
      </c>
      <c r="X9" s="5">
        <v>2.0533130846632099</v>
      </c>
      <c r="Y9" s="5">
        <v>0.58217713092087897</v>
      </c>
      <c r="Z9" s="5">
        <v>0.21220057026372299</v>
      </c>
      <c r="AA9" s="5">
        <v>0.42709990411439003</v>
      </c>
      <c r="AB9" s="5">
        <v>-4.5652177332089101E-2</v>
      </c>
      <c r="AC9" s="5">
        <v>3.8355622313374298E-2</v>
      </c>
      <c r="AD9" s="5">
        <v>0.105614334406017</v>
      </c>
      <c r="AE9" s="5">
        <v>0.75745683279185705</v>
      </c>
      <c r="AF9" s="5">
        <v>0.19739355157615501</v>
      </c>
    </row>
    <row r="10" spans="1:32" x14ac:dyDescent="0.25">
      <c r="A10" s="4" t="s">
        <v>7</v>
      </c>
      <c r="B10" s="5">
        <v>0.109483989980736</v>
      </c>
      <c r="C10" s="5">
        <v>1.2998532757151999</v>
      </c>
      <c r="D10" s="5">
        <v>0.179822205594944</v>
      </c>
      <c r="E10" s="5">
        <v>0.17140647168836901</v>
      </c>
      <c r="F10" s="5">
        <v>0.17545262297372299</v>
      </c>
      <c r="G10" s="5">
        <v>1.18028600371115E-2</v>
      </c>
      <c r="H10" s="5">
        <v>1</v>
      </c>
      <c r="I10" s="5">
        <v>0.52892720306513397</v>
      </c>
      <c r="J10" s="5">
        <v>0.20530882627355701</v>
      </c>
      <c r="K10" s="5">
        <v>0.56013469872251398</v>
      </c>
      <c r="L10" s="5">
        <v>0.32612501466507998</v>
      </c>
      <c r="M10" s="5">
        <v>-0.140151515151515</v>
      </c>
      <c r="N10" s="5">
        <v>0.12595287134712299</v>
      </c>
      <c r="O10" s="5">
        <v>-0.42667686953991502</v>
      </c>
      <c r="P10" s="5">
        <v>3.3232411496150902E-2</v>
      </c>
      <c r="Q10" s="5">
        <v>-8.2405674511335306E-2</v>
      </c>
      <c r="R10" s="5">
        <v>0.194139194139194</v>
      </c>
      <c r="S10" s="5">
        <v>1.20795528208349</v>
      </c>
      <c r="T10" s="5">
        <v>0.87929416162178498</v>
      </c>
      <c r="U10" s="5">
        <v>-9.9574618600107794</v>
      </c>
      <c r="V10" s="5">
        <v>5.1554929810759698E-3</v>
      </c>
      <c r="W10" s="5">
        <v>-0.96114149424793105</v>
      </c>
      <c r="X10" s="5">
        <v>-0.41916476660236701</v>
      </c>
      <c r="Y10" s="5">
        <v>0.32342851535585698</v>
      </c>
      <c r="Z10" s="5">
        <v>1.9038991245190099E-2</v>
      </c>
      <c r="AA10" s="5">
        <v>0.183621123811325</v>
      </c>
      <c r="AB10" s="5">
        <v>-2.5484774064761202E-2</v>
      </c>
      <c r="AC10" s="5">
        <v>0.187892316767486</v>
      </c>
      <c r="AD10" s="5">
        <v>0.30340120518928598</v>
      </c>
      <c r="AE10" s="5">
        <v>-0.60339544808896795</v>
      </c>
      <c r="AF10" s="5">
        <v>0.182074984237657</v>
      </c>
    </row>
    <row r="11" spans="1:32" x14ac:dyDescent="0.25">
      <c r="A11" s="4" t="s">
        <v>8</v>
      </c>
      <c r="B11" s="5">
        <v>-2.7668969977979199E-2</v>
      </c>
      <c r="C11" s="5">
        <v>1.2102660478996301</v>
      </c>
      <c r="D11" s="5">
        <v>0.178391595467362</v>
      </c>
      <c r="E11" s="5">
        <v>0.209810068295846</v>
      </c>
      <c r="F11" s="5">
        <v>0.19331995646059699</v>
      </c>
      <c r="G11" s="5">
        <v>9.3764927123669101E-2</v>
      </c>
      <c r="H11" s="5">
        <v>1</v>
      </c>
      <c r="I11" s="5">
        <v>5.2495817066369299E-2</v>
      </c>
      <c r="J11" s="5">
        <v>0.222054037690154</v>
      </c>
      <c r="K11" s="5">
        <v>0.36480817566159901</v>
      </c>
      <c r="L11" s="5">
        <v>0.30837431062548498</v>
      </c>
      <c r="M11" s="5">
        <v>10.6430622009569</v>
      </c>
      <c r="N11" s="5">
        <v>9.4005444754394596E-2</v>
      </c>
      <c r="O11" s="5">
        <v>-0.476375126236258</v>
      </c>
      <c r="P11" s="5">
        <v>3.2263217520166802E-2</v>
      </c>
      <c r="Q11" s="5">
        <v>-9.8362957821620106E-2</v>
      </c>
      <c r="R11" s="5">
        <v>-0.27564102564102599</v>
      </c>
      <c r="S11" s="5">
        <v>1.70089010219312</v>
      </c>
      <c r="T11" s="5">
        <v>1.21030117466404</v>
      </c>
      <c r="U11" s="5">
        <v>1.1852096220884401</v>
      </c>
      <c r="V11" s="5">
        <v>-2.18928996943701E-2</v>
      </c>
      <c r="W11" s="5">
        <v>0.80836885579282303</v>
      </c>
      <c r="X11" s="5">
        <v>0.39419500528853402</v>
      </c>
      <c r="Y11" s="5">
        <v>0.61052516998918005</v>
      </c>
      <c r="Z11" s="5">
        <v>0.97025663839130405</v>
      </c>
      <c r="AA11" s="5">
        <v>0.77725668665888104</v>
      </c>
      <c r="AB11" s="5">
        <v>-0.19785616683986601</v>
      </c>
      <c r="AC11" s="5">
        <v>0.139039401448906</v>
      </c>
      <c r="AD11" s="5">
        <v>0.62417554020851496</v>
      </c>
      <c r="AE11" s="5">
        <v>0.211381522816912</v>
      </c>
      <c r="AF11" s="5">
        <v>0.54022117683513804</v>
      </c>
    </row>
    <row r="12" spans="1:32" x14ac:dyDescent="0.25">
      <c r="A12" s="4" t="s">
        <v>9</v>
      </c>
      <c r="B12" s="5">
        <v>0.19570131212615699</v>
      </c>
      <c r="C12" s="5">
        <v>0.33916998172020202</v>
      </c>
      <c r="D12" s="5">
        <v>0.22577716071100101</v>
      </c>
      <c r="E12" s="5">
        <v>0.22798957756069199</v>
      </c>
      <c r="F12" s="5">
        <v>0.226887049853043</v>
      </c>
      <c r="G12" s="5">
        <v>1.22740798146559E-2</v>
      </c>
      <c r="H12" s="5">
        <v>1</v>
      </c>
      <c r="I12" s="5">
        <v>1.1057268722467</v>
      </c>
      <c r="J12" s="5">
        <v>4.6332673468353E-2</v>
      </c>
      <c r="K12" s="5">
        <v>0.71086202466613002</v>
      </c>
      <c r="L12" s="5">
        <v>0.42445320431224198</v>
      </c>
      <c r="M12" s="5">
        <v>-34.575324675324502</v>
      </c>
      <c r="N12" s="5">
        <v>1.32449501314714E-3</v>
      </c>
      <c r="O12" s="5">
        <v>-0.58323896242404205</v>
      </c>
      <c r="P12" s="5">
        <v>2.11414221599826E-2</v>
      </c>
      <c r="Q12" s="5">
        <v>-0.13859838016769199</v>
      </c>
      <c r="R12" s="5">
        <v>1.53365384615385</v>
      </c>
      <c r="S12" s="5">
        <v>0.97294789377128299</v>
      </c>
      <c r="T12" s="5">
        <v>1.2052366312071801</v>
      </c>
      <c r="U12" s="5">
        <v>-1.4419230682633399</v>
      </c>
      <c r="V12" s="5">
        <v>0.108498906499362</v>
      </c>
      <c r="W12" s="5">
        <v>1.59228260052794</v>
      </c>
      <c r="X12" s="5">
        <v>0.90320298220353401</v>
      </c>
      <c r="Y12" s="5">
        <v>0.50278535010180603</v>
      </c>
      <c r="Z12" s="5">
        <v>0.10012758569919</v>
      </c>
      <c r="AA12" s="5">
        <v>0.27099307865276701</v>
      </c>
      <c r="AB12" s="5">
        <v>-0.26590618956721501</v>
      </c>
      <c r="AC12" s="5">
        <v>0.17767523945840399</v>
      </c>
      <c r="AD12" s="5">
        <v>-0.885741472711842</v>
      </c>
      <c r="AE12" s="5">
        <v>5.4260536955582701E-2</v>
      </c>
      <c r="AF12" s="5">
        <v>-0.71900247903334802</v>
      </c>
    </row>
    <row r="13" spans="1:32" x14ac:dyDescent="0.25">
      <c r="A13" s="4" t="s">
        <v>10</v>
      </c>
      <c r="B13" s="5">
        <v>2.5162107244789799E-3</v>
      </c>
      <c r="C13" s="5">
        <v>0.266759690069792</v>
      </c>
      <c r="D13" s="5">
        <v>0.29709042507268701</v>
      </c>
      <c r="E13" s="5">
        <v>0.28513550712485702</v>
      </c>
      <c r="F13" s="5">
        <v>0.29105875776418899</v>
      </c>
      <c r="G13" s="5">
        <v>1.17997424058299E-3</v>
      </c>
      <c r="H13" s="5">
        <v>1</v>
      </c>
      <c r="I13" s="5">
        <v>0.14777745069178699</v>
      </c>
      <c r="J13" s="5">
        <v>0.89674605836967403</v>
      </c>
      <c r="K13" s="5">
        <v>0.62649784691960098</v>
      </c>
      <c r="L13" s="5">
        <v>0.53741640024091497</v>
      </c>
      <c r="M13" s="5">
        <v>13.057575757575799</v>
      </c>
      <c r="N13" s="5">
        <v>5.9356741417536697E-2</v>
      </c>
      <c r="O13" s="5">
        <v>-0.74282471524901095</v>
      </c>
      <c r="P13" s="5">
        <v>1.7908493133642001E-2</v>
      </c>
      <c r="Q13" s="5">
        <v>-0.17967795450006099</v>
      </c>
      <c r="R13" s="5">
        <v>-0.54487179487179505</v>
      </c>
      <c r="S13" s="5">
        <v>3.6516853932584299</v>
      </c>
      <c r="T13" s="5">
        <v>2.5451341514248602</v>
      </c>
      <c r="U13" s="5">
        <v>2.3680973881687799</v>
      </c>
      <c r="V13" s="5">
        <v>1.2363097036816899</v>
      </c>
      <c r="W13" s="5">
        <v>1.8501647943634401</v>
      </c>
      <c r="X13" s="5">
        <v>1.55758709773459</v>
      </c>
      <c r="Y13" s="5">
        <v>0.39765362827787698</v>
      </c>
      <c r="Z13" s="5">
        <v>0.37109621856828701</v>
      </c>
      <c r="AA13" s="5">
        <v>0.38110324780502203</v>
      </c>
      <c r="AB13" s="5">
        <v>-0.13578731957424101</v>
      </c>
      <c r="AC13" s="5">
        <v>0.226597217912298</v>
      </c>
      <c r="AD13" s="5">
        <v>1.0267822869782499</v>
      </c>
      <c r="AE13" s="5">
        <v>0.71788492712908802</v>
      </c>
      <c r="AF13" s="5">
        <v>0.98208950843652698</v>
      </c>
    </row>
    <row r="14" spans="1:32" x14ac:dyDescent="0.25">
      <c r="A14" s="4" t="s">
        <v>11</v>
      </c>
      <c r="B14" s="5">
        <v>0.20924448505107099</v>
      </c>
      <c r="C14" s="5">
        <v>1.0529646605565399</v>
      </c>
      <c r="D14" s="5">
        <v>0.23474280732345201</v>
      </c>
      <c r="E14" s="5">
        <v>0.22620870709358301</v>
      </c>
      <c r="F14" s="5">
        <v>0.23036947547518</v>
      </c>
      <c r="G14" s="5">
        <v>1.99449168889392E-2</v>
      </c>
      <c r="H14" s="5">
        <v>-0.316966343937301</v>
      </c>
      <c r="I14" s="5">
        <v>-0.112498399282879</v>
      </c>
      <c r="J14" s="5">
        <v>0.277548875341602</v>
      </c>
      <c r="K14" s="5">
        <v>-3.5931792849693799E-2</v>
      </c>
      <c r="L14" s="5">
        <v>0.383372155296412</v>
      </c>
      <c r="M14" s="5">
        <v>-10.4502886002886</v>
      </c>
      <c r="N14" s="5">
        <v>7.0248149833812404E-2</v>
      </c>
      <c r="O14" s="5">
        <v>-0.60888563131440299</v>
      </c>
      <c r="P14" s="5">
        <v>2.6911695074916999E-2</v>
      </c>
      <c r="Q14" s="5">
        <v>-0.127972032825236</v>
      </c>
      <c r="R14" s="5">
        <v>0.61698717948717996</v>
      </c>
      <c r="S14" s="5">
        <v>0.92577697552567895</v>
      </c>
      <c r="T14" s="5">
        <v>0.78564361688795203</v>
      </c>
      <c r="U14" s="5">
        <v>1.1837097147322599</v>
      </c>
      <c r="V14" s="5">
        <v>0.80526315789473701</v>
      </c>
      <c r="W14" s="5">
        <v>0.74701019132588797</v>
      </c>
      <c r="X14" s="5">
        <v>0.77657533212185503</v>
      </c>
      <c r="Y14" s="5">
        <v>1.16655698948373</v>
      </c>
      <c r="Z14" s="5">
        <v>0.124784016428033</v>
      </c>
      <c r="AA14" s="5">
        <v>0.596022753938516</v>
      </c>
      <c r="AB14" s="5">
        <v>0.94639938801766399</v>
      </c>
      <c r="AC14" s="5">
        <v>0.262452885503074</v>
      </c>
      <c r="AD14" s="5">
        <v>-0.16454096782005101</v>
      </c>
      <c r="AE14" s="5">
        <v>0.77452995014487502</v>
      </c>
      <c r="AF14" s="5">
        <v>-3.4550553411940403E-2</v>
      </c>
    </row>
    <row r="15" spans="1:32" x14ac:dyDescent="0.25">
      <c r="A15" s="4" t="s">
        <v>12</v>
      </c>
      <c r="B15" s="5">
        <v>1.34582080967198E-2</v>
      </c>
      <c r="C15" s="5">
        <v>0.52343486312615495</v>
      </c>
      <c r="D15" s="5">
        <v>0.14288970666172801</v>
      </c>
      <c r="E15" s="5">
        <v>0.179567563910322</v>
      </c>
      <c r="F15" s="5">
        <v>0.16007338678719199</v>
      </c>
      <c r="G15" s="5">
        <v>1.0108506096832099</v>
      </c>
      <c r="H15" s="5">
        <v>1</v>
      </c>
      <c r="I15" s="5">
        <v>0.14400458978772199</v>
      </c>
      <c r="J15" s="5">
        <v>0.78872359139400205</v>
      </c>
      <c r="K15" s="5">
        <v>0.58222679061584404</v>
      </c>
      <c r="L15" s="5">
        <v>-0.33817489209016499</v>
      </c>
      <c r="M15" s="5">
        <v>-14.4351619644723</v>
      </c>
      <c r="N15" s="5">
        <v>0.31219486749508901</v>
      </c>
      <c r="O15" s="5">
        <v>-0.30806223010737199</v>
      </c>
      <c r="P15" s="5">
        <v>8.2492382836815096E-3</v>
      </c>
      <c r="Q15" s="5">
        <v>3.5274232545923899E-2</v>
      </c>
      <c r="R15" s="5">
        <v>8.4464555052790394E-2</v>
      </c>
      <c r="S15" s="5">
        <v>-5.8659746025500104</v>
      </c>
      <c r="T15" s="5">
        <v>-2.7374451542026401</v>
      </c>
      <c r="U15" s="5">
        <v>1.6580414475073399</v>
      </c>
      <c r="V15" s="5">
        <v>0.17552221945388199</v>
      </c>
      <c r="W15" s="5">
        <v>-0.46995991443250101</v>
      </c>
      <c r="X15" s="5">
        <v>-8.0793964770784502E-2</v>
      </c>
      <c r="Y15" s="5">
        <v>0.27240105352891902</v>
      </c>
      <c r="Z15" s="5">
        <v>-0.40794102212667499</v>
      </c>
      <c r="AA15" s="5">
        <v>2.7512530507941102E-3</v>
      </c>
      <c r="AB15" s="5">
        <v>-3.9055686476571497E-2</v>
      </c>
      <c r="AC15" s="5">
        <v>0.24224985386130601</v>
      </c>
      <c r="AD15" s="5">
        <v>-0.41634075700593198</v>
      </c>
      <c r="AE15" s="5">
        <v>0.163123875468108</v>
      </c>
      <c r="AF15" s="5">
        <v>-0.33693952425842499</v>
      </c>
    </row>
  </sheetData>
  <sheetProtection formatCells="0" insertHyperlinks="0" autoFilter="0"/>
  <mergeCells count="9">
    <mergeCell ref="Y1:AA1"/>
    <mergeCell ref="AD1:AD2"/>
    <mergeCell ref="AE1:AE2"/>
    <mergeCell ref="AF1:AF2"/>
    <mergeCell ref="D1:F1"/>
    <mergeCell ref="H1:K1"/>
    <mergeCell ref="N1:Q1"/>
    <mergeCell ref="R1:T1"/>
    <mergeCell ref="V1:X1"/>
  </mergeCells>
  <phoneticPr fontId="8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ixelators xmlns="https://web.wps.cn/et/2018/main" xmlns:s="http://schemas.openxmlformats.org/spreadsheetml/2006/main">
  <pixelatorList sheetStid="2"/>
  <pixelatorList sheetStid="6"/>
  <pixelatorList sheetStid="8"/>
  <pixelatorList sheetStid="3"/>
  <pixelatorList sheetStid="4"/>
  <pixelatorList sheetStid="9"/>
</pixelators>
</file>

<file path=customXml/item2.xml><?xml version="1.0" encoding="utf-8"?>
<settings xmlns="https://web.wps.cn/et/2018/main" xmlns:s="http://schemas.openxmlformats.org/spreadsheetml/2006/main">
  <bookSettings>
    <isFilterShared>1</isFilterShared>
    <isAutoUpdatePaused>0</isAutoUpdatePaused>
  </bookSettings>
</settings>
</file>

<file path=customXml/item3.xml><?xml version="1.0" encoding="utf-8"?>
<mergeFile xmlns="https://web.wps.cn/et/2018/main" xmlns:s="http://schemas.openxmlformats.org/spreadsheetml/2006/main">
  <listFile/>
</mergeFile>
</file>

<file path=customXml/item4.xml><?xml version="1.0" encoding="utf-8"?>
<sheetInterline xmlns="https://web.wps.cn/et/2018/main" xmlns:s="http://schemas.openxmlformats.org/spreadsheetml/2006/main">
  <interlineItem sheetStid="2" interlineOnOff="0" interlineColor="0"/>
  <interlineItem sheetStid="6" interlineOnOff="0" interlineColor="0"/>
  <interlineItem sheetStid="8" interlineOnOff="0" interlineColor="0"/>
  <interlineItem sheetStid="3" interlineOnOff="0" interlineColor="0"/>
  <interlineItem sheetStid="4" interlineOnOff="0" interlineColor="0"/>
  <interlineItem sheetStid="9" interlineOnOff="0" interlineColor="0"/>
</sheetInterline>
</file>

<file path=customXml/item5.xml><?xml version="1.0" encoding="utf-8"?>
<allowEditUser xmlns="https://web.wps.cn/et/2018/main" xmlns:s="http://schemas.openxmlformats.org/spreadsheetml/2006/main">
  <rangeList sheetStid="2" master=""/>
  <rangeList sheetStid="6" master=""/>
  <rangeList sheetStid="8" master=""/>
  <rangeList sheetStid="3" master=""/>
  <rangeList sheetStid="4" master=""/>
  <rangeList sheetStid="9" master=""/>
</allowEditUser>
</file>

<file path=customXml/item6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二氧化碳和生态足迹的数据</vt:lpstr>
      <vt:lpstr>需进行第一步计算的指标数据</vt:lpstr>
      <vt:lpstr>上一张表格计算结果</vt:lpstr>
      <vt:lpstr>无需第一步计算的指标数据</vt:lpstr>
      <vt:lpstr>最终得分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zifu liu</dc:creator>
  <cp:lastModifiedBy>赵一峰</cp:lastModifiedBy>
  <dcterms:created xsi:type="dcterms:W3CDTF">2020-06-06T21:37:00Z</dcterms:created>
  <dcterms:modified xsi:type="dcterms:W3CDTF">2020-06-14T08:36:17Z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