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全域設定" sheetId="1" r:id="rId4"/>
    <sheet state="visible" name="案子1" sheetId="2" r:id="rId5"/>
  </sheets>
  <definedNames/>
  <calcPr/>
</workbook>
</file>

<file path=xl/sharedStrings.xml><?xml version="1.0" encoding="utf-8"?>
<sst xmlns="http://schemas.openxmlformats.org/spreadsheetml/2006/main" count="23" uniqueCount="15">
  <si>
    <t>難易度</t>
  </si>
  <si>
    <t>時數單價</t>
  </si>
  <si>
    <t>易</t>
  </si>
  <si>
    <t>中</t>
  </si>
  <si>
    <t>難</t>
  </si>
  <si>
    <t>案子1</t>
  </si>
  <si>
    <t>紅色這些可以不用給客戶看</t>
  </si>
  <si>
    <t>主功能</t>
  </si>
  <si>
    <t>次功能</t>
  </si>
  <si>
    <t>原開發時間</t>
  </si>
  <si>
    <t>實際開發時間</t>
  </si>
  <si>
    <t>小計</t>
  </si>
  <si>
    <t>次功能1</t>
  </si>
  <si>
    <t>次功能2</t>
  </si>
  <si>
    <t>總價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</si>
</sst>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FF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8" fillId="0" fontId="3" numFmtId="0" xfId="0" applyBorder="1" applyFont="1"/>
    <xf borderId="9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3" numFmtId="0" xfId="0" applyBorder="1" applyFont="1"/>
    <xf borderId="12" fillId="0" fontId="3" numFmtId="0" xfId="0" applyBorder="1" applyFont="1"/>
    <xf borderId="13" fillId="0" fontId="1" numFmtId="0" xfId="0" applyAlignment="1" applyBorder="1" applyFont="1">
      <alignment vertical="bottom"/>
    </xf>
    <xf borderId="14" fillId="0" fontId="3" numFmtId="0" xfId="0" applyBorder="1" applyFont="1"/>
    <xf borderId="15" fillId="0" fontId="3" numFmtId="0" xfId="0" applyBorder="1" applyFont="1"/>
    <xf borderId="16" fillId="0" fontId="1" numFmtId="0" xfId="0" applyAlignment="1" applyBorder="1" applyFont="1">
      <alignment vertical="bottom"/>
    </xf>
    <xf borderId="17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2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3">
        <v>520.0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>
        <v>1.5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</v>
      </c>
      <c r="B4" s="3">
        <v>2.0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  <c r="F1" s="2"/>
      <c r="G1" s="2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4" t="s">
        <v>5</v>
      </c>
      <c r="D7" s="5" t="s">
        <v>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6" t="s">
        <v>7</v>
      </c>
      <c r="C8" s="7" t="s">
        <v>8</v>
      </c>
      <c r="D8" s="8" t="s">
        <v>9</v>
      </c>
      <c r="E8" s="8" t="s">
        <v>0</v>
      </c>
      <c r="F8" s="8" t="s">
        <v>10</v>
      </c>
      <c r="G8" s="8" t="s">
        <v>1</v>
      </c>
      <c r="H8" s="9" t="s">
        <v>11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0" t="s">
        <v>7</v>
      </c>
      <c r="C9" s="11" t="s">
        <v>12</v>
      </c>
      <c r="D9" s="12">
        <v>1.0</v>
      </c>
      <c r="E9" s="11" t="s">
        <v>3</v>
      </c>
      <c r="F9" s="13">
        <f>IF(E9="易", D9*'全域設定'!$B$2, IF(E9="中", D9*'全域設定'!$B$3, IF(E9="難", D9*'全域設定'!$B$4, 0)))</f>
        <v>1.5</v>
      </c>
      <c r="G9" s="14">
        <f>'全域設定'!$D$2</f>
        <v>520</v>
      </c>
      <c r="H9" s="15">
        <f t="shared" ref="H9:H12" si="1">F9*G9</f>
        <v>780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6"/>
      <c r="C10" s="11" t="s">
        <v>13</v>
      </c>
      <c r="D10" s="12">
        <v>1.0</v>
      </c>
      <c r="E10" s="11" t="s">
        <v>4</v>
      </c>
      <c r="F10" s="13">
        <f>IF(E10="易", D10*'全域設定'!$B$2, IF(E10="中", D10*'全域設定'!$B$3, IF(E10="難", D10*'全域設定'!$B$4, 0)))</f>
        <v>2</v>
      </c>
      <c r="G10" s="14">
        <f>'全域設定'!$D$2</f>
        <v>520</v>
      </c>
      <c r="H10" s="15">
        <f t="shared" si="1"/>
        <v>1040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7"/>
      <c r="C11" s="18"/>
      <c r="D11" s="18"/>
      <c r="E11" s="18" t="s">
        <v>2</v>
      </c>
      <c r="F11" s="13">
        <f>IF(E11="易", D11*'全域設定'!$B$2, IF(E11="中", D11*'全域設定'!$B$3, IF(E11="難", D11*'全域設定'!$B$4, 0)))</f>
        <v>0</v>
      </c>
      <c r="G11" s="14">
        <f>'全域設定'!$D$2</f>
        <v>520</v>
      </c>
      <c r="H11" s="15">
        <f t="shared" si="1"/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7"/>
      <c r="C12" s="18"/>
      <c r="D12" s="18"/>
      <c r="E12" s="18" t="s">
        <v>2</v>
      </c>
      <c r="F12" s="13">
        <f>IF(E12="易", D12*'全域設定'!$B$2, IF(E12="中", D12*'全域設定'!$B$3, IF(E12="難", D12*'全域設定'!$B$4, 0)))</f>
        <v>0</v>
      </c>
      <c r="G12" s="14">
        <f>'全域設定'!$D$2</f>
        <v>520</v>
      </c>
      <c r="H12" s="15">
        <f t="shared" si="1"/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9"/>
      <c r="C13" s="20"/>
      <c r="D13" s="20"/>
      <c r="E13" s="20"/>
      <c r="F13" s="20"/>
      <c r="G13" s="20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2"/>
      <c r="C14" s="23"/>
      <c r="D14" s="23"/>
      <c r="E14" s="23"/>
      <c r="F14" s="24"/>
      <c r="G14" s="25" t="s">
        <v>14</v>
      </c>
      <c r="H14" s="26">
        <f>SUM(H9:H12)</f>
        <v>1820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7:C7"/>
    <mergeCell ref="D7:G7"/>
    <mergeCell ref="B9:B10"/>
    <mergeCell ref="B13:H13"/>
    <mergeCell ref="B14:F14"/>
  </mergeCells>
  <dataValidations>
    <dataValidation type="list" allowBlank="1" showErrorMessage="1" sqref="E9:E12">
      <formula1>'全域設定'!$A$2:$A$4</formula1>
    </dataValidation>
  </dataValidations>
  <drawing r:id="rId1"/>
</worksheet>
</file>