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7ed7eaeb858590/Documents/QMUL/Group projects/Big data/NFL_Data_Project/Presenation/"/>
    </mc:Choice>
  </mc:AlternateContent>
  <xr:revisionPtr revIDLastSave="55" documentId="8_{3D428A23-0DBD-4F02-BD34-0F879D657D04}" xr6:coauthVersionLast="47" xr6:coauthVersionMax="47" xr10:uidLastSave="{956E4753-3C83-47A2-A040-69DE5A68BB63}"/>
  <bookViews>
    <workbookView xWindow="7608" yWindow="756" windowWidth="13824" windowHeight="7176" activeTab="2" xr2:uid="{DF20C069-DF38-43A7-A6D0-1CE5DBE6B1E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3" l="1"/>
  <c r="E15" i="3"/>
  <c r="E14" i="3"/>
  <c r="E12" i="3"/>
  <c r="E6" i="3"/>
  <c r="E11" i="3"/>
  <c r="E5" i="3"/>
  <c r="E10" i="3"/>
  <c r="E4" i="3"/>
</calcChain>
</file>

<file path=xl/sharedStrings.xml><?xml version="1.0" encoding="utf-8"?>
<sst xmlns="http://schemas.openxmlformats.org/spreadsheetml/2006/main" count="62" uniqueCount="35">
  <si>
    <t>Regressors</t>
  </si>
  <si>
    <t>OLS / Shrinkage</t>
  </si>
  <si>
    <t>Player Passing yards</t>
  </si>
  <si>
    <t>Over Betting Line</t>
  </si>
  <si>
    <t>Under Betting Line</t>
  </si>
  <si>
    <t>Dependent variables</t>
  </si>
  <si>
    <t>Logistic regressions</t>
  </si>
  <si>
    <t>.</t>
  </si>
  <si>
    <t>-</t>
  </si>
  <si>
    <r>
      <t>Player  *</t>
    </r>
    <r>
      <rPr>
        <i/>
        <sz val="14"/>
        <color rgb="FF000000"/>
        <rFont val="Avenir Next LT Pro"/>
      </rPr>
      <t>not a regressor</t>
    </r>
  </si>
  <si>
    <t>The quarterback (QB) - who throws the ball and thus amasses passing yards</t>
  </si>
  <si>
    <t>Age </t>
  </si>
  <si>
    <t>Age of QB </t>
  </si>
  <si>
    <t>Home</t>
  </si>
  <si>
    <t>(dummy) Whether the team was playing at home or away </t>
  </si>
  <si>
    <t>Season *not a regressor</t>
  </si>
  <si>
    <t>Season the game took place in (2017/18 – 2019/20); 2016/17 is removed because of lack of historic data</t>
  </si>
  <si>
    <t>Prev_Wk_P_Yds </t>
  </si>
  <si>
    <t>How many passing yards the player threw for in his previous game </t>
  </si>
  <si>
    <t>Seas_Av_P_Yds </t>
  </si>
  <si>
    <t>How many passing yards the player has averaged in all the games in the season to date. This is lagged by 2 games to reduce covariance with previous week yards</t>
  </si>
  <si>
    <t>Prev_Seas_Av_P_Yds </t>
  </si>
  <si>
    <t>How many passing yards the player averaged in the previous season. This is #NA for players in their debut season.  </t>
  </si>
  <si>
    <t>Prev_Seas_Av_P_Atts </t>
  </si>
  <si>
    <t>How many passing attempts the player averaged in the previous season. This is #NA for players in their debut season.  </t>
  </si>
  <si>
    <t>Prev_Seas_Comp_Perc </t>
  </si>
  <si>
    <t>The percentage (a number 0 - 1) of passes attempted that the player completed in the previous season. This is #NA for players in their debut season.  </t>
  </si>
  <si>
    <t>Opp_Prev_Seas_Conc_P_Yds </t>
  </si>
  <si>
    <t>Of the opponent for the game, how many passing yards they conceded on average in the previous season, on average </t>
  </si>
  <si>
    <t>Opp_Prev_Seas_Conc_P_Atts </t>
  </si>
  <si>
    <t>Of the opponent for the game, how many passing attempts they conceded in the previous season, on average </t>
  </si>
  <si>
    <t>Below low bet</t>
  </si>
  <si>
    <t>Input</t>
  </si>
  <si>
    <t>Above High Bet</t>
  </si>
  <si>
    <t>Above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</si>
</sst>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000000"/>
      <name val="Avenir Next LT Pro"/>
    </font>
    <font>
      <i/>
      <sz val="14"/>
      <color rgb="FF000000"/>
      <name val="Avenir Next LT Pro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0" borderId="0" xfId="0" applyFont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807720</xdr:colOff>
      <xdr:row>3</xdr:row>
      <xdr:rowOff>114300</xdr:rowOff>
    </xdr:from>
    <xdr:ext cx="24079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FB1983F-0D8E-42C9-85E6-CDB98256011F}"/>
                </a:ext>
              </a:extLst>
            </xdr:cNvPr>
            <xdr:cNvSpPr txBox="1"/>
          </xdr:nvSpPr>
          <xdr:spPr>
            <a:xfrm>
              <a:off x="5227320" y="662940"/>
              <a:ext cx="24079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GB" sz="110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GB" sz="110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GB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GB" sz="110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</m:e>
                      <m:sub>
                        <m:r>
                          <a:rPr lang="en-GB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⋯</m:t>
                        </m:r>
                      </m:sub>
                    </m:sSub>
                    <m:r>
                      <a:rPr lang="en-GB" sz="1100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i="1">
                        <a:latin typeface="Cambria Math" panose="02040503050406030204" pitchFamily="18" charset="0"/>
                      </a:rPr>
                      <m:t>𝜖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FB1983F-0D8E-42C9-85E6-CDB98256011F}"/>
                </a:ext>
              </a:extLst>
            </xdr:cNvPr>
            <xdr:cNvSpPr txBox="1"/>
          </xdr:nvSpPr>
          <xdr:spPr>
            <a:xfrm>
              <a:off x="5227320" y="662940"/>
              <a:ext cx="24079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𝛽</a:t>
              </a:r>
              <a:r>
                <a:rPr lang="en-GB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GB" sz="1100" i="0">
                  <a:latin typeface="Cambria Math" panose="02040503050406030204" pitchFamily="18" charset="0"/>
                </a:rPr>
                <a:t>0+𝛽</a:t>
              </a:r>
              <a:r>
                <a:rPr lang="en-GB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GB" sz="1100" i="0">
                  <a:latin typeface="Cambria Math" panose="02040503050406030204" pitchFamily="18" charset="0"/>
                </a:rPr>
                <a:t>1+𝛽</a:t>
              </a:r>
              <a:r>
                <a:rPr lang="en-GB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GB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⋯</a:t>
              </a:r>
              <a:r>
                <a:rPr lang="en-GB" sz="1100" i="0">
                  <a:latin typeface="Cambria Math" panose="02040503050406030204" pitchFamily="18" charset="0"/>
                </a:rPr>
                <a:t>+𝜖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C56E3-674E-4293-A1B3-4BF964480ACE}">
  <dimension ref="B1:J15"/>
  <sheetViews>
    <sheetView workbookViewId="0">
      <selection activeCell="G20" sqref="G20"/>
    </sheetView>
  </sheetViews>
  <sheetFormatPr defaultRowHeight="14.4" x14ac:dyDescent="0.3"/>
  <cols>
    <col min="4" max="4" width="22.77734375" customWidth="1"/>
    <col min="5" max="5" width="15" bestFit="1" customWidth="1"/>
    <col min="6" max="6" width="16.109375" bestFit="1" customWidth="1"/>
  </cols>
  <sheetData>
    <row r="1" spans="2:10" x14ac:dyDescent="0.3">
      <c r="B1" s="1"/>
      <c r="C1" s="1"/>
      <c r="D1" s="1"/>
      <c r="E1" s="1"/>
      <c r="F1" s="1"/>
      <c r="G1" s="1"/>
      <c r="H1" s="1"/>
      <c r="I1" s="1"/>
      <c r="J1" s="1"/>
    </row>
    <row r="2" spans="2:10" x14ac:dyDescent="0.3">
      <c r="B2" s="1"/>
      <c r="C2" s="1"/>
      <c r="D2" s="1"/>
      <c r="E2" s="1"/>
      <c r="F2" s="1"/>
      <c r="G2" s="5"/>
      <c r="H2" s="5"/>
      <c r="I2" s="5"/>
      <c r="J2" s="1"/>
    </row>
    <row r="3" spans="2:10" x14ac:dyDescent="0.3">
      <c r="B3" s="1"/>
      <c r="C3" s="4"/>
      <c r="D3" s="2" t="s">
        <v>5</v>
      </c>
      <c r="E3" s="2"/>
      <c r="F3" s="2"/>
      <c r="G3" s="11" t="s">
        <v>0</v>
      </c>
      <c r="H3" s="2"/>
      <c r="I3" s="2"/>
      <c r="J3" s="1"/>
    </row>
    <row r="4" spans="2:10" x14ac:dyDescent="0.3">
      <c r="B4" s="1"/>
      <c r="C4" s="4"/>
      <c r="D4" s="9" t="s">
        <v>1</v>
      </c>
      <c r="E4" s="14" t="s">
        <v>6</v>
      </c>
      <c r="F4" s="15"/>
      <c r="G4" s="10"/>
      <c r="H4" s="3"/>
      <c r="I4" s="3"/>
      <c r="J4" s="1"/>
    </row>
    <row r="5" spans="2:10" x14ac:dyDescent="0.3">
      <c r="B5" s="1"/>
      <c r="C5" s="12"/>
      <c r="D5" s="12" t="s">
        <v>2</v>
      </c>
      <c r="E5" s="13" t="s">
        <v>3</v>
      </c>
      <c r="F5" s="18" t="s">
        <v>4</v>
      </c>
      <c r="G5" s="13"/>
      <c r="H5" s="12"/>
      <c r="I5" s="12"/>
      <c r="J5" s="1"/>
    </row>
    <row r="6" spans="2:10" x14ac:dyDescent="0.3">
      <c r="B6" s="1"/>
      <c r="C6" s="4">
        <v>1</v>
      </c>
      <c r="D6" s="4">
        <v>391</v>
      </c>
      <c r="E6" s="10">
        <v>1</v>
      </c>
      <c r="F6" s="19">
        <v>0</v>
      </c>
      <c r="G6" s="16" t="s">
        <v>8</v>
      </c>
      <c r="H6" s="17"/>
      <c r="I6" s="17"/>
      <c r="J6" s="1"/>
    </row>
    <row r="7" spans="2:10" x14ac:dyDescent="0.3">
      <c r="B7" s="1"/>
      <c r="C7" s="4">
        <v>2</v>
      </c>
      <c r="D7" s="4">
        <v>272</v>
      </c>
      <c r="E7" s="10">
        <v>1</v>
      </c>
      <c r="F7" s="19">
        <v>0</v>
      </c>
      <c r="G7" s="6" t="s">
        <v>8</v>
      </c>
      <c r="H7" s="7"/>
      <c r="I7" s="7"/>
      <c r="J7" s="1"/>
    </row>
    <row r="8" spans="2:10" x14ac:dyDescent="0.3">
      <c r="B8" s="1"/>
      <c r="C8" s="4">
        <v>3</v>
      </c>
      <c r="D8" s="4">
        <v>228</v>
      </c>
      <c r="E8" s="10">
        <v>0</v>
      </c>
      <c r="F8" s="19">
        <v>1</v>
      </c>
      <c r="G8" s="6" t="s">
        <v>8</v>
      </c>
      <c r="H8" s="7"/>
      <c r="I8" s="7"/>
      <c r="J8" s="1"/>
    </row>
    <row r="9" spans="2:10" x14ac:dyDescent="0.3">
      <c r="B9" s="4"/>
      <c r="C9" s="4" t="s">
        <v>7</v>
      </c>
      <c r="D9" s="4" t="s">
        <v>7</v>
      </c>
      <c r="E9" s="10" t="s">
        <v>7</v>
      </c>
      <c r="F9" s="19" t="s">
        <v>7</v>
      </c>
      <c r="G9" s="6" t="s">
        <v>8</v>
      </c>
      <c r="H9" s="7"/>
      <c r="I9" s="7"/>
      <c r="J9" s="1"/>
    </row>
    <row r="10" spans="2:10" x14ac:dyDescent="0.3">
      <c r="B10" s="4"/>
      <c r="C10" s="4" t="s">
        <v>7</v>
      </c>
      <c r="D10" s="4" t="s">
        <v>7</v>
      </c>
      <c r="E10" s="10" t="s">
        <v>7</v>
      </c>
      <c r="F10" s="19" t="s">
        <v>7</v>
      </c>
      <c r="G10" s="6" t="s">
        <v>8</v>
      </c>
      <c r="H10" s="7"/>
      <c r="I10" s="7"/>
      <c r="J10" s="1"/>
    </row>
    <row r="11" spans="2:10" x14ac:dyDescent="0.3">
      <c r="B11" s="4"/>
      <c r="C11" s="4" t="s">
        <v>7</v>
      </c>
      <c r="D11" s="4" t="s">
        <v>7</v>
      </c>
      <c r="E11" s="10" t="s">
        <v>7</v>
      </c>
      <c r="F11" s="19" t="s">
        <v>7</v>
      </c>
      <c r="G11" s="6" t="s">
        <v>8</v>
      </c>
      <c r="H11" s="7"/>
      <c r="I11" s="7"/>
      <c r="J11" s="1"/>
    </row>
    <row r="12" spans="2:10" x14ac:dyDescent="0.3">
      <c r="B12" s="4"/>
      <c r="C12" s="4" t="s">
        <v>7</v>
      </c>
      <c r="D12" s="4" t="s">
        <v>7</v>
      </c>
      <c r="E12" s="10" t="s">
        <v>7</v>
      </c>
      <c r="F12" s="19" t="s">
        <v>7</v>
      </c>
      <c r="G12" s="6" t="s">
        <v>8</v>
      </c>
      <c r="H12" s="7"/>
      <c r="I12" s="7"/>
      <c r="J12" s="1"/>
    </row>
    <row r="13" spans="2:10" x14ac:dyDescent="0.3">
      <c r="B13" s="4"/>
      <c r="C13" s="4" t="s">
        <v>7</v>
      </c>
      <c r="D13" s="4" t="s">
        <v>7</v>
      </c>
      <c r="E13" s="10" t="s">
        <v>7</v>
      </c>
      <c r="F13" s="19" t="s">
        <v>7</v>
      </c>
      <c r="G13" s="6" t="s">
        <v>8</v>
      </c>
      <c r="H13" s="7"/>
      <c r="I13" s="7"/>
      <c r="J13" s="1"/>
    </row>
    <row r="14" spans="2:10" x14ac:dyDescent="0.3">
      <c r="B14" s="1"/>
      <c r="C14" s="4">
        <v>1371</v>
      </c>
      <c r="D14" s="4">
        <v>256</v>
      </c>
      <c r="E14" s="10">
        <v>1</v>
      </c>
      <c r="F14" s="19">
        <v>0</v>
      </c>
      <c r="G14" s="6" t="s">
        <v>8</v>
      </c>
      <c r="H14" s="7"/>
      <c r="I14" s="7"/>
      <c r="J14" s="1"/>
    </row>
    <row r="15" spans="2:10" x14ac:dyDescent="0.3">
      <c r="F15" s="8"/>
      <c r="G15" s="8"/>
      <c r="H15" s="8"/>
      <c r="I15" s="8"/>
    </row>
  </sheetData>
  <mergeCells count="12">
    <mergeCell ref="G9:I9"/>
    <mergeCell ref="G10:I10"/>
    <mergeCell ref="G11:I11"/>
    <mergeCell ref="G12:I12"/>
    <mergeCell ref="G13:I13"/>
    <mergeCell ref="G14:I14"/>
    <mergeCell ref="D3:F3"/>
    <mergeCell ref="E4:F4"/>
    <mergeCell ref="G3:I3"/>
    <mergeCell ref="G6:I6"/>
    <mergeCell ref="G7:I7"/>
    <mergeCell ref="G8:I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07C3-D437-431C-804D-48CCEA462727}">
  <dimension ref="D8:E18"/>
  <sheetViews>
    <sheetView topLeftCell="A4" workbookViewId="0">
      <selection activeCell="E10" sqref="E10"/>
    </sheetView>
  </sheetViews>
  <sheetFormatPr defaultRowHeight="14.4" x14ac:dyDescent="0.3"/>
  <cols>
    <col min="4" max="4" width="28.77734375" customWidth="1"/>
    <col min="5" max="5" width="83.6640625" customWidth="1"/>
  </cols>
  <sheetData>
    <row r="8" spans="4:5" ht="36" x14ac:dyDescent="0.3">
      <c r="D8" s="20" t="s">
        <v>9</v>
      </c>
      <c r="E8" s="20" t="s">
        <v>10</v>
      </c>
    </row>
    <row r="9" spans="4:5" ht="18" x14ac:dyDescent="0.3">
      <c r="D9" s="20" t="s">
        <v>11</v>
      </c>
      <c r="E9" s="20" t="s">
        <v>12</v>
      </c>
    </row>
    <row r="10" spans="4:5" ht="18" x14ac:dyDescent="0.3">
      <c r="D10" s="20" t="s">
        <v>13</v>
      </c>
      <c r="E10" s="20" t="s">
        <v>14</v>
      </c>
    </row>
    <row r="11" spans="4:5" ht="36" x14ac:dyDescent="0.3">
      <c r="D11" s="20" t="s">
        <v>15</v>
      </c>
      <c r="E11" s="20" t="s">
        <v>16</v>
      </c>
    </row>
    <row r="12" spans="4:5" ht="18" x14ac:dyDescent="0.3">
      <c r="D12" s="20" t="s">
        <v>17</v>
      </c>
      <c r="E12" s="20" t="s">
        <v>18</v>
      </c>
    </row>
    <row r="13" spans="4:5" ht="54" x14ac:dyDescent="0.3">
      <c r="D13" s="20" t="s">
        <v>19</v>
      </c>
      <c r="E13" s="20" t="s">
        <v>20</v>
      </c>
    </row>
    <row r="14" spans="4:5" ht="36" x14ac:dyDescent="0.3">
      <c r="D14" s="20" t="s">
        <v>21</v>
      </c>
      <c r="E14" s="20" t="s">
        <v>22</v>
      </c>
    </row>
    <row r="15" spans="4:5" ht="36" x14ac:dyDescent="0.3">
      <c r="D15" s="20" t="s">
        <v>23</v>
      </c>
      <c r="E15" s="20" t="s">
        <v>24</v>
      </c>
    </row>
    <row r="16" spans="4:5" ht="54" x14ac:dyDescent="0.3">
      <c r="D16" s="20" t="s">
        <v>25</v>
      </c>
      <c r="E16" s="20" t="s">
        <v>26</v>
      </c>
    </row>
    <row r="17" spans="4:5" ht="36" x14ac:dyDescent="0.3">
      <c r="D17" s="20" t="s">
        <v>27</v>
      </c>
      <c r="E17" s="20" t="s">
        <v>28</v>
      </c>
    </row>
    <row r="18" spans="4:5" ht="36" x14ac:dyDescent="0.3">
      <c r="D18" s="20" t="s">
        <v>29</v>
      </c>
      <c r="E18" s="20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32D6-FEE8-45BE-84C7-489A349AF20C}">
  <dimension ref="A1:E16"/>
  <sheetViews>
    <sheetView tabSelected="1" topLeftCell="A11" workbookViewId="0">
      <selection activeCell="E16" sqref="E16"/>
    </sheetView>
  </sheetViews>
  <sheetFormatPr defaultRowHeight="14.4" x14ac:dyDescent="0.3"/>
  <cols>
    <col min="1" max="1" width="13.6640625" customWidth="1"/>
  </cols>
  <sheetData>
    <row r="1" spans="1:5" x14ac:dyDescent="0.3">
      <c r="A1" t="s">
        <v>32</v>
      </c>
      <c r="B1">
        <v>5</v>
      </c>
    </row>
    <row r="3" spans="1:5" x14ac:dyDescent="0.3">
      <c r="B3">
        <v>4</v>
      </c>
      <c r="C3">
        <v>-5</v>
      </c>
    </row>
    <row r="4" spans="1:5" x14ac:dyDescent="0.3">
      <c r="A4" t="s">
        <v>31</v>
      </c>
      <c r="B4">
        <v>0.52529999999999999</v>
      </c>
      <c r="C4">
        <v>9.0700000000000003E-2</v>
      </c>
      <c r="E4">
        <f>(B4+B5)*$B$3+(C4+C5)*$C$3</f>
        <v>0.68800000000000017</v>
      </c>
    </row>
    <row r="5" spans="1:5" x14ac:dyDescent="0.3">
      <c r="B5">
        <v>0.1067</v>
      </c>
      <c r="C5">
        <v>0.27729999999999999</v>
      </c>
      <c r="E5">
        <f>(E4+$B$1)/$B$1</f>
        <v>1.1376000000000002</v>
      </c>
    </row>
    <row r="6" spans="1:5" x14ac:dyDescent="0.3">
      <c r="E6">
        <f>1-E5</f>
        <v>-0.13760000000000017</v>
      </c>
    </row>
    <row r="10" spans="1:5" x14ac:dyDescent="0.3">
      <c r="A10" t="s">
        <v>33</v>
      </c>
      <c r="B10">
        <v>0.6</v>
      </c>
      <c r="C10">
        <v>0.25869999999999999</v>
      </c>
      <c r="E10">
        <f>(B10+B11)*$B$3+(C10+C11)*$C$3</f>
        <v>1.1677000000000002</v>
      </c>
    </row>
    <row r="11" spans="1:5" x14ac:dyDescent="0.3">
      <c r="B11">
        <v>8.5300000000000001E-2</v>
      </c>
      <c r="C11">
        <v>5.6000000000000001E-2</v>
      </c>
      <c r="E11">
        <f>(E10+$B$1)/$B$1</f>
        <v>1.2335400000000001</v>
      </c>
    </row>
    <row r="12" spans="1:5" x14ac:dyDescent="0.3">
      <c r="E12">
        <f>1-E11</f>
        <v>-0.23354000000000008</v>
      </c>
    </row>
    <row r="14" spans="1:5" x14ac:dyDescent="0.3">
      <c r="A14" t="s">
        <v>34</v>
      </c>
      <c r="B14">
        <v>0.34129999999999999</v>
      </c>
      <c r="C14">
        <v>0.17330000000000001</v>
      </c>
      <c r="E14">
        <f>(B14+B15)*$B$3+(C14+C15)*$C$3</f>
        <v>0.7119000000000002</v>
      </c>
    </row>
    <row r="15" spans="1:5" x14ac:dyDescent="0.3">
      <c r="B15">
        <v>0.29330000000000001</v>
      </c>
      <c r="C15">
        <v>0.192</v>
      </c>
      <c r="E15">
        <f>(E14+$B$1)/$B$1</f>
        <v>1.14238</v>
      </c>
    </row>
    <row r="16" spans="1:5" x14ac:dyDescent="0.3">
      <c r="E16">
        <f>1-E15</f>
        <v>-0.14237999999999995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harris</dc:creator>
  <cp:lastModifiedBy>tom harris</cp:lastModifiedBy>
  <dcterms:created xsi:type="dcterms:W3CDTF">2022-02-10T16:30:20Z</dcterms:created>
  <dcterms:modified xsi:type="dcterms:W3CDTF">2022-02-11T00:35:57Z</dcterms:modified>
</cp:coreProperties>
</file>