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tomas\OneDrive\Documentos\GitHub\rls_pls_in_powerbi_project\"/>
    </mc:Choice>
  </mc:AlternateContent>
  <xr:revisionPtr revIDLastSave="0" documentId="13_ncr:1_{C002242E-137C-4091-8EF9-14DE8D7A8D3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usuarios" sheetId="2" r:id="rId1"/>
    <sheet name="fact" sheetId="3" r:id="rId2"/>
    <sheet name="d_filial_grupo_produt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A13" i="3"/>
  <c r="A14" i="3"/>
  <c r="A15" i="3"/>
  <c r="A16" i="3"/>
  <c r="A12" i="3"/>
  <c r="A8" i="3"/>
  <c r="A9" i="3"/>
  <c r="A10" i="3"/>
  <c r="A11" i="3"/>
  <c r="A7" i="3"/>
</calcChain>
</file>

<file path=xl/sharedStrings.xml><?xml version="1.0" encoding="utf-8"?>
<sst xmlns="http://schemas.openxmlformats.org/spreadsheetml/2006/main" count="223" uniqueCount="86">
  <si>
    <t>tipo_acesso</t>
  </si>
  <si>
    <t>acesso</t>
  </si>
  <si>
    <t>Acessar Relatório</t>
  </si>
  <si>
    <t>usuario_nome</t>
  </si>
  <si>
    <t>usuario_cargo</t>
  </si>
  <si>
    <t>usuario_id</t>
  </si>
  <si>
    <t>usuario_email</t>
  </si>
  <si>
    <t>filial_codigo</t>
  </si>
  <si>
    <t>central</t>
  </si>
  <si>
    <t>usuario</t>
  </si>
  <si>
    <t>nivel</t>
  </si>
  <si>
    <t>usuario_6</t>
  </si>
  <si>
    <t>usuario_7</t>
  </si>
  <si>
    <t>usuario_8</t>
  </si>
  <si>
    <t>usuario_9</t>
  </si>
  <si>
    <t>usuario_10</t>
  </si>
  <si>
    <t>usuario_11</t>
  </si>
  <si>
    <t>usuario_12</t>
  </si>
  <si>
    <t>usuario_13</t>
  </si>
  <si>
    <t>usuario_14</t>
  </si>
  <si>
    <t>usuario_15</t>
  </si>
  <si>
    <t>usuario_16</t>
  </si>
  <si>
    <t>usuario_17</t>
  </si>
  <si>
    <t>usuario_18</t>
  </si>
  <si>
    <t>usuario_19</t>
  </si>
  <si>
    <t>usuario_20</t>
  </si>
  <si>
    <t>cargo 1</t>
  </si>
  <si>
    <t>cargo 2</t>
  </si>
  <si>
    <t>cargo 3</t>
  </si>
  <si>
    <t>cargo 4</t>
  </si>
  <si>
    <t>cargo 5</t>
  </si>
  <si>
    <t>cargo 6</t>
  </si>
  <si>
    <t>cargo 7</t>
  </si>
  <si>
    <t>cargo 8</t>
  </si>
  <si>
    <t>cargo 9</t>
  </si>
  <si>
    <t>cargo 10</t>
  </si>
  <si>
    <t>FILIAL - GERENTE</t>
  </si>
  <si>
    <t>FILIAL - COORDENADOR</t>
  </si>
  <si>
    <t>FILIAL - VENDEDOR</t>
  </si>
  <si>
    <t>FILIAL - ESTAGIARIO</t>
  </si>
  <si>
    <t>CENTRAL - ANALISTA</t>
  </si>
  <si>
    <t>CENTRAL - PRESIDENTE</t>
  </si>
  <si>
    <t>CENTRAL - GERENTE</t>
  </si>
  <si>
    <t>CENTRAL - ANALISTA 2</t>
  </si>
  <si>
    <t>CENTRAL - ESTAGIARIO</t>
  </si>
  <si>
    <t>usuario_cargo_desc</t>
  </si>
  <si>
    <t>usuario_1</t>
  </si>
  <si>
    <t>usuario_1@dominio.br</t>
  </si>
  <si>
    <t>central_1</t>
  </si>
  <si>
    <t>central_2</t>
  </si>
  <si>
    <t>central_3</t>
  </si>
  <si>
    <t>usuario_2</t>
  </si>
  <si>
    <t>usuario_2@dominio.br</t>
  </si>
  <si>
    <t>usuario_3</t>
  </si>
  <si>
    <t>usuario_3@dominio.br</t>
  </si>
  <si>
    <t>usuario_4</t>
  </si>
  <si>
    <t>usuario_4@dominio.br</t>
  </si>
  <si>
    <t>usuario_5</t>
  </si>
  <si>
    <t>usuario_5@dominio.br</t>
  </si>
  <si>
    <t>usuario_6@dominio.br</t>
  </si>
  <si>
    <t>1_1</t>
  </si>
  <si>
    <t>usuario_7@dominio.br</t>
  </si>
  <si>
    <t>usuario_8@dominio.br</t>
  </si>
  <si>
    <t>usuario_9@dominio.br</t>
  </si>
  <si>
    <t>usuario_10@dominio.br</t>
  </si>
  <si>
    <t>usuario_11@dominio.br</t>
  </si>
  <si>
    <t>2_2</t>
  </si>
  <si>
    <t>usuario_12@dominio.br</t>
  </si>
  <si>
    <t>usuario_13@dominio.br</t>
  </si>
  <si>
    <t>usuario_14@dominio.br</t>
  </si>
  <si>
    <t>usuario_15@dominio.br</t>
  </si>
  <si>
    <t>usuario_16@dominio.br</t>
  </si>
  <si>
    <t>3_3</t>
  </si>
  <si>
    <t>usuario_17@dominio.br</t>
  </si>
  <si>
    <t>usuario_18@dominio.br</t>
  </si>
  <si>
    <t>usuario_19@dominio.br</t>
  </si>
  <si>
    <t>usuario_20@dominio.br</t>
  </si>
  <si>
    <t>FILIAL - VENDEDOR2</t>
  </si>
  <si>
    <t>valor</t>
  </si>
  <si>
    <t>cod_produto</t>
  </si>
  <si>
    <t>cod_grupo_produto</t>
  </si>
  <si>
    <t>key_filial_grupo_produto</t>
  </si>
  <si>
    <t>1_2</t>
  </si>
  <si>
    <t>2_1</t>
  </si>
  <si>
    <t>3_1</t>
  </si>
  <si>
    <t>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</si>
</sst>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9554-BCC7-4930-B5B5-6E0BA00021C4}">
  <dimension ref="A1:I31"/>
  <sheetViews>
    <sheetView zoomScaleNormal="100" workbookViewId="0">
      <selection activeCell="E10" sqref="E10"/>
    </sheetView>
  </sheetViews>
  <sheetFormatPr defaultRowHeight="14.4" x14ac:dyDescent="0.3"/>
  <cols>
    <col min="1" max="1" width="12.6640625" bestFit="1" customWidth="1"/>
    <col min="2" max="2" width="12.5546875" bestFit="1" customWidth="1"/>
    <col min="3" max="3" width="20.88671875" bestFit="1" customWidth="1"/>
    <col min="4" max="4" width="9.44140625" bestFit="1" customWidth="1"/>
    <col min="5" max="5" width="20.88671875" bestFit="1" customWidth="1"/>
    <col min="6" max="6" width="10.77734375" bestFit="1" customWidth="1"/>
    <col min="7" max="7" width="10.88671875" bestFit="1" customWidth="1"/>
    <col min="8" max="8" width="10.88671875" customWidth="1"/>
    <col min="9" max="9" width="15.33203125" bestFit="1" customWidth="1"/>
  </cols>
  <sheetData>
    <row r="1" spans="1:9" x14ac:dyDescent="0.3">
      <c r="A1" t="s">
        <v>3</v>
      </c>
      <c r="B1" t="s">
        <v>4</v>
      </c>
      <c r="C1" t="s">
        <v>45</v>
      </c>
      <c r="D1" t="s">
        <v>5</v>
      </c>
      <c r="E1" t="s">
        <v>6</v>
      </c>
      <c r="F1" s="1" t="s">
        <v>0</v>
      </c>
      <c r="G1" s="1" t="s">
        <v>7</v>
      </c>
      <c r="H1" s="1" t="s">
        <v>10</v>
      </c>
      <c r="I1" t="s">
        <v>1</v>
      </c>
    </row>
    <row r="2" spans="1:9" x14ac:dyDescent="0.3">
      <c r="A2" s="4" t="s">
        <v>46</v>
      </c>
      <c r="B2" s="4" t="s">
        <v>26</v>
      </c>
      <c r="C2" s="4" t="s">
        <v>41</v>
      </c>
      <c r="D2" s="4">
        <v>1</v>
      </c>
      <c r="E2" s="4" t="s">
        <v>47</v>
      </c>
      <c r="F2" s="5" t="s">
        <v>8</v>
      </c>
      <c r="G2" s="5">
        <v>1</v>
      </c>
      <c r="H2" s="5" t="s">
        <v>48</v>
      </c>
      <c r="I2" s="4" t="s">
        <v>2</v>
      </c>
    </row>
    <row r="3" spans="1:9" x14ac:dyDescent="0.3">
      <c r="A3" s="4" t="s">
        <v>46</v>
      </c>
      <c r="B3" s="4" t="s">
        <v>26</v>
      </c>
      <c r="C3" s="4" t="s">
        <v>41</v>
      </c>
      <c r="D3" s="4">
        <v>1</v>
      </c>
      <c r="E3" s="4" t="s">
        <v>47</v>
      </c>
      <c r="F3" s="5" t="s">
        <v>8</v>
      </c>
      <c r="G3" s="5">
        <v>2</v>
      </c>
      <c r="H3" s="5" t="s">
        <v>49</v>
      </c>
      <c r="I3" s="4" t="s">
        <v>2</v>
      </c>
    </row>
    <row r="4" spans="1:9" x14ac:dyDescent="0.3">
      <c r="A4" s="4" t="s">
        <v>46</v>
      </c>
      <c r="B4" s="4" t="s">
        <v>26</v>
      </c>
      <c r="C4" s="4" t="s">
        <v>41</v>
      </c>
      <c r="D4" s="4">
        <v>1</v>
      </c>
      <c r="E4" s="4" t="s">
        <v>47</v>
      </c>
      <c r="F4" s="5" t="s">
        <v>8</v>
      </c>
      <c r="G4" s="5">
        <v>3</v>
      </c>
      <c r="H4" s="5" t="s">
        <v>50</v>
      </c>
      <c r="I4" s="4" t="s">
        <v>2</v>
      </c>
    </row>
    <row r="5" spans="1:9" x14ac:dyDescent="0.3">
      <c r="A5" t="s">
        <v>51</v>
      </c>
      <c r="B5" t="s">
        <v>27</v>
      </c>
      <c r="C5" t="s">
        <v>42</v>
      </c>
      <c r="D5">
        <v>2</v>
      </c>
      <c r="E5" t="s">
        <v>52</v>
      </c>
      <c r="F5" s="1" t="s">
        <v>8</v>
      </c>
      <c r="G5" s="1">
        <v>1</v>
      </c>
      <c r="H5" s="1" t="s">
        <v>48</v>
      </c>
      <c r="I5" t="s">
        <v>2</v>
      </c>
    </row>
    <row r="6" spans="1:9" x14ac:dyDescent="0.3">
      <c r="A6" t="s">
        <v>51</v>
      </c>
      <c r="B6" t="s">
        <v>27</v>
      </c>
      <c r="C6" t="s">
        <v>42</v>
      </c>
      <c r="D6">
        <v>2</v>
      </c>
      <c r="E6" t="s">
        <v>52</v>
      </c>
      <c r="F6" s="1" t="s">
        <v>8</v>
      </c>
      <c r="G6" s="1">
        <v>2</v>
      </c>
      <c r="H6" s="1" t="s">
        <v>49</v>
      </c>
      <c r="I6" t="s">
        <v>2</v>
      </c>
    </row>
    <row r="7" spans="1:9" x14ac:dyDescent="0.3">
      <c r="A7" t="s">
        <v>51</v>
      </c>
      <c r="B7" t="s">
        <v>27</v>
      </c>
      <c r="C7" t="s">
        <v>42</v>
      </c>
      <c r="D7">
        <v>2</v>
      </c>
      <c r="E7" t="s">
        <v>52</v>
      </c>
      <c r="F7" s="1" t="s">
        <v>8</v>
      </c>
      <c r="G7" s="1">
        <v>3</v>
      </c>
      <c r="H7" s="1" t="s">
        <v>50</v>
      </c>
      <c r="I7" t="s">
        <v>2</v>
      </c>
    </row>
    <row r="8" spans="1:9" x14ac:dyDescent="0.3">
      <c r="A8" s="4" t="s">
        <v>53</v>
      </c>
      <c r="B8" s="4" t="s">
        <v>28</v>
      </c>
      <c r="C8" s="4" t="s">
        <v>40</v>
      </c>
      <c r="D8" s="4">
        <v>3</v>
      </c>
      <c r="E8" s="4" t="s">
        <v>54</v>
      </c>
      <c r="F8" s="5" t="s">
        <v>8</v>
      </c>
      <c r="G8" s="5">
        <v>1</v>
      </c>
      <c r="H8" s="5" t="s">
        <v>48</v>
      </c>
      <c r="I8" s="4" t="s">
        <v>2</v>
      </c>
    </row>
    <row r="9" spans="1:9" x14ac:dyDescent="0.3">
      <c r="A9" s="4" t="s">
        <v>53</v>
      </c>
      <c r="B9" s="4" t="s">
        <v>28</v>
      </c>
      <c r="C9" s="4" t="s">
        <v>40</v>
      </c>
      <c r="D9" s="4">
        <v>3</v>
      </c>
      <c r="E9" s="4" t="s">
        <v>54</v>
      </c>
      <c r="F9" s="5" t="s">
        <v>8</v>
      </c>
      <c r="G9" s="5">
        <v>2</v>
      </c>
      <c r="H9" s="5" t="s">
        <v>49</v>
      </c>
      <c r="I9" s="4" t="s">
        <v>2</v>
      </c>
    </row>
    <row r="10" spans="1:9" x14ac:dyDescent="0.3">
      <c r="A10" s="4" t="s">
        <v>53</v>
      </c>
      <c r="B10" s="4" t="s">
        <v>28</v>
      </c>
      <c r="C10" s="4" t="s">
        <v>40</v>
      </c>
      <c r="D10" s="4">
        <v>3</v>
      </c>
      <c r="E10" s="4" t="s">
        <v>54</v>
      </c>
      <c r="F10" s="5" t="s">
        <v>8</v>
      </c>
      <c r="G10" s="5">
        <v>3</v>
      </c>
      <c r="H10" s="5" t="s">
        <v>50</v>
      </c>
      <c r="I10" s="4" t="s">
        <v>2</v>
      </c>
    </row>
    <row r="11" spans="1:9" x14ac:dyDescent="0.3">
      <c r="A11" t="s">
        <v>55</v>
      </c>
      <c r="B11" t="s">
        <v>29</v>
      </c>
      <c r="C11" t="s">
        <v>43</v>
      </c>
      <c r="D11">
        <v>4</v>
      </c>
      <c r="E11" t="s">
        <v>56</v>
      </c>
      <c r="F11" s="1" t="s">
        <v>8</v>
      </c>
      <c r="G11" s="1">
        <v>1</v>
      </c>
      <c r="H11" s="1" t="s">
        <v>48</v>
      </c>
      <c r="I11" t="s">
        <v>2</v>
      </c>
    </row>
    <row r="12" spans="1:9" x14ac:dyDescent="0.3">
      <c r="A12" t="s">
        <v>55</v>
      </c>
      <c r="B12" t="s">
        <v>29</v>
      </c>
      <c r="C12" t="s">
        <v>43</v>
      </c>
      <c r="D12">
        <v>4</v>
      </c>
      <c r="E12" t="s">
        <v>56</v>
      </c>
      <c r="F12" s="1" t="s">
        <v>8</v>
      </c>
      <c r="G12" s="1">
        <v>2</v>
      </c>
      <c r="H12" s="1" t="s">
        <v>49</v>
      </c>
      <c r="I12" t="s">
        <v>2</v>
      </c>
    </row>
    <row r="13" spans="1:9" x14ac:dyDescent="0.3">
      <c r="A13" t="s">
        <v>55</v>
      </c>
      <c r="B13" t="s">
        <v>29</v>
      </c>
      <c r="C13" t="s">
        <v>43</v>
      </c>
      <c r="D13">
        <v>4</v>
      </c>
      <c r="E13" t="s">
        <v>56</v>
      </c>
      <c r="F13" s="1" t="s">
        <v>8</v>
      </c>
      <c r="G13" s="1">
        <v>3</v>
      </c>
      <c r="H13" s="1" t="s">
        <v>50</v>
      </c>
      <c r="I13" t="s">
        <v>2</v>
      </c>
    </row>
    <row r="14" spans="1:9" x14ac:dyDescent="0.3">
      <c r="A14" s="4" t="s">
        <v>57</v>
      </c>
      <c r="B14" s="4" t="s">
        <v>30</v>
      </c>
      <c r="C14" s="4" t="s">
        <v>44</v>
      </c>
      <c r="D14" s="4">
        <v>5</v>
      </c>
      <c r="E14" s="4" t="s">
        <v>58</v>
      </c>
      <c r="F14" s="5" t="s">
        <v>8</v>
      </c>
      <c r="G14" s="5">
        <v>1</v>
      </c>
      <c r="H14" s="5" t="s">
        <v>48</v>
      </c>
      <c r="I14" s="4" t="s">
        <v>2</v>
      </c>
    </row>
    <row r="15" spans="1:9" x14ac:dyDescent="0.3">
      <c r="A15" s="4" t="s">
        <v>57</v>
      </c>
      <c r="B15" s="4" t="s">
        <v>30</v>
      </c>
      <c r="C15" s="4" t="s">
        <v>44</v>
      </c>
      <c r="D15" s="4">
        <v>5</v>
      </c>
      <c r="E15" s="4" t="s">
        <v>58</v>
      </c>
      <c r="F15" s="5" t="s">
        <v>8</v>
      </c>
      <c r="G15" s="5">
        <v>2</v>
      </c>
      <c r="H15" s="5" t="s">
        <v>49</v>
      </c>
      <c r="I15" s="4" t="s">
        <v>2</v>
      </c>
    </row>
    <row r="16" spans="1:9" x14ac:dyDescent="0.3">
      <c r="A16" s="4" t="s">
        <v>57</v>
      </c>
      <c r="B16" s="4" t="s">
        <v>30</v>
      </c>
      <c r="C16" s="4" t="s">
        <v>44</v>
      </c>
      <c r="D16" s="4">
        <v>5</v>
      </c>
      <c r="E16" s="4" t="s">
        <v>58</v>
      </c>
      <c r="F16" s="5" t="s">
        <v>8</v>
      </c>
      <c r="G16" s="5">
        <v>3</v>
      </c>
      <c r="H16" s="5" t="s">
        <v>50</v>
      </c>
      <c r="I16" s="4" t="s">
        <v>2</v>
      </c>
    </row>
    <row r="17" spans="1:9" x14ac:dyDescent="0.3">
      <c r="A17" s="2" t="s">
        <v>11</v>
      </c>
      <c r="B17" s="2" t="s">
        <v>31</v>
      </c>
      <c r="C17" s="2" t="s">
        <v>36</v>
      </c>
      <c r="D17" s="2">
        <v>6</v>
      </c>
      <c r="E17" s="2" t="s">
        <v>59</v>
      </c>
      <c r="F17" s="3">
        <v>1</v>
      </c>
      <c r="G17" s="3">
        <v>1</v>
      </c>
      <c r="H17" s="3" t="s">
        <v>60</v>
      </c>
      <c r="I17" s="2" t="s">
        <v>2</v>
      </c>
    </row>
    <row r="18" spans="1:9" x14ac:dyDescent="0.3">
      <c r="A18" s="2" t="s">
        <v>12</v>
      </c>
      <c r="B18" s="2" t="s">
        <v>32</v>
      </c>
      <c r="C18" s="2" t="s">
        <v>37</v>
      </c>
      <c r="D18" s="2">
        <v>7</v>
      </c>
      <c r="E18" s="2" t="s">
        <v>61</v>
      </c>
      <c r="F18" s="3">
        <v>1</v>
      </c>
      <c r="G18" s="3">
        <v>1</v>
      </c>
      <c r="H18" s="3" t="s">
        <v>60</v>
      </c>
      <c r="I18" s="2" t="s">
        <v>2</v>
      </c>
    </row>
    <row r="19" spans="1:9" x14ac:dyDescent="0.3">
      <c r="A19" s="2" t="s">
        <v>13</v>
      </c>
      <c r="B19" s="2" t="s">
        <v>33</v>
      </c>
      <c r="C19" s="2" t="s">
        <v>38</v>
      </c>
      <c r="D19" s="2">
        <v>8</v>
      </c>
      <c r="E19" s="2" t="s">
        <v>62</v>
      </c>
      <c r="F19" s="3">
        <v>1</v>
      </c>
      <c r="G19" s="3">
        <v>1</v>
      </c>
      <c r="H19" s="3" t="s">
        <v>60</v>
      </c>
      <c r="I19" s="2" t="s">
        <v>2</v>
      </c>
    </row>
    <row r="20" spans="1:9" x14ac:dyDescent="0.3">
      <c r="A20" s="2" t="s">
        <v>14</v>
      </c>
      <c r="B20" s="2" t="s">
        <v>34</v>
      </c>
      <c r="C20" s="2" t="s">
        <v>77</v>
      </c>
      <c r="D20" s="2">
        <v>9</v>
      </c>
      <c r="E20" s="2" t="s">
        <v>63</v>
      </c>
      <c r="F20" s="3">
        <v>1</v>
      </c>
      <c r="G20" s="3">
        <v>1</v>
      </c>
      <c r="H20" s="3" t="s">
        <v>60</v>
      </c>
      <c r="I20" s="2" t="s">
        <v>2</v>
      </c>
    </row>
    <row r="21" spans="1:9" x14ac:dyDescent="0.3">
      <c r="A21" s="2" t="s">
        <v>15</v>
      </c>
      <c r="B21" s="2" t="s">
        <v>35</v>
      </c>
      <c r="C21" s="2" t="s">
        <v>39</v>
      </c>
      <c r="D21" s="2">
        <v>10</v>
      </c>
      <c r="E21" s="2" t="s">
        <v>64</v>
      </c>
      <c r="F21" s="3">
        <v>1</v>
      </c>
      <c r="G21" s="3">
        <v>1</v>
      </c>
      <c r="H21" s="3" t="s">
        <v>60</v>
      </c>
      <c r="I21" s="2" t="s">
        <v>2</v>
      </c>
    </row>
    <row r="22" spans="1:9" x14ac:dyDescent="0.3">
      <c r="A22" t="s">
        <v>16</v>
      </c>
      <c r="B22" t="s">
        <v>31</v>
      </c>
      <c r="C22" t="s">
        <v>36</v>
      </c>
      <c r="D22">
        <v>11</v>
      </c>
      <c r="E22" t="s">
        <v>65</v>
      </c>
      <c r="F22" s="1">
        <v>2</v>
      </c>
      <c r="G22" s="1">
        <v>2</v>
      </c>
      <c r="H22" s="1" t="s">
        <v>66</v>
      </c>
      <c r="I22" t="s">
        <v>2</v>
      </c>
    </row>
    <row r="23" spans="1:9" x14ac:dyDescent="0.3">
      <c r="A23" t="s">
        <v>17</v>
      </c>
      <c r="B23" t="s">
        <v>32</v>
      </c>
      <c r="C23" t="s">
        <v>37</v>
      </c>
      <c r="D23">
        <v>12</v>
      </c>
      <c r="E23" t="s">
        <v>67</v>
      </c>
      <c r="F23" s="1">
        <v>2</v>
      </c>
      <c r="G23" s="1">
        <v>2</v>
      </c>
      <c r="H23" s="1" t="s">
        <v>66</v>
      </c>
      <c r="I23" t="s">
        <v>2</v>
      </c>
    </row>
    <row r="24" spans="1:9" x14ac:dyDescent="0.3">
      <c r="A24" t="s">
        <v>18</v>
      </c>
      <c r="B24" t="s">
        <v>33</v>
      </c>
      <c r="C24" t="s">
        <v>38</v>
      </c>
      <c r="D24">
        <v>13</v>
      </c>
      <c r="E24" t="s">
        <v>68</v>
      </c>
      <c r="F24" s="1">
        <v>2</v>
      </c>
      <c r="G24" s="1">
        <v>2</v>
      </c>
      <c r="H24" s="1" t="s">
        <v>66</v>
      </c>
      <c r="I24" t="s">
        <v>2</v>
      </c>
    </row>
    <row r="25" spans="1:9" x14ac:dyDescent="0.3">
      <c r="A25" t="s">
        <v>19</v>
      </c>
      <c r="B25" t="s">
        <v>34</v>
      </c>
      <c r="C25" t="s">
        <v>77</v>
      </c>
      <c r="D25">
        <v>14</v>
      </c>
      <c r="E25" t="s">
        <v>69</v>
      </c>
      <c r="F25" s="1">
        <v>2</v>
      </c>
      <c r="G25" s="1">
        <v>2</v>
      </c>
      <c r="H25" s="1" t="s">
        <v>66</v>
      </c>
      <c r="I25" t="s">
        <v>2</v>
      </c>
    </row>
    <row r="26" spans="1:9" x14ac:dyDescent="0.3">
      <c r="A26" t="s">
        <v>20</v>
      </c>
      <c r="B26" t="s">
        <v>35</v>
      </c>
      <c r="C26" t="s">
        <v>39</v>
      </c>
      <c r="D26">
        <v>15</v>
      </c>
      <c r="E26" t="s">
        <v>70</v>
      </c>
      <c r="F26" s="1">
        <v>2</v>
      </c>
      <c r="G26" s="1">
        <v>2</v>
      </c>
      <c r="H26" s="1" t="s">
        <v>66</v>
      </c>
      <c r="I26" t="s">
        <v>2</v>
      </c>
    </row>
    <row r="27" spans="1:9" x14ac:dyDescent="0.3">
      <c r="A27" s="2" t="s">
        <v>21</v>
      </c>
      <c r="B27" s="2" t="s">
        <v>31</v>
      </c>
      <c r="C27" s="2" t="s">
        <v>36</v>
      </c>
      <c r="D27" s="2">
        <v>16</v>
      </c>
      <c r="E27" s="2" t="s">
        <v>71</v>
      </c>
      <c r="F27" s="3">
        <v>3</v>
      </c>
      <c r="G27" s="3">
        <v>3</v>
      </c>
      <c r="H27" s="3" t="s">
        <v>72</v>
      </c>
      <c r="I27" s="2" t="s">
        <v>2</v>
      </c>
    </row>
    <row r="28" spans="1:9" x14ac:dyDescent="0.3">
      <c r="A28" s="2" t="s">
        <v>22</v>
      </c>
      <c r="B28" s="2" t="s">
        <v>32</v>
      </c>
      <c r="C28" s="2" t="s">
        <v>37</v>
      </c>
      <c r="D28" s="2">
        <v>17</v>
      </c>
      <c r="E28" s="2" t="s">
        <v>73</v>
      </c>
      <c r="F28" s="3">
        <v>3</v>
      </c>
      <c r="G28" s="3">
        <v>3</v>
      </c>
      <c r="H28" s="3" t="s">
        <v>72</v>
      </c>
      <c r="I28" s="2" t="s">
        <v>2</v>
      </c>
    </row>
    <row r="29" spans="1:9" x14ac:dyDescent="0.3">
      <c r="A29" s="2" t="s">
        <v>23</v>
      </c>
      <c r="B29" s="2" t="s">
        <v>33</v>
      </c>
      <c r="C29" s="2" t="s">
        <v>38</v>
      </c>
      <c r="D29" s="2">
        <v>18</v>
      </c>
      <c r="E29" s="2" t="s">
        <v>74</v>
      </c>
      <c r="F29" s="3">
        <v>3</v>
      </c>
      <c r="G29" s="3">
        <v>3</v>
      </c>
      <c r="H29" s="3" t="s">
        <v>72</v>
      </c>
      <c r="I29" s="2" t="s">
        <v>2</v>
      </c>
    </row>
    <row r="30" spans="1:9" x14ac:dyDescent="0.3">
      <c r="A30" s="2" t="s">
        <v>24</v>
      </c>
      <c r="B30" s="2" t="s">
        <v>34</v>
      </c>
      <c r="C30" s="2" t="s">
        <v>77</v>
      </c>
      <c r="D30" s="2">
        <v>19</v>
      </c>
      <c r="E30" s="2" t="s">
        <v>75</v>
      </c>
      <c r="F30" s="3">
        <v>3</v>
      </c>
      <c r="G30" s="3">
        <v>3</v>
      </c>
      <c r="H30" s="3" t="s">
        <v>72</v>
      </c>
      <c r="I30" s="2" t="s">
        <v>2</v>
      </c>
    </row>
    <row r="31" spans="1:9" x14ac:dyDescent="0.3">
      <c r="A31" s="2" t="s">
        <v>25</v>
      </c>
      <c r="B31" s="2" t="s">
        <v>35</v>
      </c>
      <c r="C31" s="2" t="s">
        <v>39</v>
      </c>
      <c r="D31" s="2">
        <v>20</v>
      </c>
      <c r="E31" s="2" t="s">
        <v>76</v>
      </c>
      <c r="F31" s="3">
        <v>3</v>
      </c>
      <c r="G31" s="3">
        <v>3</v>
      </c>
      <c r="H31" s="3" t="s">
        <v>72</v>
      </c>
      <c r="I31" s="2" t="s">
        <v>2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80C3-5866-40F0-8A96-DE95B5574608}">
  <dimension ref="A1:E16"/>
  <sheetViews>
    <sheetView zoomScale="130" zoomScaleNormal="130" workbookViewId="0">
      <selection activeCell="E2" sqref="E2:E4"/>
    </sheetView>
  </sheetViews>
  <sheetFormatPr defaultRowHeight="14.4" x14ac:dyDescent="0.3"/>
  <cols>
    <col min="2" max="2" width="10.88671875" bestFit="1" customWidth="1"/>
    <col min="3" max="3" width="18" bestFit="1" customWidth="1"/>
    <col min="4" max="4" width="11.33203125" customWidth="1"/>
    <col min="5" max="5" width="22.5546875" bestFit="1" customWidth="1"/>
    <col min="7" max="7" width="23.21875" bestFit="1" customWidth="1"/>
    <col min="8" max="8" width="10.21875" bestFit="1" customWidth="1"/>
  </cols>
  <sheetData>
    <row r="1" spans="1:5" x14ac:dyDescent="0.3">
      <c r="A1" s="1" t="s">
        <v>78</v>
      </c>
      <c r="B1" s="1" t="s">
        <v>7</v>
      </c>
      <c r="C1" s="1" t="s">
        <v>80</v>
      </c>
      <c r="D1" s="1" t="s">
        <v>79</v>
      </c>
      <c r="E1" s="1" t="s">
        <v>81</v>
      </c>
    </row>
    <row r="2" spans="1:5" x14ac:dyDescent="0.3">
      <c r="A2" s="5">
        <v>123</v>
      </c>
      <c r="B2" s="5">
        <v>1</v>
      </c>
      <c r="C2" s="5">
        <v>1</v>
      </c>
      <c r="D2" s="5">
        <v>1</v>
      </c>
      <c r="E2" s="5" t="str">
        <f>_xlfn.CONCAT(B2,"_",C2)</f>
        <v>1_1</v>
      </c>
    </row>
    <row r="3" spans="1:5" x14ac:dyDescent="0.3">
      <c r="A3" s="5">
        <v>456</v>
      </c>
      <c r="B3" s="5">
        <v>1</v>
      </c>
      <c r="C3" s="5">
        <v>1</v>
      </c>
      <c r="D3" s="5">
        <v>2</v>
      </c>
      <c r="E3" s="5" t="str">
        <f t="shared" ref="E3:E16" si="0">_xlfn.CONCAT(B3,"_",C3)</f>
        <v>1_1</v>
      </c>
    </row>
    <row r="4" spans="1:5" x14ac:dyDescent="0.3">
      <c r="A4" s="5">
        <v>789</v>
      </c>
      <c r="B4" s="5">
        <v>1</v>
      </c>
      <c r="C4" s="5">
        <v>1</v>
      </c>
      <c r="D4" s="5">
        <v>3</v>
      </c>
      <c r="E4" s="5" t="str">
        <f t="shared" si="0"/>
        <v>1_1</v>
      </c>
    </row>
    <row r="5" spans="1:5" x14ac:dyDescent="0.3">
      <c r="A5" s="5">
        <v>369</v>
      </c>
      <c r="B5" s="5">
        <v>1</v>
      </c>
      <c r="C5" s="5">
        <v>2</v>
      </c>
      <c r="D5" s="5">
        <v>4</v>
      </c>
      <c r="E5" s="5" t="str">
        <f t="shared" si="0"/>
        <v>1_2</v>
      </c>
    </row>
    <row r="6" spans="1:5" x14ac:dyDescent="0.3">
      <c r="A6" s="5">
        <v>258</v>
      </c>
      <c r="B6" s="5">
        <v>1</v>
      </c>
      <c r="C6" s="5">
        <v>2</v>
      </c>
      <c r="D6" s="5">
        <v>5</v>
      </c>
      <c r="E6" s="5" t="str">
        <f t="shared" si="0"/>
        <v>1_2</v>
      </c>
    </row>
    <row r="7" spans="1:5" x14ac:dyDescent="0.3">
      <c r="A7" s="1">
        <f>ROUND(A2*1.856468,0)</f>
        <v>228</v>
      </c>
      <c r="B7" s="1">
        <v>2</v>
      </c>
      <c r="C7" s="1">
        <v>1</v>
      </c>
      <c r="D7" s="1">
        <v>1</v>
      </c>
      <c r="E7" s="1" t="str">
        <f t="shared" si="0"/>
        <v>2_1</v>
      </c>
    </row>
    <row r="8" spans="1:5" x14ac:dyDescent="0.3">
      <c r="A8" s="1">
        <f>ROUND(A3*1.856468,0)</f>
        <v>847</v>
      </c>
      <c r="B8" s="1">
        <v>2</v>
      </c>
      <c r="C8" s="1">
        <v>1</v>
      </c>
      <c r="D8" s="1">
        <v>2</v>
      </c>
      <c r="E8" s="1" t="str">
        <f t="shared" si="0"/>
        <v>2_1</v>
      </c>
    </row>
    <row r="9" spans="1:5" x14ac:dyDescent="0.3">
      <c r="A9" s="1">
        <f>ROUND(A4*1.856468,0)</f>
        <v>1465</v>
      </c>
      <c r="B9" s="1">
        <v>2</v>
      </c>
      <c r="C9" s="1">
        <v>1</v>
      </c>
      <c r="D9" s="1">
        <v>3</v>
      </c>
      <c r="E9" s="1" t="str">
        <f t="shared" si="0"/>
        <v>2_1</v>
      </c>
    </row>
    <row r="10" spans="1:5" x14ac:dyDescent="0.3">
      <c r="A10" s="1">
        <f>ROUND(A5*1.856468,0)</f>
        <v>685</v>
      </c>
      <c r="B10" s="1">
        <v>2</v>
      </c>
      <c r="C10" s="1">
        <v>2</v>
      </c>
      <c r="D10" s="1">
        <v>4</v>
      </c>
      <c r="E10" s="1" t="str">
        <f t="shared" si="0"/>
        <v>2_2</v>
      </c>
    </row>
    <row r="11" spans="1:5" x14ac:dyDescent="0.3">
      <c r="A11" s="1">
        <f>ROUND(A6*1.856468,0)</f>
        <v>479</v>
      </c>
      <c r="B11" s="1">
        <v>2</v>
      </c>
      <c r="C11" s="1">
        <v>2</v>
      </c>
      <c r="D11" s="1">
        <v>5</v>
      </c>
      <c r="E11" s="1" t="str">
        <f t="shared" si="0"/>
        <v>2_2</v>
      </c>
    </row>
    <row r="12" spans="1:5" x14ac:dyDescent="0.3">
      <c r="A12" s="5">
        <f>ROUND(A2*4.584648,0)</f>
        <v>564</v>
      </c>
      <c r="B12" s="5">
        <v>3</v>
      </c>
      <c r="C12" s="5">
        <v>1</v>
      </c>
      <c r="D12" s="5">
        <v>1</v>
      </c>
      <c r="E12" s="5" t="str">
        <f t="shared" si="0"/>
        <v>3_1</v>
      </c>
    </row>
    <row r="13" spans="1:5" x14ac:dyDescent="0.3">
      <c r="A13" s="5">
        <f>ROUND(A3*4.584648,0)</f>
        <v>2091</v>
      </c>
      <c r="B13" s="5">
        <v>3</v>
      </c>
      <c r="C13" s="5">
        <v>1</v>
      </c>
      <c r="D13" s="5">
        <v>2</v>
      </c>
      <c r="E13" s="5" t="str">
        <f t="shared" si="0"/>
        <v>3_1</v>
      </c>
    </row>
    <row r="14" spans="1:5" x14ac:dyDescent="0.3">
      <c r="A14" s="5">
        <f>ROUND(A4*4.584648,0)</f>
        <v>3617</v>
      </c>
      <c r="B14" s="5">
        <v>3</v>
      </c>
      <c r="C14" s="5">
        <v>1</v>
      </c>
      <c r="D14" s="5">
        <v>3</v>
      </c>
      <c r="E14" s="5" t="str">
        <f t="shared" si="0"/>
        <v>3_1</v>
      </c>
    </row>
    <row r="15" spans="1:5" x14ac:dyDescent="0.3">
      <c r="A15" s="5">
        <f>ROUND(A5*4.584648,0)</f>
        <v>1692</v>
      </c>
      <c r="B15" s="5">
        <v>3</v>
      </c>
      <c r="C15" s="5">
        <v>2</v>
      </c>
      <c r="D15" s="5">
        <v>4</v>
      </c>
      <c r="E15" s="5" t="str">
        <f t="shared" si="0"/>
        <v>3_2</v>
      </c>
    </row>
    <row r="16" spans="1:5" x14ac:dyDescent="0.3">
      <c r="A16" s="5">
        <f>ROUND(A6*4.584648,0)</f>
        <v>1183</v>
      </c>
      <c r="B16" s="5">
        <v>3</v>
      </c>
      <c r="C16" s="5">
        <v>2</v>
      </c>
      <c r="D16" s="5">
        <v>5</v>
      </c>
      <c r="E16" s="5" t="str">
        <f t="shared" si="0"/>
        <v>3_2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5870E-D234-47F0-97D0-67D2E2D4C36E}">
  <dimension ref="A1:B7"/>
  <sheetViews>
    <sheetView tabSelected="1" workbookViewId="0">
      <selection activeCell="G16" sqref="G16"/>
    </sheetView>
  </sheetViews>
  <sheetFormatPr defaultRowHeight="14.4" x14ac:dyDescent="0.3"/>
  <cols>
    <col min="1" max="1" width="22.44140625" bestFit="1" customWidth="1"/>
    <col min="2" max="2" width="10" bestFit="1" customWidth="1"/>
  </cols>
  <sheetData>
    <row r="1" spans="1:2" x14ac:dyDescent="0.3">
      <c r="A1" s="1" t="s">
        <v>81</v>
      </c>
      <c r="B1" s="1" t="s">
        <v>9</v>
      </c>
    </row>
    <row r="2" spans="1:2" x14ac:dyDescent="0.3">
      <c r="A2" s="5" t="s">
        <v>60</v>
      </c>
      <c r="B2" s="5" t="s">
        <v>13</v>
      </c>
    </row>
    <row r="3" spans="1:2" x14ac:dyDescent="0.3">
      <c r="A3" s="1" t="s">
        <v>82</v>
      </c>
      <c r="B3" s="1" t="s">
        <v>14</v>
      </c>
    </row>
    <row r="4" spans="1:2" x14ac:dyDescent="0.3">
      <c r="A4" s="5" t="s">
        <v>83</v>
      </c>
      <c r="B4" s="5" t="s">
        <v>18</v>
      </c>
    </row>
    <row r="5" spans="1:2" x14ac:dyDescent="0.3">
      <c r="A5" s="1" t="s">
        <v>66</v>
      </c>
      <c r="B5" s="1" t="s">
        <v>19</v>
      </c>
    </row>
    <row r="6" spans="1:2" x14ac:dyDescent="0.3">
      <c r="A6" s="5" t="s">
        <v>84</v>
      </c>
      <c r="B6" s="5" t="s">
        <v>23</v>
      </c>
    </row>
    <row r="7" spans="1:2" x14ac:dyDescent="0.3">
      <c r="A7" s="1" t="s">
        <v>85</v>
      </c>
      <c r="B7" s="1" t="s"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usuarios</vt:lpstr>
      <vt:lpstr>fact</vt:lpstr>
      <vt:lpstr>d_filial_grupo_produto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Fernandes Torre</dc:creator>
  <cp:lastModifiedBy>Tomás Fernandes Torre</cp:lastModifiedBy>
  <dcterms:created xsi:type="dcterms:W3CDTF">2015-06-05T18:19:34Z</dcterms:created>
  <dcterms:modified xsi:type="dcterms:W3CDTF">2025-09-26T18:01:15Z</dcterms:modified>
</cp:coreProperties>
</file>