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TA\Desktop\"/>
    </mc:Choice>
  </mc:AlternateContent>
  <xr:revisionPtr revIDLastSave="0" documentId="8_{628BF176-0AAF-4B13-9518-90FEAC9C5DD6}" xr6:coauthVersionLast="46" xr6:coauthVersionMax="46" xr10:uidLastSave="{00000000-0000-0000-0000-000000000000}"/>
  <bookViews>
    <workbookView xWindow="-120" yWindow="-120" windowWidth="29040" windowHeight="15840" activeTab="4" xr2:uid="{BC9C8FA2-A00E-4C79-A422-C4FEDD83D0C5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H14" i="2"/>
  <c r="G14" i="2"/>
  <c r="F14" i="2"/>
  <c r="E10" i="1"/>
  <c r="E9" i="1"/>
  <c r="E8" i="1"/>
  <c r="E7" i="1"/>
  <c r="E11" i="1" l="1"/>
</calcChain>
</file>

<file path=xl/sharedStrings.xml><?xml version="1.0" encoding="utf-8"?>
<sst xmlns="http://schemas.openxmlformats.org/spreadsheetml/2006/main" count="70" uniqueCount="59">
  <si>
    <t>1.Diseñe un algoritmo mediante pseudocódigo, diagrama de flujo y diagrama de N/S, para calcular la nota final del curso de Fundamentos de programación, considerando que el porcentaje de valor de la primera unidad es 20%,  de la segunda unidad vale 15%, y de la tercera unidad es un 15%, mientras que el trabajo final vale un 50%.</t>
  </si>
  <si>
    <t>Tercera Nota</t>
  </si>
  <si>
    <t>Nota final</t>
  </si>
  <si>
    <t>Variables</t>
  </si>
  <si>
    <t>Primera nota</t>
  </si>
  <si>
    <t>Segunda Nota</t>
  </si>
  <si>
    <t>Porcentaje</t>
  </si>
  <si>
    <t>Total</t>
  </si>
  <si>
    <t>Promedio final</t>
  </si>
  <si>
    <t>2.El Director de educación ha decidido otorgar un bono por desempeño a todos sus profesores con base  en la puntuación siguiente:</t>
  </si>
  <si>
    <t>Realice un algoritmo que permita determinar el monto de bono que percibirá un profesor (debe Capturar el valor del salario mínimo y los puntos del profesor). Represente el algoritmo en un lenguaje de alto nivel.</t>
  </si>
  <si>
    <t>Puntos</t>
  </si>
  <si>
    <t>Premio</t>
  </si>
  <si>
    <t>50-100</t>
  </si>
  <si>
    <t>10% salario minimo</t>
  </si>
  <si>
    <t>40% salario minimo</t>
  </si>
  <si>
    <t>70% salario minimo</t>
  </si>
  <si>
    <t>101-150</t>
  </si>
  <si>
    <t>151 en adelante</t>
  </si>
  <si>
    <t>Salario mínimo</t>
  </si>
  <si>
    <t>151 a mas</t>
  </si>
  <si>
    <t>Ejemplo de puntos</t>
  </si>
  <si>
    <t>Total de bono</t>
  </si>
  <si>
    <t>3.El ministro de salud requiere un diagrama de flujo que represente el algoritmo que permita determinar que tipo de vacuna (A, B o C) contra el Covid-19 debe aplicar a una persona; considerando que si es mayor de 70 años, sin importar el sexo se le aplica el tipo C; si tiene entre 16 y 69 años, y es mujer se le aplica el Tipo B, y si es hombre, el tipo A; si es menor de 16 años, se le aplica el tipo A, sin importar el sexo.</t>
  </si>
  <si>
    <t>Nota</t>
  </si>
  <si>
    <t>&gt;70</t>
  </si>
  <si>
    <t>C</t>
  </si>
  <si>
    <t>16-69</t>
  </si>
  <si>
    <t>B</t>
  </si>
  <si>
    <t>A</t>
  </si>
  <si>
    <t>mujeres</t>
  </si>
  <si>
    <t>hombres</t>
  </si>
  <si>
    <t>&lt;16</t>
  </si>
  <si>
    <t>Sexo</t>
  </si>
  <si>
    <t>Hombre</t>
  </si>
  <si>
    <t>Mujer</t>
  </si>
  <si>
    <t>Edades</t>
  </si>
  <si>
    <t>Vacuna:</t>
  </si>
  <si>
    <t>Tipo C</t>
  </si>
  <si>
    <t>Tipo B</t>
  </si>
  <si>
    <t>Tipo A</t>
  </si>
  <si>
    <t>4.Realizar un algoritmo que permita calcular una operación aritmética entre 2 valores introducidos y el signo correspondiente por teclado: si es el signo + debe realizar la suma, si es el signo – debe realizar la resta, si es el signo / debe realizar la división, si es el signo * debe realizar la multiplicación, si es el signo ^ debe realizer la potencia; representar el algoritmo mediante un lenguaje de alto nivel.</t>
  </si>
  <si>
    <t>signo</t>
  </si>
  <si>
    <t>primer valor</t>
  </si>
  <si>
    <t>segundo valor</t>
  </si>
  <si>
    <t>+</t>
  </si>
  <si>
    <t>-</t>
  </si>
  <si>
    <t>/</t>
  </si>
  <si>
    <t>*</t>
  </si>
  <si>
    <t xml:space="preserve">^ </t>
  </si>
  <si>
    <t>Operación</t>
  </si>
  <si>
    <t>5.Realice un algoritmo que le permita probar uno de los 4 primeros algoritmos que ha diseñado anteriormente aplicando una estructura condicional múltiple o algo similar.</t>
  </si>
  <si>
    <t>Primer algoritmo</t>
  </si>
  <si>
    <t>Algoritmos</t>
  </si>
  <si>
    <t>Segundo algoritmo</t>
  </si>
  <si>
    <t>Cuarto algoritmo</t>
  </si>
  <si>
    <t>Tercer algoritmo</t>
  </si>
  <si>
    <t>Identificar algoritmo</t>
  </si>
  <si>
    <t>Ingresar numero y 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</si>
</sst>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3" xfId="1" applyBorder="1"/>
    <xf numFmtId="9" fontId="1" fillId="2" borderId="3" xfId="1" applyNumberFormat="1" applyBorder="1"/>
    <xf numFmtId="9" fontId="0" fillId="0" borderId="0" xfId="0" applyNumberFormat="1" applyBorder="1"/>
    <xf numFmtId="0" fontId="0" fillId="0" borderId="0" xfId="0" applyBorder="1"/>
    <xf numFmtId="0" fontId="2" fillId="3" borderId="4" xfId="2" applyBorder="1" applyAlignment="1">
      <alignment horizontal="center"/>
    </xf>
    <xf numFmtId="0" fontId="2" fillId="3" borderId="1" xfId="2" applyAlignment="1">
      <alignment horizontal="center"/>
    </xf>
    <xf numFmtId="0" fontId="4" fillId="5" borderId="2" xfId="4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9" fontId="0" fillId="9" borderId="3" xfId="0" applyNumberFormat="1" applyFill="1" applyBorder="1"/>
    <xf numFmtId="0" fontId="0" fillId="10" borderId="3" xfId="0" applyFill="1" applyBorder="1" applyAlignment="1">
      <alignment horizontal="center" vertical="center"/>
    </xf>
    <xf numFmtId="0" fontId="1" fillId="2" borderId="5" xfId="1" applyBorder="1"/>
    <xf numFmtId="0" fontId="0" fillId="10" borderId="5" xfId="0" applyFill="1" applyBorder="1" applyAlignment="1">
      <alignment horizontal="center" vertical="center"/>
    </xf>
    <xf numFmtId="0" fontId="4" fillId="11" borderId="3" xfId="0" applyFont="1" applyFill="1" applyBorder="1"/>
    <xf numFmtId="0" fontId="4" fillId="11" borderId="3" xfId="0" applyFont="1" applyFill="1" applyBorder="1" applyAlignment="1">
      <alignment horizontal="center"/>
    </xf>
    <xf numFmtId="0" fontId="0" fillId="12" borderId="3" xfId="0" applyFill="1" applyBorder="1"/>
    <xf numFmtId="0" fontId="3" fillId="4" borderId="2" xfId="3"/>
    <xf numFmtId="0" fontId="0" fillId="14" borderId="3" xfId="0" applyFill="1" applyBorder="1"/>
    <xf numFmtId="0" fontId="0" fillId="13" borderId="3" xfId="0" applyFill="1" applyBorder="1"/>
    <xf numFmtId="0" fontId="0" fillId="10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7" borderId="3" xfId="0" applyFill="1" applyBorder="1"/>
    <xf numFmtId="0" fontId="0" fillId="18" borderId="3" xfId="0" applyFill="1" applyBorder="1" applyAlignment="1">
      <alignment horizontal="center" vertical="center" wrapText="1"/>
    </xf>
    <xf numFmtId="0" fontId="0" fillId="19" borderId="3" xfId="0" applyFill="1" applyBorder="1"/>
    <xf numFmtId="0" fontId="0" fillId="19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" xfId="0" applyFill="1" applyBorder="1"/>
    <xf numFmtId="9" fontId="0" fillId="20" borderId="3" xfId="0" applyNumberFormat="1" applyFill="1" applyBorder="1"/>
    <xf numFmtId="0" fontId="0" fillId="21" borderId="3" xfId="0" applyFill="1" applyBorder="1"/>
    <xf numFmtId="0" fontId="0" fillId="22" borderId="3" xfId="0" applyFill="1" applyBorder="1"/>
    <xf numFmtId="0" fontId="0" fillId="22" borderId="6" xfId="0" applyFill="1" applyBorder="1"/>
    <xf numFmtId="0" fontId="0" fillId="23" borderId="3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/>
    </xf>
  </cellXfs>
  <cellStyles count="5">
    <cellStyle name="Bueno" xfId="1" builtinId="26"/>
    <cellStyle name="Énfasis1" xfId="4" builtinId="29"/>
    <cellStyle name="Entrada" xfId="2" builtinId="20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00D3-D449-470D-BE59-8E37A4F6E02D}">
  <dimension ref="A1:L12"/>
  <sheetViews>
    <sheetView workbookViewId="0">
      <selection activeCell="I14" sqref="I14"/>
    </sheetView>
  </sheetViews>
  <sheetFormatPr baseColWidth="10" defaultRowHeight="15" x14ac:dyDescent="0.25"/>
  <cols>
    <col min="2" max="2" width="12.85546875" customWidth="1"/>
    <col min="3" max="3" width="12.42578125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6" spans="1:12" x14ac:dyDescent="0.25">
      <c r="B6" s="7" t="s">
        <v>3</v>
      </c>
      <c r="C6" s="8" t="s">
        <v>24</v>
      </c>
      <c r="D6" s="8" t="s">
        <v>6</v>
      </c>
      <c r="E6" s="8" t="s">
        <v>7</v>
      </c>
      <c r="F6" s="6"/>
    </row>
    <row r="7" spans="1:12" x14ac:dyDescent="0.25">
      <c r="B7" s="3" t="s">
        <v>4</v>
      </c>
      <c r="C7" s="36">
        <v>14</v>
      </c>
      <c r="D7" s="37">
        <v>0.2</v>
      </c>
      <c r="E7" s="36">
        <f>C7*0.2</f>
        <v>2.8000000000000003</v>
      </c>
      <c r="F7" s="6"/>
    </row>
    <row r="8" spans="1:12" x14ac:dyDescent="0.25">
      <c r="B8" s="4" t="s">
        <v>5</v>
      </c>
      <c r="C8" s="36">
        <v>20</v>
      </c>
      <c r="D8" s="37">
        <v>0.15</v>
      </c>
      <c r="E8" s="36">
        <f>C8*0.15</f>
        <v>3</v>
      </c>
      <c r="F8" s="6"/>
    </row>
    <row r="9" spans="1:12" x14ac:dyDescent="0.25">
      <c r="B9" s="4" t="s">
        <v>1</v>
      </c>
      <c r="C9" s="36">
        <v>14</v>
      </c>
      <c r="D9" s="37">
        <v>0.15</v>
      </c>
      <c r="E9" s="36">
        <f>C9*0.15</f>
        <v>2.1</v>
      </c>
      <c r="F9" s="6"/>
    </row>
    <row r="10" spans="1:12" x14ac:dyDescent="0.25">
      <c r="B10" s="4" t="s">
        <v>2</v>
      </c>
      <c r="C10" s="36">
        <v>15</v>
      </c>
      <c r="D10" s="37">
        <v>0.5</v>
      </c>
      <c r="E10" s="36">
        <f>C10*0.5</f>
        <v>7.5</v>
      </c>
      <c r="F10" s="6"/>
    </row>
    <row r="11" spans="1:12" x14ac:dyDescent="0.25">
      <c r="B11" s="5"/>
      <c r="C11" s="6"/>
      <c r="D11" s="6"/>
      <c r="E11" s="36">
        <f>E7+E8+E9+E10</f>
        <v>15.4</v>
      </c>
      <c r="F11" s="9" t="s">
        <v>8</v>
      </c>
      <c r="G11" s="9"/>
    </row>
    <row r="12" spans="1:12" x14ac:dyDescent="0.25">
      <c r="I12" s="6"/>
    </row>
  </sheetData>
  <mergeCells count="2">
    <mergeCell ref="A1:L4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4963-CEC9-4AB8-8DB4-CA3011835F0A}">
  <dimension ref="A1:K14"/>
  <sheetViews>
    <sheetView workbookViewId="0">
      <selection activeCell="I29" sqref="I29"/>
    </sheetView>
  </sheetViews>
  <sheetFormatPr baseColWidth="10" defaultRowHeight="15" x14ac:dyDescent="0.25"/>
  <cols>
    <col min="3" max="3" width="11.7109375" customWidth="1"/>
    <col min="4" max="4" width="15" customWidth="1"/>
    <col min="5" max="5" width="17.5703125" customWidth="1"/>
    <col min="6" max="6" width="20.85546875" customWidth="1"/>
    <col min="7" max="7" width="19.5703125" customWidth="1"/>
    <col min="8" max="8" width="19.7109375" customWidth="1"/>
    <col min="9" max="9" width="13.5703125" customWidth="1"/>
  </cols>
  <sheetData>
    <row r="1" spans="1:11" x14ac:dyDescent="0.2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1"/>
      <c r="B3" s="11"/>
      <c r="C3" s="13"/>
      <c r="D3" s="14" t="s">
        <v>11</v>
      </c>
      <c r="E3" s="14"/>
      <c r="F3" s="14" t="s">
        <v>12</v>
      </c>
      <c r="G3" s="14"/>
      <c r="H3" s="12"/>
      <c r="I3" s="11"/>
      <c r="J3" s="11"/>
      <c r="K3" s="11"/>
    </row>
    <row r="4" spans="1:11" x14ac:dyDescent="0.25">
      <c r="A4" s="11"/>
      <c r="B4" s="11"/>
      <c r="C4" s="13"/>
      <c r="D4" s="15" t="s">
        <v>13</v>
      </c>
      <c r="E4" s="15"/>
      <c r="F4" s="15" t="s">
        <v>14</v>
      </c>
      <c r="G4" s="15"/>
      <c r="H4" s="12"/>
      <c r="I4" s="11"/>
      <c r="J4" s="11"/>
      <c r="K4" s="11"/>
    </row>
    <row r="5" spans="1:11" x14ac:dyDescent="0.25">
      <c r="A5" s="11"/>
      <c r="B5" s="11"/>
      <c r="C5" s="13"/>
      <c r="D5" s="15" t="s">
        <v>17</v>
      </c>
      <c r="E5" s="15"/>
      <c r="F5" s="15" t="s">
        <v>15</v>
      </c>
      <c r="G5" s="15"/>
      <c r="H5" s="12"/>
      <c r="I5" s="11"/>
      <c r="J5" s="11"/>
      <c r="K5" s="11"/>
    </row>
    <row r="6" spans="1:11" x14ac:dyDescent="0.25">
      <c r="A6" s="11"/>
      <c r="B6" s="11"/>
      <c r="C6" s="13"/>
      <c r="D6" s="15" t="s">
        <v>18</v>
      </c>
      <c r="E6" s="15"/>
      <c r="F6" s="15" t="s">
        <v>16</v>
      </c>
      <c r="G6" s="15"/>
      <c r="H6" s="12"/>
      <c r="I6" s="11"/>
      <c r="J6" s="11"/>
      <c r="K6" s="11"/>
    </row>
    <row r="7" spans="1:11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1" spans="1:11" x14ac:dyDescent="0.25">
      <c r="D11" s="10"/>
      <c r="E11" s="3" t="s">
        <v>11</v>
      </c>
      <c r="F11" s="16" t="s">
        <v>13</v>
      </c>
      <c r="G11" s="16" t="s">
        <v>17</v>
      </c>
      <c r="H11" s="16" t="s">
        <v>20</v>
      </c>
    </row>
    <row r="12" spans="1:11" x14ac:dyDescent="0.25">
      <c r="E12" s="3" t="s">
        <v>12</v>
      </c>
      <c r="F12" s="17" t="s">
        <v>14</v>
      </c>
      <c r="G12" s="18" t="s">
        <v>15</v>
      </c>
      <c r="H12" s="17" t="s">
        <v>16</v>
      </c>
    </row>
    <row r="13" spans="1:11" x14ac:dyDescent="0.25">
      <c r="E13" s="20" t="s">
        <v>21</v>
      </c>
      <c r="F13" s="21">
        <v>42</v>
      </c>
      <c r="G13" s="21">
        <v>69</v>
      </c>
      <c r="H13" s="21">
        <v>221</v>
      </c>
    </row>
    <row r="14" spans="1:11" x14ac:dyDescent="0.25">
      <c r="D14" s="22" t="s">
        <v>19</v>
      </c>
      <c r="E14" s="23">
        <v>930</v>
      </c>
      <c r="F14" s="25">
        <f>E14*0.1</f>
        <v>93</v>
      </c>
      <c r="G14" s="25">
        <f>E14*0.4</f>
        <v>372</v>
      </c>
      <c r="H14" s="25">
        <f>E14*0.7</f>
        <v>651</v>
      </c>
      <c r="I14" s="24" t="s">
        <v>22</v>
      </c>
    </row>
  </sheetData>
  <mergeCells count="12">
    <mergeCell ref="D4:E4"/>
    <mergeCell ref="D5:E5"/>
    <mergeCell ref="D6:E6"/>
    <mergeCell ref="A3:C6"/>
    <mergeCell ref="H3:K6"/>
    <mergeCell ref="A7:K9"/>
    <mergeCell ref="A1:K2"/>
    <mergeCell ref="F3:G3"/>
    <mergeCell ref="F4:G4"/>
    <mergeCell ref="F5:G5"/>
    <mergeCell ref="F6:G6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A404-A5D2-4AD8-AF89-1E3482337235}">
  <dimension ref="A1:M14"/>
  <sheetViews>
    <sheetView workbookViewId="0">
      <selection activeCell="L26" sqref="L26"/>
    </sheetView>
  </sheetViews>
  <sheetFormatPr baseColWidth="10" defaultRowHeight="15" x14ac:dyDescent="0.25"/>
  <sheetData>
    <row r="1" spans="1:13" x14ac:dyDescent="0.25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7" spans="1:13" x14ac:dyDescent="0.25">
      <c r="E7" s="26" t="s">
        <v>25</v>
      </c>
      <c r="F7" s="26" t="s">
        <v>27</v>
      </c>
      <c r="G7" s="26" t="s">
        <v>32</v>
      </c>
    </row>
    <row r="8" spans="1:13" x14ac:dyDescent="0.25">
      <c r="D8" s="27" t="s">
        <v>31</v>
      </c>
      <c r="E8" s="27" t="s">
        <v>26</v>
      </c>
      <c r="F8" s="27" t="s">
        <v>29</v>
      </c>
      <c r="G8" s="27" t="s">
        <v>29</v>
      </c>
    </row>
    <row r="9" spans="1:13" x14ac:dyDescent="0.25">
      <c r="D9" s="27" t="s">
        <v>30</v>
      </c>
      <c r="E9" s="27" t="s">
        <v>26</v>
      </c>
      <c r="F9" s="27" t="s">
        <v>28</v>
      </c>
      <c r="G9" s="27" t="s">
        <v>29</v>
      </c>
    </row>
    <row r="11" spans="1:13" x14ac:dyDescent="0.25">
      <c r="F11" s="28" t="s">
        <v>36</v>
      </c>
    </row>
    <row r="12" spans="1:13" x14ac:dyDescent="0.25">
      <c r="F12" s="21">
        <v>84</v>
      </c>
      <c r="G12" s="19">
        <v>25</v>
      </c>
      <c r="H12" s="19">
        <v>12</v>
      </c>
    </row>
    <row r="13" spans="1:13" x14ac:dyDescent="0.25">
      <c r="E13" s="29" t="s">
        <v>33</v>
      </c>
      <c r="F13" s="30" t="s">
        <v>34</v>
      </c>
      <c r="G13" s="30" t="s">
        <v>35</v>
      </c>
      <c r="H13" s="30" t="s">
        <v>34</v>
      </c>
    </row>
    <row r="14" spans="1:13" x14ac:dyDescent="0.25">
      <c r="E14" s="29" t="s">
        <v>37</v>
      </c>
      <c r="F14" s="31" t="s">
        <v>38</v>
      </c>
      <c r="G14" s="31" t="s">
        <v>39</v>
      </c>
      <c r="H14" s="31" t="s">
        <v>40</v>
      </c>
    </row>
  </sheetData>
  <mergeCells count="1">
    <mergeCell ref="A1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021D-418D-4D5B-8A9A-0E5A87997F3F}">
  <dimension ref="A1:K11"/>
  <sheetViews>
    <sheetView workbookViewId="0">
      <selection activeCell="H7" sqref="H7"/>
    </sheetView>
  </sheetViews>
  <sheetFormatPr baseColWidth="10" defaultRowHeight="15" x14ac:dyDescent="0.25"/>
  <cols>
    <col min="4" max="4" width="13.5703125" customWidth="1"/>
    <col min="5" max="5" width="14.140625" customWidth="1"/>
    <col min="6" max="6" width="13.7109375" customWidth="1"/>
    <col min="7" max="7" width="12" bestFit="1" customWidth="1"/>
  </cols>
  <sheetData>
    <row r="1" spans="1:11" x14ac:dyDescent="0.25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18.75" customHeight="1" x14ac:dyDescent="0.25">
      <c r="D6" s="19" t="s">
        <v>43</v>
      </c>
      <c r="E6" s="35" t="s">
        <v>42</v>
      </c>
      <c r="F6" s="19" t="s">
        <v>44</v>
      </c>
      <c r="G6" s="34" t="s">
        <v>50</v>
      </c>
    </row>
    <row r="7" spans="1:11" x14ac:dyDescent="0.25">
      <c r="D7" s="32">
        <v>3</v>
      </c>
      <c r="E7" s="35" t="s">
        <v>45</v>
      </c>
      <c r="F7" s="32">
        <v>2</v>
      </c>
      <c r="G7" s="33">
        <f>D7+F7</f>
        <v>5</v>
      </c>
    </row>
    <row r="8" spans="1:11" x14ac:dyDescent="0.25">
      <c r="C8" s="1"/>
      <c r="D8" s="32"/>
      <c r="E8" s="35" t="s">
        <v>46</v>
      </c>
      <c r="F8" s="32"/>
      <c r="G8" s="33">
        <f>D7-F7</f>
        <v>1</v>
      </c>
    </row>
    <row r="9" spans="1:11" x14ac:dyDescent="0.25">
      <c r="D9" s="32"/>
      <c r="E9" s="35" t="s">
        <v>47</v>
      </c>
      <c r="F9" s="32"/>
      <c r="G9" s="33">
        <f>D7/F7</f>
        <v>1.5</v>
      </c>
    </row>
    <row r="10" spans="1:11" x14ac:dyDescent="0.25">
      <c r="D10" s="32"/>
      <c r="E10" s="35" t="s">
        <v>48</v>
      </c>
      <c r="F10" s="32"/>
      <c r="G10" s="33">
        <f>D7*F7</f>
        <v>6</v>
      </c>
    </row>
    <row r="11" spans="1:11" x14ac:dyDescent="0.25">
      <c r="D11" s="32"/>
      <c r="E11" s="35" t="s">
        <v>49</v>
      </c>
      <c r="F11" s="32"/>
      <c r="G11" s="33">
        <f>D7^F7</f>
        <v>9</v>
      </c>
    </row>
  </sheetData>
  <mergeCells count="3">
    <mergeCell ref="A1:K4"/>
    <mergeCell ref="D7:D11"/>
    <mergeCell ref="F7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3BD1-130D-4779-92BE-2DA5538606D8}">
  <dimension ref="A1:L12"/>
  <sheetViews>
    <sheetView tabSelected="1" workbookViewId="0">
      <selection activeCell="K24" sqref="K24"/>
    </sheetView>
  </sheetViews>
  <sheetFormatPr baseColWidth="10" defaultRowHeight="15" x14ac:dyDescent="0.25"/>
  <cols>
    <col min="6" max="6" width="18" customWidth="1"/>
    <col min="7" max="7" width="19.28515625" customWidth="1"/>
    <col min="8" max="8" width="12.5703125" customWidth="1"/>
    <col min="9" max="9" width="14.140625" customWidth="1"/>
  </cols>
  <sheetData>
    <row r="1" spans="1:12" x14ac:dyDescent="0.25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7" spans="1:12" x14ac:dyDescent="0.25">
      <c r="F7" s="33" t="s">
        <v>53</v>
      </c>
      <c r="G7" s="38" t="s">
        <v>57</v>
      </c>
      <c r="H7" s="41" t="s">
        <v>58</v>
      </c>
      <c r="I7" s="41"/>
    </row>
    <row r="8" spans="1:12" x14ac:dyDescent="0.25">
      <c r="F8" s="33" t="s">
        <v>52</v>
      </c>
      <c r="G8" s="38">
        <v>1</v>
      </c>
      <c r="H8" s="42"/>
      <c r="I8" s="42"/>
    </row>
    <row r="9" spans="1:12" x14ac:dyDescent="0.25">
      <c r="F9" s="33" t="s">
        <v>54</v>
      </c>
      <c r="G9" s="38">
        <v>2</v>
      </c>
      <c r="H9" s="42"/>
      <c r="I9" s="42"/>
    </row>
    <row r="10" spans="1:12" x14ac:dyDescent="0.25">
      <c r="F10" s="33" t="s">
        <v>56</v>
      </c>
      <c r="G10" s="38">
        <v>3</v>
      </c>
      <c r="H10" s="42"/>
      <c r="I10" s="42"/>
    </row>
    <row r="11" spans="1:12" x14ac:dyDescent="0.25">
      <c r="F11" s="33" t="s">
        <v>55</v>
      </c>
      <c r="G11" s="38">
        <v>4</v>
      </c>
      <c r="H11" s="42"/>
      <c r="I11" s="42"/>
    </row>
    <row r="12" spans="1:12" x14ac:dyDescent="0.25">
      <c r="F12" s="40"/>
      <c r="G12" s="39"/>
    </row>
  </sheetData>
  <mergeCells count="3">
    <mergeCell ref="A1:L4"/>
    <mergeCell ref="H7:I7"/>
    <mergeCell ref="H8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2021-05-07T12:51:56Z</dcterms:created>
  <dcterms:modified xsi:type="dcterms:W3CDTF">2021-05-07T16:22:17Z</dcterms:modified>
</cp:coreProperties>
</file>