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Obrer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C32" i="1" l="1"/>
  <c r="E32" i="1" s="1"/>
  <c r="C33" i="1"/>
  <c r="E33" i="1" s="1"/>
  <c r="C17" i="1" l="1"/>
  <c r="C18" i="1"/>
  <c r="E18" i="1" s="1"/>
  <c r="C19" i="1"/>
  <c r="C20" i="1"/>
  <c r="E20" i="1" s="1"/>
  <c r="C21" i="1"/>
  <c r="C22" i="1"/>
  <c r="E22" i="1" s="1"/>
  <c r="C23" i="1"/>
  <c r="C24" i="1"/>
  <c r="E24" i="1" s="1"/>
  <c r="C25" i="1"/>
  <c r="C26" i="1"/>
  <c r="E26" i="1" s="1"/>
  <c r="C27" i="1"/>
  <c r="C28" i="1"/>
  <c r="E28" i="1" s="1"/>
  <c r="C29" i="1"/>
  <c r="C30" i="1"/>
  <c r="E30" i="1" s="1"/>
  <c r="C31" i="1"/>
  <c r="E17" i="1"/>
  <c r="E19" i="1"/>
  <c r="E21" i="1"/>
  <c r="E23" i="1"/>
  <c r="E25" i="1"/>
  <c r="E27" i="1"/>
  <c r="E29" i="1"/>
  <c r="E31" i="1"/>
  <c r="C5" i="1" l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3" i="1" l="1"/>
  <c r="C4" i="1"/>
  <c r="E4" i="1" s="1"/>
  <c r="E3" i="1" l="1"/>
</calcChain>
</file>

<file path=xl/sharedStrings.xml><?xml version="1.0" encoding="utf-8"?>
<sst xmlns="http://schemas.openxmlformats.org/spreadsheetml/2006/main" count="36" uniqueCount="35">
  <si>
    <t>CI</t>
  </si>
  <si>
    <t>Monto/100</t>
  </si>
  <si>
    <t>Monto IVIC</t>
  </si>
  <si>
    <t>Diferencia</t>
  </si>
  <si>
    <t>Monto Niky</t>
  </si>
  <si>
    <t>Deducción Obreros Semana 44</t>
  </si>
  <si>
    <t>DOVAL MANUEL</t>
  </si>
  <si>
    <t>MONTAÑA Z ROQUE</t>
  </si>
  <si>
    <t>RIVERO BOLIVAR PEDRO ANTONIO</t>
  </si>
  <si>
    <t>REYES B RAFAEL V</t>
  </si>
  <si>
    <t>ESCOBAR R. ANDRES A.</t>
  </si>
  <si>
    <t>MADRID M. JOSE A.</t>
  </si>
  <si>
    <t>SAN BLAS CUNTO AGUSTIN</t>
  </si>
  <si>
    <t>CASTRO MARQUEZ ROLLMAN JOSE</t>
  </si>
  <si>
    <t>FIGUEREDO R JESUS A</t>
  </si>
  <si>
    <t>RAMIREZ VICTOR BENILDE</t>
  </si>
  <si>
    <t>SILVA M. MARCELO</t>
  </si>
  <si>
    <t>SULBARAN  ZERPA MELANIO COLUMBO</t>
  </si>
  <si>
    <t>RODRIGUEZ FUENTES JESUS RAFAEL</t>
  </si>
  <si>
    <t>PERDOMO ANGEL HUMBERTO</t>
  </si>
  <si>
    <t>NIEVES TARSICIO JOSE</t>
  </si>
  <si>
    <t>SOLORZANO GILBERTO</t>
  </si>
  <si>
    <t>CARIACO RODRIGUEZ ANTONIO RAFAEL</t>
  </si>
  <si>
    <t>ORTIZ R. LUIS M.</t>
  </si>
  <si>
    <t>SANDOVAL BERROTERAN JESUS ALBERTO</t>
  </si>
  <si>
    <t>BETANCOURT BELISARIO JOSE GREGORIO</t>
  </si>
  <si>
    <t>MONTANA MANGARRET JOSE GREGORIO</t>
  </si>
  <si>
    <t>NIEVES GONZALEZ GERMAN ENRIQUE</t>
  </si>
  <si>
    <t>DELGADO INES RAMON</t>
  </si>
  <si>
    <t>DIAZ RODRIGUEZ YEHINZON ISRAEL</t>
  </si>
  <si>
    <t>CHIRINOS MARIO ANTONIO</t>
  </si>
  <si>
    <t>ANDRADE ROMERO JOSE LUIS</t>
  </si>
  <si>
    <t>NATERA PEROZO JOSE LUIS</t>
  </si>
  <si>
    <t>NIEVES GONZALEZ JOSE GREGORIO</t>
  </si>
  <si>
    <t xml:space="preserve">SIERRA SOSA  DOUGLAS JOSE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</si>
</sst>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0" fillId="0" borderId="0" xfId="0" applyNumberFormat="1"/>
    <xf numFmtId="0" fontId="0" fillId="2" borderId="0" xfId="0" applyFill="1"/>
    <xf numFmtId="2" fontId="0" fillId="2" borderId="0" xfId="0" applyNumberFormat="1" applyFill="1"/>
    <xf numFmtId="4" fontId="0" fillId="2" borderId="0" xfId="0" applyNumberFormat="1" applyFill="1"/>
    <xf numFmtId="1" fontId="0" fillId="2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4" max="4" width="13.7109375" style="2" customWidth="1"/>
    <col min="6" max="6" width="15.5703125" customWidth="1"/>
    <col min="7" max="7" width="3.5703125" customWidth="1"/>
    <col min="8" max="8" width="5.5703125" customWidth="1"/>
    <col min="9" max="9" width="22.85546875" style="1" bestFit="1" customWidth="1"/>
  </cols>
  <sheetData>
    <row r="1" spans="1:9" x14ac:dyDescent="0.25">
      <c r="A1" s="3" t="s">
        <v>5</v>
      </c>
    </row>
    <row r="2" spans="1:9" x14ac:dyDescent="0.25">
      <c r="A2" s="4" t="s">
        <v>0</v>
      </c>
      <c r="B2" s="4" t="s">
        <v>4</v>
      </c>
      <c r="C2" s="5" t="s">
        <v>1</v>
      </c>
      <c r="D2" s="4" t="s">
        <v>2</v>
      </c>
      <c r="E2" s="4" t="s">
        <v>3</v>
      </c>
      <c r="H2" s="1"/>
      <c r="I2"/>
    </row>
    <row r="3" spans="1:9" x14ac:dyDescent="0.25">
      <c r="A3" s="7">
        <v>3147572</v>
      </c>
      <c r="B3" s="7">
        <v>17367</v>
      </c>
      <c r="C3" s="8">
        <f t="shared" ref="C3:C33" si="0">+B3/100</f>
        <v>173.67</v>
      </c>
      <c r="D3" s="9">
        <v>522.85</v>
      </c>
      <c r="E3" s="8">
        <f t="shared" ref="E3:E33" si="1">+D3-C3</f>
        <v>349.18000000000006</v>
      </c>
      <c r="F3" s="7" t="s">
        <v>6</v>
      </c>
      <c r="G3" s="7"/>
      <c r="H3" s="10"/>
      <c r="I3" s="7"/>
    </row>
    <row r="4" spans="1:9" x14ac:dyDescent="0.25">
      <c r="A4" s="7">
        <v>614477</v>
      </c>
      <c r="B4" s="7">
        <v>17367</v>
      </c>
      <c r="C4" s="8">
        <f t="shared" si="0"/>
        <v>173.67</v>
      </c>
      <c r="D4" s="9">
        <v>522.85</v>
      </c>
      <c r="E4" s="8">
        <f t="shared" si="1"/>
        <v>349.18000000000006</v>
      </c>
      <c r="F4" s="7" t="s">
        <v>7</v>
      </c>
      <c r="G4" s="7"/>
      <c r="H4" s="10"/>
      <c r="I4" s="7"/>
    </row>
    <row r="5" spans="1:9" x14ac:dyDescent="0.25">
      <c r="A5" s="7">
        <v>632919</v>
      </c>
      <c r="B5" s="7">
        <v>29410</v>
      </c>
      <c r="C5" s="8">
        <f t="shared" si="0"/>
        <v>294.10000000000002</v>
      </c>
      <c r="D5" s="9">
        <v>1000.22</v>
      </c>
      <c r="E5" s="8">
        <f t="shared" si="1"/>
        <v>706.12</v>
      </c>
      <c r="F5" s="7" t="s">
        <v>8</v>
      </c>
      <c r="G5" s="7"/>
      <c r="H5" s="10"/>
      <c r="I5" s="7"/>
    </row>
    <row r="6" spans="1:9" x14ac:dyDescent="0.25">
      <c r="A6" s="7">
        <v>3043553</v>
      </c>
      <c r="B6" s="7">
        <v>26050</v>
      </c>
      <c r="C6" s="8">
        <f t="shared" si="0"/>
        <v>260.5</v>
      </c>
      <c r="D6" s="9">
        <v>784.27</v>
      </c>
      <c r="E6" s="8">
        <f t="shared" si="1"/>
        <v>523.77</v>
      </c>
      <c r="F6" s="7" t="s">
        <v>9</v>
      </c>
      <c r="G6" s="7"/>
      <c r="H6" s="10"/>
      <c r="I6" s="7"/>
    </row>
    <row r="7" spans="1:9" x14ac:dyDescent="0.25">
      <c r="A7" s="7">
        <v>3396383</v>
      </c>
      <c r="B7" s="7">
        <v>17367</v>
      </c>
      <c r="C7" s="8">
        <f t="shared" si="0"/>
        <v>173.67</v>
      </c>
      <c r="D7" s="9">
        <v>522.85</v>
      </c>
      <c r="E7" s="8">
        <f t="shared" si="1"/>
        <v>349.18000000000006</v>
      </c>
      <c r="F7" s="7" t="s">
        <v>10</v>
      </c>
      <c r="G7" s="7"/>
      <c r="H7" s="10"/>
      <c r="I7" s="7"/>
    </row>
    <row r="8" spans="1:9" x14ac:dyDescent="0.25">
      <c r="A8" s="7">
        <v>2152490</v>
      </c>
      <c r="B8" s="7">
        <v>26050</v>
      </c>
      <c r="C8" s="8">
        <f t="shared" si="0"/>
        <v>260.5</v>
      </c>
      <c r="D8" s="9">
        <v>784.27</v>
      </c>
      <c r="E8" s="8">
        <f t="shared" si="1"/>
        <v>523.77</v>
      </c>
      <c r="F8" s="7" t="s">
        <v>11</v>
      </c>
      <c r="G8" s="7"/>
      <c r="H8" s="10"/>
      <c r="I8" s="7"/>
    </row>
    <row r="9" spans="1:9" x14ac:dyDescent="0.25">
      <c r="A9" s="7">
        <v>12158273</v>
      </c>
      <c r="B9" s="7">
        <v>44255</v>
      </c>
      <c r="C9" s="8">
        <f t="shared" si="0"/>
        <v>442.55</v>
      </c>
      <c r="D9" s="9">
        <v>1388.65</v>
      </c>
      <c r="E9" s="8">
        <f t="shared" si="1"/>
        <v>946.10000000000014</v>
      </c>
      <c r="F9" s="7" t="s">
        <v>12</v>
      </c>
      <c r="G9" s="7"/>
      <c r="H9" s="10"/>
      <c r="I9" s="7"/>
    </row>
    <row r="10" spans="1:9" x14ac:dyDescent="0.25">
      <c r="A10" s="7">
        <v>6307046</v>
      </c>
      <c r="B10" s="7">
        <v>42081</v>
      </c>
      <c r="C10" s="8">
        <f t="shared" si="0"/>
        <v>420.81</v>
      </c>
      <c r="D10" s="9">
        <v>1335.49</v>
      </c>
      <c r="E10" s="8">
        <f t="shared" si="1"/>
        <v>914.68000000000006</v>
      </c>
      <c r="F10" s="7" t="s">
        <v>13</v>
      </c>
      <c r="G10" s="7"/>
      <c r="H10" s="10"/>
      <c r="I10" s="7"/>
    </row>
    <row r="11" spans="1:9" x14ac:dyDescent="0.25">
      <c r="A11" s="7">
        <v>1059570</v>
      </c>
      <c r="B11" s="7">
        <v>31260</v>
      </c>
      <c r="C11" s="8">
        <f t="shared" si="0"/>
        <v>312.60000000000002</v>
      </c>
      <c r="D11" s="9">
        <v>941.12</v>
      </c>
      <c r="E11" s="8">
        <f t="shared" si="1"/>
        <v>628.52</v>
      </c>
      <c r="F11" s="7" t="s">
        <v>14</v>
      </c>
      <c r="G11" s="7"/>
      <c r="H11" s="10"/>
      <c r="I11" s="7"/>
    </row>
    <row r="12" spans="1:9" x14ac:dyDescent="0.25">
      <c r="A12" s="7">
        <v>627829</v>
      </c>
      <c r="B12" s="7">
        <v>31260</v>
      </c>
      <c r="C12" s="8">
        <f t="shared" si="0"/>
        <v>312.60000000000002</v>
      </c>
      <c r="D12" s="9">
        <v>941.12</v>
      </c>
      <c r="E12" s="8">
        <f t="shared" si="1"/>
        <v>628.52</v>
      </c>
      <c r="F12" s="7" t="s">
        <v>15</v>
      </c>
      <c r="G12" s="7"/>
      <c r="H12" s="10"/>
      <c r="I12" s="7"/>
    </row>
    <row r="13" spans="1:9" x14ac:dyDescent="0.25">
      <c r="A13" s="7">
        <v>4056366</v>
      </c>
      <c r="B13" s="7">
        <v>31260</v>
      </c>
      <c r="C13" s="8">
        <f t="shared" si="0"/>
        <v>312.60000000000002</v>
      </c>
      <c r="D13" s="9">
        <v>941.12</v>
      </c>
      <c r="E13" s="8">
        <f t="shared" si="1"/>
        <v>628.52</v>
      </c>
      <c r="F13" s="7" t="s">
        <v>16</v>
      </c>
      <c r="G13" s="7"/>
      <c r="H13" s="10"/>
      <c r="I13" s="7"/>
    </row>
    <row r="14" spans="1:9" x14ac:dyDescent="0.25">
      <c r="A14" s="7">
        <v>6456886</v>
      </c>
      <c r="B14" s="7">
        <v>50774</v>
      </c>
      <c r="C14" s="8">
        <f t="shared" si="0"/>
        <v>507.74</v>
      </c>
      <c r="D14" s="9">
        <v>1597.8</v>
      </c>
      <c r="E14" s="8">
        <f t="shared" si="1"/>
        <v>1090.06</v>
      </c>
      <c r="F14" s="7" t="s">
        <v>17</v>
      </c>
      <c r="G14" s="7"/>
      <c r="H14" s="10"/>
      <c r="I14" s="7"/>
    </row>
    <row r="15" spans="1:9" x14ac:dyDescent="0.25">
      <c r="A15" s="7">
        <v>4685253</v>
      </c>
      <c r="B15" s="7">
        <v>64969</v>
      </c>
      <c r="C15" s="8">
        <f t="shared" si="0"/>
        <v>649.69000000000005</v>
      </c>
      <c r="D15" s="9">
        <v>2030.26</v>
      </c>
      <c r="E15" s="8">
        <f t="shared" si="1"/>
        <v>1380.57</v>
      </c>
      <c r="F15" s="7" t="s">
        <v>18</v>
      </c>
      <c r="G15" s="7"/>
      <c r="H15" s="10"/>
      <c r="I15" s="7"/>
    </row>
    <row r="16" spans="1:9" x14ac:dyDescent="0.25">
      <c r="A16" s="7">
        <v>6118613</v>
      </c>
      <c r="B16" s="7">
        <v>55546</v>
      </c>
      <c r="C16" s="8">
        <f t="shared" si="0"/>
        <v>555.46</v>
      </c>
      <c r="D16" s="9">
        <v>1789.47</v>
      </c>
      <c r="E16" s="8">
        <f t="shared" si="1"/>
        <v>1234.01</v>
      </c>
      <c r="F16" s="7" t="s">
        <v>19</v>
      </c>
      <c r="G16" s="7"/>
      <c r="H16" s="10"/>
      <c r="I16" s="7"/>
    </row>
    <row r="17" spans="1:9" x14ac:dyDescent="0.25">
      <c r="A17" s="7">
        <v>617311</v>
      </c>
      <c r="B17" s="7">
        <v>31260</v>
      </c>
      <c r="C17" s="8">
        <f t="shared" si="0"/>
        <v>312.60000000000002</v>
      </c>
      <c r="D17" s="9">
        <v>941.12</v>
      </c>
      <c r="E17" s="8">
        <f t="shared" si="1"/>
        <v>628.52</v>
      </c>
      <c r="F17" s="7" t="s">
        <v>20</v>
      </c>
      <c r="G17" s="7"/>
      <c r="H17" s="10"/>
      <c r="I17" s="7"/>
    </row>
    <row r="18" spans="1:9" x14ac:dyDescent="0.25">
      <c r="A18" s="7">
        <v>2691269</v>
      </c>
      <c r="B18" s="7">
        <v>31260</v>
      </c>
      <c r="C18" s="8">
        <f t="shared" si="0"/>
        <v>312.60000000000002</v>
      </c>
      <c r="D18" s="9">
        <v>941.12</v>
      </c>
      <c r="E18" s="8">
        <f t="shared" si="1"/>
        <v>628.52</v>
      </c>
      <c r="F18" s="7" t="s">
        <v>21</v>
      </c>
      <c r="G18" s="7"/>
      <c r="H18" s="10"/>
      <c r="I18" s="7"/>
    </row>
    <row r="19" spans="1:9" x14ac:dyDescent="0.25">
      <c r="A19" s="7">
        <v>5708919</v>
      </c>
      <c r="B19" s="7">
        <v>50197</v>
      </c>
      <c r="C19" s="8">
        <f t="shared" si="0"/>
        <v>501.97</v>
      </c>
      <c r="D19" s="9">
        <v>1621.68</v>
      </c>
      <c r="E19" s="8">
        <f t="shared" si="1"/>
        <v>1119.71</v>
      </c>
      <c r="F19" s="7" t="s">
        <v>22</v>
      </c>
      <c r="G19" s="7"/>
      <c r="H19" s="10"/>
      <c r="I19" s="7"/>
    </row>
    <row r="20" spans="1:9" x14ac:dyDescent="0.25">
      <c r="A20" s="7">
        <v>3121905</v>
      </c>
      <c r="B20" s="7">
        <v>31260</v>
      </c>
      <c r="C20" s="8">
        <f t="shared" si="0"/>
        <v>312.60000000000002</v>
      </c>
      <c r="D20" s="9">
        <v>941.12</v>
      </c>
      <c r="E20" s="8">
        <f t="shared" si="1"/>
        <v>628.52</v>
      </c>
      <c r="F20" s="7" t="s">
        <v>23</v>
      </c>
      <c r="G20" s="7"/>
      <c r="H20" s="10"/>
      <c r="I20" s="7"/>
    </row>
    <row r="21" spans="1:9" x14ac:dyDescent="0.25">
      <c r="A21" s="7">
        <v>8679839</v>
      </c>
      <c r="B21" s="7">
        <v>58695</v>
      </c>
      <c r="C21" s="8">
        <f t="shared" si="0"/>
        <v>586.95000000000005</v>
      </c>
      <c r="D21" s="9">
        <v>1900.69</v>
      </c>
      <c r="E21" s="8">
        <f t="shared" si="1"/>
        <v>1313.74</v>
      </c>
      <c r="F21" s="7" t="s">
        <v>24</v>
      </c>
      <c r="G21" s="7"/>
      <c r="H21" s="10"/>
      <c r="I21" s="7"/>
    </row>
    <row r="22" spans="1:9" x14ac:dyDescent="0.25">
      <c r="A22" s="7">
        <v>6876431</v>
      </c>
      <c r="B22" s="7">
        <v>54765</v>
      </c>
      <c r="C22" s="8">
        <f t="shared" si="0"/>
        <v>547.65</v>
      </c>
      <c r="D22" s="9">
        <v>1699.77</v>
      </c>
      <c r="E22" s="8">
        <f t="shared" si="1"/>
        <v>1152.1199999999999</v>
      </c>
      <c r="F22" s="7" t="s">
        <v>25</v>
      </c>
      <c r="G22" s="7"/>
      <c r="H22" s="10"/>
      <c r="I22" s="7"/>
    </row>
    <row r="23" spans="1:9" x14ac:dyDescent="0.25">
      <c r="A23" s="7">
        <v>11038429</v>
      </c>
      <c r="B23" s="7">
        <v>50496</v>
      </c>
      <c r="C23" s="8">
        <f t="shared" si="0"/>
        <v>504.96</v>
      </c>
      <c r="D23" s="9">
        <v>1649.97</v>
      </c>
      <c r="E23" s="8">
        <f t="shared" si="1"/>
        <v>1145.01</v>
      </c>
      <c r="F23" s="7" t="s">
        <v>26</v>
      </c>
      <c r="G23" s="7"/>
      <c r="H23" s="10"/>
      <c r="I23" s="7"/>
    </row>
    <row r="24" spans="1:9" x14ac:dyDescent="0.25">
      <c r="A24" s="7">
        <v>6875881</v>
      </c>
      <c r="B24" s="7">
        <v>59669</v>
      </c>
      <c r="C24" s="8">
        <f t="shared" si="0"/>
        <v>596.69000000000005</v>
      </c>
      <c r="D24" s="9">
        <v>1846.48</v>
      </c>
      <c r="E24" s="8">
        <f t="shared" si="1"/>
        <v>1249.79</v>
      </c>
      <c r="F24" s="7" t="s">
        <v>27</v>
      </c>
      <c r="G24" s="7"/>
      <c r="H24" s="10"/>
      <c r="I24" s="7"/>
    </row>
    <row r="25" spans="1:9" x14ac:dyDescent="0.25">
      <c r="A25" s="7">
        <v>6850466</v>
      </c>
      <c r="B25" s="7">
        <v>53178</v>
      </c>
      <c r="C25" s="8">
        <f t="shared" si="0"/>
        <v>531.78</v>
      </c>
      <c r="D25" s="9">
        <v>1667.52</v>
      </c>
      <c r="E25" s="8">
        <f t="shared" si="1"/>
        <v>1135.74</v>
      </c>
      <c r="F25" s="7" t="s">
        <v>28</v>
      </c>
      <c r="G25" s="7"/>
      <c r="H25" s="10"/>
      <c r="I25" s="7"/>
    </row>
    <row r="26" spans="1:9" x14ac:dyDescent="0.25">
      <c r="A26">
        <v>13152273</v>
      </c>
      <c r="B26">
        <v>178144</v>
      </c>
      <c r="C26" s="2">
        <f t="shared" si="0"/>
        <v>1781.44</v>
      </c>
      <c r="D26" s="6">
        <v>1781.44</v>
      </c>
      <c r="E26" s="2">
        <f t="shared" si="1"/>
        <v>0</v>
      </c>
      <c r="F26" s="2"/>
      <c r="H26" s="1"/>
      <c r="I26"/>
    </row>
    <row r="27" spans="1:9" x14ac:dyDescent="0.25">
      <c r="A27" s="7">
        <v>15519228</v>
      </c>
      <c r="B27" s="7">
        <v>60263</v>
      </c>
      <c r="C27" s="8">
        <f t="shared" si="0"/>
        <v>602.63</v>
      </c>
      <c r="D27" s="9">
        <v>1856.37</v>
      </c>
      <c r="E27" s="8">
        <f t="shared" si="1"/>
        <v>1253.7399999999998</v>
      </c>
      <c r="F27" s="7" t="s">
        <v>29</v>
      </c>
      <c r="G27" s="7"/>
      <c r="H27" s="10"/>
      <c r="I27" s="7"/>
    </row>
    <row r="28" spans="1:9" x14ac:dyDescent="0.25">
      <c r="A28" s="7">
        <v>4855712</v>
      </c>
      <c r="B28" s="7">
        <v>71020</v>
      </c>
      <c r="C28" s="8">
        <f t="shared" si="0"/>
        <v>710.2</v>
      </c>
      <c r="D28" s="9">
        <v>2243.21</v>
      </c>
      <c r="E28" s="8">
        <f t="shared" si="1"/>
        <v>1533.01</v>
      </c>
      <c r="F28" s="7" t="s">
        <v>30</v>
      </c>
      <c r="G28" s="7"/>
      <c r="H28" s="10"/>
      <c r="I28" s="7"/>
    </row>
    <row r="29" spans="1:9" x14ac:dyDescent="0.25">
      <c r="A29" s="7">
        <v>6660612</v>
      </c>
      <c r="B29" s="7">
        <v>51567</v>
      </c>
      <c r="C29" s="8">
        <f t="shared" si="0"/>
        <v>515.66999999999996</v>
      </c>
      <c r="D29" s="9">
        <v>1572.22</v>
      </c>
      <c r="E29" s="8">
        <f t="shared" si="1"/>
        <v>1056.5500000000002</v>
      </c>
      <c r="F29" s="7" t="s">
        <v>31</v>
      </c>
      <c r="G29" s="7"/>
      <c r="H29" s="10"/>
      <c r="I29" s="7"/>
    </row>
    <row r="30" spans="1:9" x14ac:dyDescent="0.25">
      <c r="A30" s="7">
        <v>6841378</v>
      </c>
      <c r="B30" s="7">
        <v>53179</v>
      </c>
      <c r="C30" s="8">
        <f t="shared" si="0"/>
        <v>531.79</v>
      </c>
      <c r="D30" s="9">
        <v>1599.51</v>
      </c>
      <c r="E30" s="8">
        <f t="shared" si="1"/>
        <v>1067.72</v>
      </c>
      <c r="F30" s="7" t="s">
        <v>32</v>
      </c>
      <c r="G30" s="7"/>
      <c r="H30" s="10"/>
      <c r="I30" s="7"/>
    </row>
    <row r="31" spans="1:9" x14ac:dyDescent="0.25">
      <c r="A31">
        <v>6871571</v>
      </c>
      <c r="B31">
        <v>160847</v>
      </c>
      <c r="C31" s="2">
        <f t="shared" si="0"/>
        <v>1608.47</v>
      </c>
      <c r="D31" s="6">
        <v>1608.47</v>
      </c>
      <c r="E31" s="2">
        <f t="shared" si="1"/>
        <v>0</v>
      </c>
      <c r="F31" s="2"/>
      <c r="H31" s="1"/>
      <c r="I31"/>
    </row>
    <row r="32" spans="1:9" x14ac:dyDescent="0.25">
      <c r="A32" s="7">
        <v>12160535</v>
      </c>
      <c r="B32" s="7">
        <v>57248</v>
      </c>
      <c r="C32" s="8">
        <f t="shared" si="0"/>
        <v>572.48</v>
      </c>
      <c r="D32" s="9">
        <v>1761.37</v>
      </c>
      <c r="E32" s="8">
        <f t="shared" si="1"/>
        <v>1188.8899999999999</v>
      </c>
      <c r="F32" s="7" t="s">
        <v>33</v>
      </c>
      <c r="G32" s="7"/>
      <c r="H32" s="10"/>
      <c r="I32" s="7"/>
    </row>
    <row r="33" spans="1:9" x14ac:dyDescent="0.25">
      <c r="A33" s="7">
        <v>17979428</v>
      </c>
      <c r="B33" s="7">
        <v>51567</v>
      </c>
      <c r="C33" s="8">
        <f t="shared" si="0"/>
        <v>515.66999999999996</v>
      </c>
      <c r="D33" s="9">
        <v>1603.6</v>
      </c>
      <c r="E33" s="8">
        <f t="shared" si="1"/>
        <v>1087.9299999999998</v>
      </c>
      <c r="F33" s="7" t="s">
        <v>34</v>
      </c>
      <c r="G33" s="7"/>
      <c r="H33" s="10"/>
      <c r="I33" s="7"/>
    </row>
    <row r="35" spans="1:9" x14ac:dyDescent="0.25">
      <c r="D35" s="11" t="s">
        <v>3</v>
      </c>
      <c r="E35" s="11">
        <f>SUM(E3:E34)</f>
        <v>26441.690000000002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2017-04-16T19:24:17Z</dcterms:modified>
</cp:coreProperties>
</file>