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esktop\PASIVIC 2016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4" i="1" l="1"/>
  <c r="H75" i="1"/>
  <c r="H76" i="1"/>
  <c r="H77" i="1"/>
  <c r="H78" i="1"/>
  <c r="H79" i="1"/>
  <c r="H80" i="1"/>
  <c r="H81" i="1"/>
  <c r="H82" i="1"/>
  <c r="H83" i="1"/>
  <c r="H84" i="1"/>
  <c r="H85" i="1"/>
  <c r="H65" i="1"/>
  <c r="H66" i="1"/>
  <c r="I66" i="1" s="1"/>
  <c r="H67" i="1"/>
  <c r="H68" i="1"/>
  <c r="I68" i="1" s="1"/>
  <c r="H69" i="1"/>
  <c r="H70" i="1"/>
  <c r="I70" i="1" s="1"/>
  <c r="H71" i="1"/>
  <c r="H72" i="1"/>
  <c r="I72" i="1" s="1"/>
  <c r="H73" i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51" i="1"/>
  <c r="H52" i="1"/>
  <c r="I52" i="1" s="1"/>
  <c r="H53" i="1"/>
  <c r="I53" i="1" s="1"/>
  <c r="H54" i="1"/>
  <c r="I54" i="1" s="1"/>
  <c r="H55" i="1"/>
  <c r="I55" i="1" s="1"/>
  <c r="H56" i="1"/>
  <c r="I56" i="1" s="1"/>
  <c r="H46" i="1"/>
  <c r="I46" i="1" s="1"/>
  <c r="H47" i="1"/>
  <c r="H48" i="1"/>
  <c r="I48" i="1" s="1"/>
  <c r="H49" i="1"/>
  <c r="I49" i="1" s="1"/>
  <c r="H50" i="1"/>
  <c r="I50" i="1" s="1"/>
  <c r="H42" i="1"/>
  <c r="I42" i="1" s="1"/>
  <c r="H43" i="1"/>
  <c r="I43" i="1" s="1"/>
  <c r="H44" i="1"/>
  <c r="I44" i="1" s="1"/>
  <c r="H45" i="1"/>
  <c r="I45" i="1" s="1"/>
  <c r="I47" i="1"/>
  <c r="I51" i="1"/>
  <c r="I65" i="1"/>
  <c r="I67" i="1"/>
  <c r="I69" i="1"/>
  <c r="I71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H40" i="1"/>
  <c r="I40" i="1" s="1"/>
  <c r="H41" i="1"/>
  <c r="I41" i="1" s="1"/>
  <c r="H35" i="1"/>
  <c r="I35" i="1" s="1"/>
  <c r="H36" i="1"/>
  <c r="I36" i="1" s="1"/>
  <c r="H37" i="1"/>
  <c r="I37" i="1" s="1"/>
  <c r="H38" i="1"/>
  <c r="I38" i="1" s="1"/>
  <c r="H39" i="1"/>
  <c r="I39" i="1" s="1"/>
  <c r="E85" i="1"/>
  <c r="E84" i="1"/>
  <c r="E83" i="1"/>
  <c r="E82" i="1"/>
  <c r="E81" i="1"/>
  <c r="E80" i="1"/>
  <c r="E79" i="1"/>
  <c r="E77" i="1"/>
  <c r="E76" i="1"/>
  <c r="E73" i="1"/>
  <c r="E72" i="1"/>
  <c r="E71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34" i="1"/>
  <c r="I34" i="1"/>
  <c r="H34" i="1"/>
  <c r="H27" i="1" l="1"/>
  <c r="E27" i="1"/>
  <c r="H26" i="1"/>
  <c r="E26" i="1"/>
  <c r="H25" i="1"/>
  <c r="E25" i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5" i="1"/>
  <c r="I26" i="1"/>
  <c r="I27" i="1"/>
</calcChain>
</file>

<file path=xl/sharedStrings.xml><?xml version="1.0" encoding="utf-8"?>
<sst xmlns="http://schemas.openxmlformats.org/spreadsheetml/2006/main" count="100" uniqueCount="87">
  <si>
    <t>TOTAL</t>
  </si>
  <si>
    <t>DIFERENCIA</t>
  </si>
  <si>
    <r>
      <t xml:space="preserve">ENERO   </t>
    </r>
    <r>
      <rPr>
        <b/>
        <sz val="11"/>
        <color theme="1"/>
        <rFont val="Calibri"/>
        <family val="2"/>
        <scheme val="minor"/>
      </rPr>
      <t>1era</t>
    </r>
    <r>
      <rPr>
        <sz val="11"/>
        <color theme="1"/>
        <rFont val="Calibri"/>
        <family val="2"/>
        <scheme val="minor"/>
      </rPr>
      <t>. QUINC.</t>
    </r>
  </si>
  <si>
    <r>
      <rPr>
        <b/>
        <sz val="11"/>
        <color theme="1"/>
        <rFont val="Calibri"/>
        <family val="2"/>
        <scheme val="minor"/>
      </rPr>
      <t xml:space="preserve">       2DA.</t>
    </r>
    <r>
      <rPr>
        <sz val="11"/>
        <color theme="1"/>
        <rFont val="Calibri"/>
        <family val="2"/>
        <scheme val="minor"/>
      </rPr>
      <t xml:space="preserve"> QUINC.</t>
    </r>
  </si>
  <si>
    <r>
      <t>FEBRERO</t>
    </r>
    <r>
      <rPr>
        <b/>
        <sz val="11"/>
        <color theme="1"/>
        <rFont val="Calibri"/>
        <family val="2"/>
        <scheme val="minor"/>
      </rPr>
      <t xml:space="preserve"> 1era.</t>
    </r>
    <r>
      <rPr>
        <sz val="11"/>
        <color theme="1"/>
        <rFont val="Calibri"/>
        <family val="2"/>
        <scheme val="minor"/>
      </rPr>
      <t xml:space="preserve"> QUINC.</t>
    </r>
  </si>
  <si>
    <r>
      <t xml:space="preserve">              </t>
    </r>
    <r>
      <rPr>
        <b/>
        <sz val="11"/>
        <color theme="1"/>
        <rFont val="Calibri"/>
        <family val="2"/>
        <scheme val="minor"/>
      </rPr>
      <t xml:space="preserve">      2da. </t>
    </r>
    <r>
      <rPr>
        <sz val="11"/>
        <color theme="1"/>
        <rFont val="Calibri"/>
        <family val="2"/>
        <scheme val="minor"/>
      </rPr>
      <t>QUINC.</t>
    </r>
  </si>
  <si>
    <r>
      <t xml:space="preserve">MARZO  </t>
    </r>
    <r>
      <rPr>
        <b/>
        <sz val="11"/>
        <color theme="1"/>
        <rFont val="Calibri"/>
        <family val="2"/>
        <scheme val="minor"/>
      </rPr>
      <t xml:space="preserve"> 1era.</t>
    </r>
    <r>
      <rPr>
        <sz val="11"/>
        <color theme="1"/>
        <rFont val="Calibri"/>
        <family val="2"/>
        <scheme val="minor"/>
      </rPr>
      <t xml:space="preserve"> QUINC.</t>
    </r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</si>
  <si>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 2da.</t>
    </r>
    <r>
      <rPr>
        <sz val="11"/>
        <color theme="1"/>
        <rFont val="Calibri"/>
        <family val="2"/>
        <scheme val="minor"/>
      </rPr>
      <t xml:space="preserve">  QUINC.</t>
    </r>
  </si>
  <si>
    <r>
      <t xml:space="preserve">ABRIL     </t>
    </r>
    <r>
      <rPr>
        <b/>
        <sz val="11"/>
        <color theme="1"/>
        <rFont val="Calibri"/>
        <family val="2"/>
        <scheme val="minor"/>
      </rPr>
      <t xml:space="preserve"> 1era.</t>
    </r>
    <r>
      <rPr>
        <sz val="11"/>
        <color theme="1"/>
        <rFont val="Calibri"/>
        <family val="2"/>
        <scheme val="minor"/>
      </rPr>
      <t xml:space="preserve"> QUINC.</t>
    </r>
  </si>
  <si>
    <r>
      <t xml:space="preserve">     </t>
    </r>
    <r>
      <rPr>
        <b/>
        <sz val="11"/>
        <color theme="1"/>
        <rFont val="Calibri"/>
        <family val="2"/>
        <scheme val="minor"/>
      </rPr>
      <t xml:space="preserve">   2da. </t>
    </r>
    <r>
      <rPr>
        <sz val="11"/>
        <color theme="1"/>
        <rFont val="Calibri"/>
        <family val="2"/>
        <scheme val="minor"/>
      </rPr>
      <t>QUINC.</t>
    </r>
  </si>
  <si>
    <r>
      <t xml:space="preserve">MAYO    </t>
    </r>
    <r>
      <rPr>
        <b/>
        <sz val="11"/>
        <color theme="1"/>
        <rFont val="Calibri"/>
        <family val="2"/>
        <scheme val="minor"/>
      </rPr>
      <t xml:space="preserve">  1era.</t>
    </r>
    <r>
      <rPr>
        <sz val="11"/>
        <color theme="1"/>
        <rFont val="Calibri"/>
        <family val="2"/>
        <scheme val="minor"/>
      </rPr>
      <t xml:space="preserve"> QUINC.</t>
    </r>
  </si>
  <si>
    <r>
      <t xml:space="preserve">        </t>
    </r>
    <r>
      <rPr>
        <b/>
        <sz val="11"/>
        <color theme="1"/>
        <rFont val="Calibri"/>
        <family val="2"/>
        <scheme val="minor"/>
      </rPr>
      <t xml:space="preserve">2DA. </t>
    </r>
    <r>
      <rPr>
        <sz val="11"/>
        <color theme="1"/>
        <rFont val="Calibri"/>
        <family val="2"/>
        <scheme val="minor"/>
      </rPr>
      <t>QUINC.</t>
    </r>
  </si>
  <si>
    <r>
      <t xml:space="preserve">JUNIO     </t>
    </r>
    <r>
      <rPr>
        <b/>
        <sz val="11"/>
        <color theme="1"/>
        <rFont val="Calibri"/>
        <family val="2"/>
        <scheme val="minor"/>
      </rPr>
      <t xml:space="preserve"> 1era.</t>
    </r>
    <r>
      <rPr>
        <sz val="11"/>
        <color theme="1"/>
        <rFont val="Calibri"/>
        <family val="2"/>
        <scheme val="minor"/>
      </rPr>
      <t>QUINC.</t>
    </r>
  </si>
  <si>
    <r>
      <t xml:space="preserve">                  </t>
    </r>
    <r>
      <rPr>
        <b/>
        <sz val="11"/>
        <color theme="1"/>
        <rFont val="Calibri"/>
        <family val="2"/>
        <scheme val="minor"/>
      </rPr>
      <t xml:space="preserve"> 2da</t>
    </r>
    <r>
      <rPr>
        <sz val="11"/>
        <color theme="1"/>
        <rFont val="Calibri"/>
        <family val="2"/>
        <scheme val="minor"/>
      </rPr>
      <t>. QUINC.</t>
    </r>
  </si>
  <si>
    <r>
      <t xml:space="preserve">JULIO   </t>
    </r>
    <r>
      <rPr>
        <b/>
        <sz val="11"/>
        <color theme="1"/>
        <rFont val="Calibri"/>
        <family val="2"/>
        <scheme val="minor"/>
      </rPr>
      <t xml:space="preserve">    1era.</t>
    </r>
    <r>
      <rPr>
        <sz val="11"/>
        <color theme="1"/>
        <rFont val="Calibri"/>
        <family val="2"/>
        <scheme val="minor"/>
      </rPr>
      <t>QUINC.</t>
    </r>
  </si>
  <si>
    <r>
      <t xml:space="preserve">                  </t>
    </r>
    <r>
      <rPr>
        <b/>
        <sz val="11"/>
        <color theme="1"/>
        <rFont val="Calibri"/>
        <family val="2"/>
        <scheme val="minor"/>
      </rPr>
      <t xml:space="preserve"> 2da.</t>
    </r>
    <r>
      <rPr>
        <sz val="11"/>
        <color theme="1"/>
        <rFont val="Calibri"/>
        <family val="2"/>
        <scheme val="minor"/>
      </rPr>
      <t xml:space="preserve"> QUINC.</t>
    </r>
  </si>
  <si>
    <r>
      <t xml:space="preserve">AGOSTO </t>
    </r>
    <r>
      <rPr>
        <b/>
        <sz val="11"/>
        <color theme="1"/>
        <rFont val="Calibri"/>
        <family val="2"/>
        <scheme val="minor"/>
      </rPr>
      <t>1era.</t>
    </r>
    <r>
      <rPr>
        <sz val="11"/>
        <color theme="1"/>
        <rFont val="Calibri"/>
        <family val="2"/>
        <scheme val="minor"/>
      </rPr>
      <t>QUINC.</t>
    </r>
  </si>
  <si>
    <r>
      <t xml:space="preserve">                   </t>
    </r>
    <r>
      <rPr>
        <b/>
        <sz val="11"/>
        <color theme="1"/>
        <rFont val="Calibri"/>
        <family val="2"/>
        <scheme val="minor"/>
      </rPr>
      <t>2da.</t>
    </r>
    <r>
      <rPr>
        <sz val="11"/>
        <color theme="1"/>
        <rFont val="Calibri"/>
        <family val="2"/>
        <scheme val="minor"/>
      </rPr>
      <t xml:space="preserve"> QUINC.</t>
    </r>
  </si>
  <si>
    <r>
      <t xml:space="preserve">SEPT.        </t>
    </r>
    <r>
      <rPr>
        <b/>
        <sz val="11"/>
        <color theme="1"/>
        <rFont val="Calibri"/>
        <family val="2"/>
        <scheme val="minor"/>
      </rPr>
      <t>1era.</t>
    </r>
    <r>
      <rPr>
        <sz val="11"/>
        <color theme="1"/>
        <rFont val="Calibri"/>
        <family val="2"/>
        <scheme val="minor"/>
      </rPr>
      <t>QUINC.</t>
    </r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</si>
  <si>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  2da. </t>
    </r>
    <r>
      <rPr>
        <sz val="11"/>
        <color theme="1"/>
        <rFont val="Calibri"/>
        <family val="2"/>
        <scheme val="minor"/>
      </rPr>
      <t>QUINC.</t>
    </r>
  </si>
  <si>
    <r>
      <t xml:space="preserve">OCTUB.   </t>
    </r>
    <r>
      <rPr>
        <b/>
        <sz val="11"/>
        <color theme="1"/>
        <rFont val="Calibri"/>
        <family val="2"/>
        <scheme val="minor"/>
      </rPr>
      <t>1era.</t>
    </r>
    <r>
      <rPr>
        <sz val="11"/>
        <color theme="1"/>
        <rFont val="Calibri"/>
        <family val="2"/>
        <scheme val="minor"/>
      </rPr>
      <t>QUINC.</t>
    </r>
  </si>
  <si>
    <r>
      <t>NOVIEM.</t>
    </r>
    <r>
      <rPr>
        <b/>
        <sz val="11"/>
        <color theme="1"/>
        <rFont val="Calibri"/>
        <family val="2"/>
        <scheme val="minor"/>
      </rPr>
      <t xml:space="preserve"> 1era</t>
    </r>
    <r>
      <rPr>
        <sz val="11"/>
        <color theme="1"/>
        <rFont val="Calibri"/>
        <family val="2"/>
        <scheme val="minor"/>
      </rPr>
      <t>.QUINC.</t>
    </r>
  </si>
  <si>
    <r>
      <rPr>
        <b/>
        <sz val="11"/>
        <color theme="1"/>
        <rFont val="Calibri"/>
        <family val="2"/>
        <scheme val="minor"/>
      </rPr>
      <t>2da.</t>
    </r>
    <r>
      <rPr>
        <sz val="11"/>
        <color theme="1"/>
        <rFont val="Calibri"/>
        <family val="2"/>
        <scheme val="minor"/>
      </rPr>
      <t xml:space="preserve"> QUINC.</t>
    </r>
  </si>
  <si>
    <r>
      <t xml:space="preserve">DICIEMB. </t>
    </r>
    <r>
      <rPr>
        <b/>
        <sz val="11"/>
        <color theme="1"/>
        <rFont val="Calibri"/>
        <family val="2"/>
        <scheme val="minor"/>
      </rPr>
      <t>1era.</t>
    </r>
    <r>
      <rPr>
        <sz val="11"/>
        <color theme="1"/>
        <rFont val="Calibri"/>
        <family val="2"/>
        <scheme val="minor"/>
      </rPr>
      <t>QUINC.</t>
    </r>
  </si>
  <si>
    <t xml:space="preserve"> </t>
  </si>
  <si>
    <t>Totales IVIC</t>
  </si>
  <si>
    <t>Totales Listados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</si>
  <si>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</si>
  <si>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</si>
  <si>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</si>
  <si>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</si>
  <si>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</si>
  <si>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</si>
  <si>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</si>
  <si>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</si>
  <si>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</si>
  <si>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</si>
  <si>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</si>
  <si>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</si>
  <si>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</si>
  <si>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</si>
  <si>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</si>
  <si>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</si>
  <si>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</si>
  <si>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</si>
  <si>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</si>
  <si>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</si>
  <si>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</si>
  <si>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</si>
  <si>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</si>
  <si>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</si>
  <si>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</si>
  <si>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</si>
  <si>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</si>
  <si>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</si>
  <si>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</si>
  <si>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</si>
  <si>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</si>
  <si>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</si>
  <si>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</si>
  <si>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</si>
  <si>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</si>
  <si>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</si>
  <si>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</si>
  <si>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</si>
  <si>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</si>
  <si>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</si>
  <si>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</si>
  <si>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</si>
  <si>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</si>
  <si>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</si>
  <si>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</si>
  <si>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</si>
  <si>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</si>
  <si>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</si>
  <si>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SAMANA 49</t>
  </si>
  <si>
    <t>SEMANA 50</t>
  </si>
  <si>
    <t>SEMANA 51</t>
  </si>
  <si>
    <t>SEMANA 52</t>
  </si>
  <si>
    <t>Deduc. IVIC</t>
  </si>
  <si>
    <t>Ap. IVIC</t>
  </si>
  <si>
    <t>Deduc. LIST</t>
  </si>
  <si>
    <t>Ap. LIST</t>
  </si>
  <si>
    <t>NÓMINAS EMPLEADOS</t>
  </si>
  <si>
    <t>NÓMINAS OBREROS</t>
  </si>
  <si>
    <t>*Valores en amarillo vinieron así</t>
  </si>
  <si>
    <t>*Valores en azul representan diferencias entre los saldos enviados por el IVIC y lo depositado en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</si>
</sst>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4" fontId="0" fillId="3" borderId="0" xfId="0" applyNumberForma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7"/>
  <sheetViews>
    <sheetView tabSelected="1" workbookViewId="0">
      <selection activeCell="J1" sqref="J1"/>
    </sheetView>
  </sheetViews>
  <sheetFormatPr baseColWidth="10" defaultRowHeight="15" x14ac:dyDescent="0.25"/>
  <cols>
    <col min="2" max="2" width="25.42578125" customWidth="1"/>
  </cols>
  <sheetData>
    <row r="1" spans="2:9" x14ac:dyDescent="0.25">
      <c r="B1" s="1" t="s">
        <v>83</v>
      </c>
    </row>
    <row r="2" spans="2:9" x14ac:dyDescent="0.25">
      <c r="C2" s="6" t="s">
        <v>25</v>
      </c>
      <c r="D2" s="6"/>
      <c r="E2" s="7"/>
      <c r="F2" s="6" t="s">
        <v>26</v>
      </c>
      <c r="G2" s="6"/>
    </row>
    <row r="3" spans="2:9" x14ac:dyDescent="0.25">
      <c r="C3" s="1" t="s">
        <v>79</v>
      </c>
      <c r="D3" s="1" t="s">
        <v>80</v>
      </c>
      <c r="E3" s="1" t="s">
        <v>0</v>
      </c>
      <c r="F3" s="1" t="s">
        <v>81</v>
      </c>
      <c r="G3" s="1" t="s">
        <v>82</v>
      </c>
      <c r="H3" s="1" t="s">
        <v>0</v>
      </c>
      <c r="I3" s="1" t="s">
        <v>1</v>
      </c>
    </row>
    <row r="4" spans="2:9" x14ac:dyDescent="0.25">
      <c r="B4" s="2" t="s">
        <v>2</v>
      </c>
      <c r="C4" s="3">
        <v>579917.25</v>
      </c>
      <c r="D4" s="3">
        <v>705510.25</v>
      </c>
      <c r="E4" s="4">
        <f>+C4+D4</f>
        <v>1285427.5</v>
      </c>
      <c r="F4">
        <v>579917.24999999977</v>
      </c>
      <c r="G4">
        <v>705510.2500000007</v>
      </c>
      <c r="H4" s="4">
        <f>+F4+G4</f>
        <v>1285427.5000000005</v>
      </c>
      <c r="I4" s="4">
        <f>+E4-H4</f>
        <v>0</v>
      </c>
    </row>
    <row r="5" spans="2:9" x14ac:dyDescent="0.25">
      <c r="B5" s="2" t="s">
        <v>3</v>
      </c>
      <c r="C5" s="3">
        <v>577788.38</v>
      </c>
      <c r="D5" s="3">
        <v>704055.72</v>
      </c>
      <c r="E5" s="4">
        <f>+C5+D5</f>
        <v>1281844.1000000001</v>
      </c>
      <c r="F5">
        <v>577788.37999999977</v>
      </c>
      <c r="G5">
        <v>704055.72000000079</v>
      </c>
      <c r="H5" s="4">
        <f>+F5+G5</f>
        <v>1281844.1000000006</v>
      </c>
      <c r="I5" s="4">
        <f>+E5-H5</f>
        <v>0</v>
      </c>
    </row>
    <row r="6" spans="2:9" x14ac:dyDescent="0.25">
      <c r="B6" t="s">
        <v>4</v>
      </c>
      <c r="C6" s="3">
        <v>577856.29</v>
      </c>
      <c r="D6" s="3">
        <v>704108.61</v>
      </c>
      <c r="E6" s="4">
        <f>+C6+D6</f>
        <v>1281964.8999999999</v>
      </c>
      <c r="F6">
        <v>577856.2899999998</v>
      </c>
      <c r="G6">
        <v>704108.6100000008</v>
      </c>
      <c r="H6" s="4">
        <f>+F6+G6</f>
        <v>1281964.9000000006</v>
      </c>
      <c r="I6" s="4">
        <f>+E6-H6</f>
        <v>0</v>
      </c>
    </row>
    <row r="7" spans="2:9" x14ac:dyDescent="0.25">
      <c r="B7" t="s">
        <v>5</v>
      </c>
      <c r="C7" s="3">
        <v>579519.73</v>
      </c>
      <c r="D7" s="3">
        <v>706619.94</v>
      </c>
      <c r="E7" s="4">
        <f>+C7+D7</f>
        <v>1286139.67</v>
      </c>
      <c r="F7">
        <v>579519.72999999975</v>
      </c>
      <c r="G7">
        <v>706619.94000000076</v>
      </c>
      <c r="H7" s="4">
        <f>+F7+G7</f>
        <v>1286139.6700000004</v>
      </c>
      <c r="I7" s="4">
        <f>+E7-H7</f>
        <v>0</v>
      </c>
    </row>
    <row r="8" spans="2:9" x14ac:dyDescent="0.25">
      <c r="B8" t="s">
        <v>6</v>
      </c>
      <c r="C8" s="4">
        <v>578167.06999999995</v>
      </c>
      <c r="D8" s="3">
        <v>704308.24</v>
      </c>
      <c r="E8" s="4">
        <f>+C8+D8</f>
        <v>1282475.31</v>
      </c>
      <c r="F8">
        <v>578167.06999999972</v>
      </c>
      <c r="G8">
        <v>704308.24000000069</v>
      </c>
      <c r="H8" s="4">
        <f>+F8+G8</f>
        <v>1282475.3100000005</v>
      </c>
      <c r="I8" s="4">
        <f>+E8-H8</f>
        <v>0</v>
      </c>
    </row>
    <row r="9" spans="2:9" x14ac:dyDescent="0.25">
      <c r="B9" s="2" t="s">
        <v>7</v>
      </c>
      <c r="C9" s="4">
        <v>573663.62</v>
      </c>
      <c r="D9" s="4">
        <v>697574.39</v>
      </c>
      <c r="E9" s="4">
        <f>+C9+D9</f>
        <v>1271238.01</v>
      </c>
      <c r="F9">
        <v>573663.62</v>
      </c>
      <c r="G9">
        <v>697574.39000000083</v>
      </c>
      <c r="H9" s="4">
        <f>+F9+G9</f>
        <v>1271238.0100000007</v>
      </c>
      <c r="I9" s="4">
        <f>+E9-H9</f>
        <v>0</v>
      </c>
    </row>
    <row r="10" spans="2:9" x14ac:dyDescent="0.25">
      <c r="B10" t="s">
        <v>8</v>
      </c>
      <c r="C10" s="4">
        <v>573145.97</v>
      </c>
      <c r="D10" s="4">
        <v>696939.96</v>
      </c>
      <c r="E10" s="4">
        <f>+C10+D10</f>
        <v>1270085.93</v>
      </c>
      <c r="F10">
        <v>573145.96999999986</v>
      </c>
      <c r="G10">
        <v>696939.96000000078</v>
      </c>
      <c r="H10" s="4">
        <f>+F10+G10</f>
        <v>1270085.9300000006</v>
      </c>
      <c r="I10" s="4">
        <f>+E10-H10</f>
        <v>0</v>
      </c>
    </row>
    <row r="11" spans="2:9" x14ac:dyDescent="0.25">
      <c r="B11" s="2" t="s">
        <v>9</v>
      </c>
      <c r="C11" s="4">
        <v>573243.14</v>
      </c>
      <c r="D11" s="4">
        <v>697085.71</v>
      </c>
      <c r="E11" s="4">
        <f>+C11+D11</f>
        <v>1270328.8500000001</v>
      </c>
      <c r="F11">
        <v>573243.1399999999</v>
      </c>
      <c r="G11">
        <v>697085.71000000078</v>
      </c>
      <c r="H11" s="4">
        <f>+F11+G11</f>
        <v>1270328.8500000006</v>
      </c>
      <c r="I11" s="4">
        <f>+E11-H11</f>
        <v>0</v>
      </c>
    </row>
    <row r="12" spans="2:9" x14ac:dyDescent="0.25">
      <c r="B12" s="2" t="s">
        <v>10</v>
      </c>
      <c r="C12" s="4">
        <v>573192.31000000006</v>
      </c>
      <c r="D12" s="4">
        <v>697008.56</v>
      </c>
      <c r="E12" s="4">
        <f>+C12+D12</f>
        <v>1270200.8700000001</v>
      </c>
      <c r="F12">
        <v>573192.30999999982</v>
      </c>
      <c r="G12">
        <v>697008.56000000064</v>
      </c>
      <c r="H12" s="4">
        <f>+F12+G12</f>
        <v>1270200.8700000006</v>
      </c>
      <c r="I12" s="4">
        <f>+E12-H12</f>
        <v>0</v>
      </c>
    </row>
    <row r="13" spans="2:9" x14ac:dyDescent="0.25">
      <c r="B13" s="2" t="s">
        <v>11</v>
      </c>
      <c r="C13" s="4">
        <v>636692.79</v>
      </c>
      <c r="D13" s="4">
        <v>773367.66</v>
      </c>
      <c r="E13" s="4">
        <f>+C13+D13</f>
        <v>1410060.4500000002</v>
      </c>
      <c r="F13">
        <v>636692.79</v>
      </c>
      <c r="G13">
        <v>773367.66000000073</v>
      </c>
      <c r="H13" s="4">
        <f>+F13+G13</f>
        <v>1410060.4500000007</v>
      </c>
      <c r="I13" s="4">
        <f>+E13-H13</f>
        <v>0</v>
      </c>
    </row>
    <row r="14" spans="2:9" x14ac:dyDescent="0.25">
      <c r="B14" t="s">
        <v>12</v>
      </c>
      <c r="C14" s="4">
        <v>591876.99</v>
      </c>
      <c r="D14" s="4">
        <v>719356.54</v>
      </c>
      <c r="E14" s="4">
        <f>+C14+D14</f>
        <v>1311233.53</v>
      </c>
      <c r="F14">
        <v>591876.98999999987</v>
      </c>
      <c r="G14">
        <v>719356.5400000005</v>
      </c>
      <c r="H14" s="4">
        <f>+F14+G14</f>
        <v>1311233.5300000003</v>
      </c>
      <c r="I14" s="4">
        <f>+E14-H14</f>
        <v>0</v>
      </c>
    </row>
    <row r="15" spans="2:9" x14ac:dyDescent="0.25">
      <c r="B15" s="2" t="s">
        <v>13</v>
      </c>
      <c r="C15" s="4">
        <v>591130.73</v>
      </c>
      <c r="D15" s="4">
        <v>720176.4</v>
      </c>
      <c r="E15" s="4">
        <f>+C15+D15</f>
        <v>1311307.1299999999</v>
      </c>
      <c r="F15">
        <v>591130.72999999986</v>
      </c>
      <c r="G15">
        <v>720176.40000000049</v>
      </c>
      <c r="H15" s="4">
        <f>+F15+G15</f>
        <v>1311307.1300000004</v>
      </c>
      <c r="I15" s="4">
        <f>+E15-H15</f>
        <v>0</v>
      </c>
    </row>
    <row r="16" spans="2:9" x14ac:dyDescent="0.25">
      <c r="B16" t="s">
        <v>14</v>
      </c>
      <c r="C16" s="4">
        <v>597143.16</v>
      </c>
      <c r="D16" s="4">
        <v>724485.8</v>
      </c>
      <c r="E16" s="4">
        <f>+C16+D16</f>
        <v>1321628.96</v>
      </c>
      <c r="F16">
        <v>597143.15999999992</v>
      </c>
      <c r="G16">
        <v>724485.80000000051</v>
      </c>
      <c r="H16" s="4">
        <f>+F16+G16</f>
        <v>1321628.9600000004</v>
      </c>
      <c r="I16" s="4">
        <f>+E16-H16</f>
        <v>0</v>
      </c>
    </row>
    <row r="17" spans="2:10" x14ac:dyDescent="0.25">
      <c r="B17" s="2" t="s">
        <v>15</v>
      </c>
      <c r="C17" s="4">
        <v>596267.15</v>
      </c>
      <c r="D17" s="4">
        <v>723566.83</v>
      </c>
      <c r="E17" s="4">
        <f>+C17+D17</f>
        <v>1319833.98</v>
      </c>
      <c r="F17">
        <v>596267.14999999979</v>
      </c>
      <c r="G17">
        <v>723566.82999999938</v>
      </c>
      <c r="H17" s="4">
        <f>+F17+G17</f>
        <v>1319833.9799999991</v>
      </c>
      <c r="I17" s="4">
        <f>+E17-H17</f>
        <v>0</v>
      </c>
      <c r="J17" t="s">
        <v>24</v>
      </c>
    </row>
    <row r="18" spans="2:10" x14ac:dyDescent="0.25">
      <c r="B18" t="s">
        <v>16</v>
      </c>
      <c r="C18" s="4">
        <v>599395.1</v>
      </c>
      <c r="D18" s="4">
        <v>726754.76</v>
      </c>
      <c r="E18" s="4">
        <f>+C18+D18</f>
        <v>1326149.8599999999</v>
      </c>
      <c r="F18">
        <v>599395.09999999963</v>
      </c>
      <c r="G18">
        <v>726754.76000000036</v>
      </c>
      <c r="H18" s="4">
        <f>+F18+G18</f>
        <v>1326149.8599999999</v>
      </c>
      <c r="I18" s="4">
        <f>+E18-H18</f>
        <v>0</v>
      </c>
      <c r="J18" t="s">
        <v>24</v>
      </c>
    </row>
    <row r="19" spans="2:10" x14ac:dyDescent="0.25">
      <c r="B19" s="2" t="s">
        <v>17</v>
      </c>
      <c r="C19" s="5"/>
      <c r="D19" s="5"/>
      <c r="E19" s="4">
        <v>1317070.28</v>
      </c>
      <c r="F19">
        <v>594863.28999999957</v>
      </c>
      <c r="G19">
        <v>722206.98999999929</v>
      </c>
      <c r="H19" s="4">
        <f>+F19+G19</f>
        <v>1317070.2799999989</v>
      </c>
      <c r="I19" s="4">
        <f>+E19-H19</f>
        <v>0</v>
      </c>
    </row>
    <row r="20" spans="2:10" x14ac:dyDescent="0.25">
      <c r="B20" t="s">
        <v>18</v>
      </c>
      <c r="C20" s="5"/>
      <c r="D20" s="5"/>
      <c r="E20" s="4">
        <v>1375474.58</v>
      </c>
      <c r="F20">
        <v>621981.06999999948</v>
      </c>
      <c r="G20">
        <v>753493.50999999908</v>
      </c>
      <c r="H20" s="4">
        <f>+F20+G20</f>
        <v>1375474.5799999987</v>
      </c>
      <c r="I20" s="4">
        <f>+E20-H20</f>
        <v>0</v>
      </c>
    </row>
    <row r="21" spans="2:10" x14ac:dyDescent="0.25">
      <c r="B21" s="2" t="s">
        <v>19</v>
      </c>
      <c r="C21" s="5"/>
      <c r="D21" s="5"/>
      <c r="E21" s="4">
        <v>2962090.94</v>
      </c>
      <c r="F21">
        <v>1337727.0600000003</v>
      </c>
      <c r="G21">
        <v>1624363.8799999994</v>
      </c>
      <c r="H21" s="4">
        <f>+F21+G21</f>
        <v>2962090.9399999995</v>
      </c>
      <c r="I21" s="4">
        <f>+E21-H21</f>
        <v>0</v>
      </c>
    </row>
    <row r="22" spans="2:10" x14ac:dyDescent="0.25">
      <c r="B22" t="s">
        <v>20</v>
      </c>
      <c r="C22" s="5"/>
      <c r="D22" s="5"/>
      <c r="E22" s="4">
        <v>2161922.6800000002</v>
      </c>
      <c r="F22">
        <v>977253.75000000023</v>
      </c>
      <c r="G22">
        <v>1184668.9300000004</v>
      </c>
      <c r="H22" s="4">
        <f>+F22+G22</f>
        <v>2161922.6800000006</v>
      </c>
      <c r="I22" s="4">
        <f>+E22-H22</f>
        <v>0</v>
      </c>
    </row>
    <row r="23" spans="2:10" x14ac:dyDescent="0.25">
      <c r="B23" s="2" t="s">
        <v>15</v>
      </c>
      <c r="C23" s="5"/>
      <c r="D23" s="5"/>
      <c r="E23" s="4">
        <v>2162652.2200000002</v>
      </c>
      <c r="F23">
        <v>976718.63000000024</v>
      </c>
      <c r="G23">
        <v>1185933.5900000003</v>
      </c>
      <c r="H23" s="4">
        <f>+F23+G23</f>
        <v>2162652.2200000007</v>
      </c>
      <c r="I23" s="4">
        <f>+E23-H23</f>
        <v>0</v>
      </c>
    </row>
    <row r="24" spans="2:10" x14ac:dyDescent="0.25">
      <c r="B24" t="s">
        <v>21</v>
      </c>
      <c r="C24" s="5"/>
      <c r="D24" s="5"/>
      <c r="E24" s="4">
        <v>2169641.36</v>
      </c>
      <c r="F24">
        <v>980466.3400000002</v>
      </c>
      <c r="G24">
        <v>1189175.0200000003</v>
      </c>
      <c r="H24" s="4">
        <f>+F24+G24</f>
        <v>2169641.3600000003</v>
      </c>
      <c r="I24" s="4">
        <f>+E24-H24</f>
        <v>0</v>
      </c>
    </row>
    <row r="25" spans="2:10" x14ac:dyDescent="0.25">
      <c r="B25" s="2" t="s">
        <v>22</v>
      </c>
      <c r="C25" s="4">
        <v>1356866.04</v>
      </c>
      <c r="D25" s="4">
        <v>1649288.4</v>
      </c>
      <c r="E25" s="4">
        <f>+C25+D25</f>
        <v>3006154.44</v>
      </c>
      <c r="F25">
        <v>1356866.040000001</v>
      </c>
      <c r="G25">
        <v>1649288.4000000004</v>
      </c>
      <c r="H25" s="4">
        <f>+F25+G25</f>
        <v>3006154.4400000013</v>
      </c>
      <c r="I25" s="4">
        <f>+E25-H25</f>
        <v>0</v>
      </c>
    </row>
    <row r="26" spans="2:10" x14ac:dyDescent="0.25">
      <c r="B26" t="s">
        <v>23</v>
      </c>
      <c r="C26" s="4">
        <v>1238722.03</v>
      </c>
      <c r="D26" s="4">
        <v>1505023.44</v>
      </c>
      <c r="E26" s="4">
        <f>+C26+D26</f>
        <v>2743745.4699999997</v>
      </c>
      <c r="F26">
        <v>1238722.0299999989</v>
      </c>
      <c r="G26">
        <v>1505023.4400000004</v>
      </c>
      <c r="H26" s="4">
        <f>+F26+G26</f>
        <v>2743745.4699999993</v>
      </c>
      <c r="I26" s="4">
        <f>+E26-H26</f>
        <v>0</v>
      </c>
    </row>
    <row r="27" spans="2:10" x14ac:dyDescent="0.25">
      <c r="B27" s="2" t="s">
        <v>22</v>
      </c>
      <c r="C27" s="3">
        <v>1195710.42</v>
      </c>
      <c r="D27" s="4">
        <v>1455140.28</v>
      </c>
      <c r="E27" s="4">
        <f>+C27+D27</f>
        <v>2650850.7000000002</v>
      </c>
      <c r="F27">
        <v>1195710.4199999992</v>
      </c>
      <c r="G27">
        <v>1455140.2799999996</v>
      </c>
      <c r="H27" s="4">
        <f>+F27+G27</f>
        <v>2650850.6999999988</v>
      </c>
      <c r="I27" s="4">
        <f>+E27-H27</f>
        <v>0</v>
      </c>
    </row>
    <row r="29" spans="2:10" ht="15.75" x14ac:dyDescent="0.25">
      <c r="B29" s="10" t="s">
        <v>85</v>
      </c>
    </row>
    <row r="31" spans="2:10" x14ac:dyDescent="0.25">
      <c r="B31" s="1" t="s">
        <v>84</v>
      </c>
    </row>
    <row r="32" spans="2:10" x14ac:dyDescent="0.25">
      <c r="B32" s="1"/>
      <c r="C32" s="6" t="s">
        <v>25</v>
      </c>
      <c r="D32" s="6"/>
      <c r="E32" s="7"/>
      <c r="F32" s="6" t="s">
        <v>26</v>
      </c>
      <c r="G32" s="6"/>
    </row>
    <row r="33" spans="2:9" x14ac:dyDescent="0.25">
      <c r="C33" s="1" t="s">
        <v>79</v>
      </c>
      <c r="D33" s="1" t="s">
        <v>80</v>
      </c>
      <c r="E33" s="1" t="s">
        <v>0</v>
      </c>
      <c r="F33" s="1" t="s">
        <v>81</v>
      </c>
      <c r="G33" s="1" t="s">
        <v>82</v>
      </c>
      <c r="H33" s="1" t="s">
        <v>0</v>
      </c>
      <c r="I33" s="1" t="s">
        <v>1</v>
      </c>
    </row>
    <row r="34" spans="2:9" x14ac:dyDescent="0.25">
      <c r="B34" t="s">
        <v>27</v>
      </c>
      <c r="C34" s="4">
        <v>19102.87</v>
      </c>
      <c r="D34" s="4">
        <v>19844.54</v>
      </c>
      <c r="E34" s="4">
        <f>+C34+D34</f>
        <v>38947.410000000003</v>
      </c>
      <c r="F34">
        <v>19102.87</v>
      </c>
      <c r="G34">
        <v>19844.539999999997</v>
      </c>
      <c r="H34">
        <f>+F34+G34</f>
        <v>38947.409999999996</v>
      </c>
      <c r="I34" s="4">
        <f>+E34-H34</f>
        <v>0</v>
      </c>
    </row>
    <row r="35" spans="2:9" x14ac:dyDescent="0.25">
      <c r="B35" t="s">
        <v>28</v>
      </c>
      <c r="C35" s="3">
        <v>19102.87</v>
      </c>
      <c r="D35" s="3">
        <v>19844.54</v>
      </c>
      <c r="E35" s="4">
        <f t="shared" ref="E35:E68" si="0">+C35+D35</f>
        <v>38947.410000000003</v>
      </c>
      <c r="F35">
        <v>19102.87</v>
      </c>
      <c r="G35">
        <v>19844.539999999997</v>
      </c>
      <c r="H35">
        <f t="shared" ref="H35:H85" si="1">+F35+G35</f>
        <v>38947.409999999996</v>
      </c>
      <c r="I35" s="4">
        <f t="shared" ref="I35:I85" si="2">+E35-H35</f>
        <v>0</v>
      </c>
    </row>
    <row r="36" spans="2:9" x14ac:dyDescent="0.25">
      <c r="B36" t="s">
        <v>29</v>
      </c>
      <c r="C36" s="4">
        <v>19102.87</v>
      </c>
      <c r="D36" s="4">
        <v>19844.54</v>
      </c>
      <c r="E36" s="4">
        <f t="shared" si="0"/>
        <v>38947.410000000003</v>
      </c>
      <c r="F36">
        <v>19102.87</v>
      </c>
      <c r="G36">
        <v>19844.539999999997</v>
      </c>
      <c r="H36">
        <f t="shared" si="1"/>
        <v>38947.409999999996</v>
      </c>
      <c r="I36" s="4">
        <f t="shared" si="2"/>
        <v>0</v>
      </c>
    </row>
    <row r="37" spans="2:9" x14ac:dyDescent="0.25">
      <c r="B37" t="s">
        <v>30</v>
      </c>
      <c r="C37" s="4">
        <v>17547.599999999999</v>
      </c>
      <c r="D37" s="4">
        <v>18289.27</v>
      </c>
      <c r="E37" s="4">
        <f t="shared" si="0"/>
        <v>35836.869999999995</v>
      </c>
      <c r="F37">
        <v>17547.599999999999</v>
      </c>
      <c r="G37">
        <v>18289.269999999997</v>
      </c>
      <c r="H37">
        <f t="shared" si="1"/>
        <v>35836.869999999995</v>
      </c>
      <c r="I37" s="4">
        <f t="shared" si="2"/>
        <v>0</v>
      </c>
    </row>
    <row r="38" spans="2:9" x14ac:dyDescent="0.25">
      <c r="B38" t="s">
        <v>31</v>
      </c>
      <c r="C38" s="4">
        <v>17547.79</v>
      </c>
      <c r="D38" s="4">
        <v>18289.46</v>
      </c>
      <c r="E38" s="4">
        <f t="shared" si="0"/>
        <v>35837.25</v>
      </c>
      <c r="F38">
        <v>17547.79</v>
      </c>
      <c r="G38">
        <v>18289.459999999995</v>
      </c>
      <c r="H38">
        <f t="shared" si="1"/>
        <v>35837.25</v>
      </c>
      <c r="I38" s="4">
        <f t="shared" si="2"/>
        <v>0</v>
      </c>
    </row>
    <row r="39" spans="2:9" x14ac:dyDescent="0.25">
      <c r="B39" t="s">
        <v>32</v>
      </c>
      <c r="C39" s="4">
        <v>17545.060000000001</v>
      </c>
      <c r="D39" s="4">
        <v>18286.73</v>
      </c>
      <c r="E39" s="4">
        <f t="shared" si="0"/>
        <v>35831.79</v>
      </c>
      <c r="F39">
        <v>17545.059999999998</v>
      </c>
      <c r="G39">
        <v>18286.729999999996</v>
      </c>
      <c r="H39">
        <f t="shared" si="1"/>
        <v>35831.789999999994</v>
      </c>
      <c r="I39" s="4">
        <f t="shared" si="2"/>
        <v>0</v>
      </c>
    </row>
    <row r="40" spans="2:9" x14ac:dyDescent="0.25">
      <c r="B40" t="s">
        <v>33</v>
      </c>
      <c r="C40" s="4">
        <v>17547.97</v>
      </c>
      <c r="D40" s="4">
        <v>18289.64</v>
      </c>
      <c r="E40" s="4">
        <f t="shared" si="0"/>
        <v>35837.61</v>
      </c>
      <c r="F40">
        <v>17547.97</v>
      </c>
      <c r="G40">
        <v>18289.639999999996</v>
      </c>
      <c r="H40">
        <f t="shared" si="1"/>
        <v>35837.61</v>
      </c>
      <c r="I40" s="4">
        <f t="shared" si="2"/>
        <v>0</v>
      </c>
    </row>
    <row r="41" spans="2:9" x14ac:dyDescent="0.25">
      <c r="B41" t="s">
        <v>34</v>
      </c>
      <c r="C41" s="4">
        <v>17547.97</v>
      </c>
      <c r="D41" s="4">
        <v>18289.64</v>
      </c>
      <c r="E41" s="4">
        <f t="shared" si="0"/>
        <v>35837.61</v>
      </c>
      <c r="F41">
        <v>17547.97</v>
      </c>
      <c r="G41">
        <v>18289.639999999996</v>
      </c>
      <c r="H41">
        <f t="shared" si="1"/>
        <v>35837.61</v>
      </c>
      <c r="I41" s="4">
        <f t="shared" si="2"/>
        <v>0</v>
      </c>
    </row>
    <row r="42" spans="2:9" x14ac:dyDescent="0.25">
      <c r="B42" t="s">
        <v>35</v>
      </c>
      <c r="C42" s="4">
        <v>17547.97</v>
      </c>
      <c r="D42" s="4">
        <v>18289.64</v>
      </c>
      <c r="E42" s="4">
        <f t="shared" si="0"/>
        <v>35837.61</v>
      </c>
      <c r="F42">
        <v>17547.97</v>
      </c>
      <c r="G42">
        <v>18289.639999999996</v>
      </c>
      <c r="H42">
        <f t="shared" si="1"/>
        <v>35837.61</v>
      </c>
      <c r="I42" s="4">
        <f t="shared" si="2"/>
        <v>0</v>
      </c>
    </row>
    <row r="43" spans="2:9" x14ac:dyDescent="0.25">
      <c r="B43" t="s">
        <v>36</v>
      </c>
      <c r="C43" s="4">
        <v>17545.48</v>
      </c>
      <c r="D43" s="4">
        <v>18287.150000000001</v>
      </c>
      <c r="E43" s="4">
        <f t="shared" si="0"/>
        <v>35832.630000000005</v>
      </c>
      <c r="F43">
        <v>17545.48</v>
      </c>
      <c r="G43">
        <v>18287.149999999998</v>
      </c>
      <c r="H43">
        <f t="shared" si="1"/>
        <v>35832.629999999997</v>
      </c>
      <c r="I43" s="4">
        <f t="shared" si="2"/>
        <v>0</v>
      </c>
    </row>
    <row r="44" spans="2:9" x14ac:dyDescent="0.25">
      <c r="B44" t="s">
        <v>37</v>
      </c>
      <c r="C44" s="4">
        <v>17545.48</v>
      </c>
      <c r="D44" s="4">
        <v>18287.150000000001</v>
      </c>
      <c r="E44" s="4">
        <f t="shared" si="0"/>
        <v>35832.630000000005</v>
      </c>
      <c r="F44">
        <v>17545.48</v>
      </c>
      <c r="G44">
        <v>18287.149999999998</v>
      </c>
      <c r="H44">
        <f t="shared" si="1"/>
        <v>35832.629999999997</v>
      </c>
      <c r="I44" s="4">
        <f t="shared" si="2"/>
        <v>0</v>
      </c>
    </row>
    <row r="45" spans="2:9" x14ac:dyDescent="0.25">
      <c r="B45" t="s">
        <v>38</v>
      </c>
      <c r="C45" s="4">
        <v>17538.669999999998</v>
      </c>
      <c r="D45" s="4">
        <v>18280.34</v>
      </c>
      <c r="E45" s="4">
        <f t="shared" si="0"/>
        <v>35819.009999999995</v>
      </c>
      <c r="F45">
        <v>17538.670000000002</v>
      </c>
      <c r="G45">
        <v>18280.34</v>
      </c>
      <c r="H45">
        <f t="shared" si="1"/>
        <v>35819.01</v>
      </c>
      <c r="I45" s="4">
        <f t="shared" si="2"/>
        <v>0</v>
      </c>
    </row>
    <row r="46" spans="2:9" x14ac:dyDescent="0.25">
      <c r="B46" t="s">
        <v>39</v>
      </c>
      <c r="C46" s="4">
        <v>17545.48</v>
      </c>
      <c r="D46" s="4">
        <v>18287.150000000001</v>
      </c>
      <c r="E46" s="4">
        <f t="shared" si="0"/>
        <v>35832.630000000005</v>
      </c>
      <c r="F46">
        <v>18285.989999999994</v>
      </c>
      <c r="G46">
        <v>17543.14</v>
      </c>
      <c r="H46">
        <f t="shared" si="1"/>
        <v>35829.12999999999</v>
      </c>
      <c r="I46" s="9">
        <f t="shared" si="2"/>
        <v>3.5000000000145519</v>
      </c>
    </row>
    <row r="47" spans="2:9" x14ac:dyDescent="0.25">
      <c r="B47" t="s">
        <v>40</v>
      </c>
      <c r="C47" s="4">
        <v>17545.669999999998</v>
      </c>
      <c r="D47" s="4">
        <v>18287.34</v>
      </c>
      <c r="E47" s="4">
        <f t="shared" si="0"/>
        <v>35833.009999999995</v>
      </c>
      <c r="F47">
        <v>18284.809999999994</v>
      </c>
      <c r="G47">
        <v>17544.689999999999</v>
      </c>
      <c r="H47">
        <f t="shared" si="1"/>
        <v>35829.499999999993</v>
      </c>
      <c r="I47" s="9">
        <f t="shared" si="2"/>
        <v>3.5100000000020373</v>
      </c>
    </row>
    <row r="48" spans="2:9" x14ac:dyDescent="0.25">
      <c r="B48" t="s">
        <v>41</v>
      </c>
      <c r="C48" s="4">
        <v>17544.32</v>
      </c>
      <c r="D48" s="4">
        <v>18285.990000000002</v>
      </c>
      <c r="E48" s="4">
        <f t="shared" si="0"/>
        <v>35830.31</v>
      </c>
      <c r="F48">
        <v>18286.359999999997</v>
      </c>
      <c r="G48">
        <v>17541.939999999999</v>
      </c>
      <c r="H48">
        <f t="shared" si="1"/>
        <v>35828.299999999996</v>
      </c>
      <c r="I48" s="9">
        <f t="shared" si="2"/>
        <v>2.0100000000020373</v>
      </c>
    </row>
    <row r="49" spans="2:9" x14ac:dyDescent="0.25">
      <c r="B49" t="s">
        <v>42</v>
      </c>
      <c r="C49" s="4">
        <v>17543.14</v>
      </c>
      <c r="D49" s="4">
        <v>18284.810000000001</v>
      </c>
      <c r="E49" s="4">
        <f t="shared" si="0"/>
        <v>35827.949999999997</v>
      </c>
      <c r="F49">
        <v>18283.609999999997</v>
      </c>
      <c r="G49">
        <v>17541.939999999999</v>
      </c>
      <c r="H49">
        <f t="shared" si="1"/>
        <v>35825.549999999996</v>
      </c>
      <c r="I49" s="9">
        <f t="shared" si="2"/>
        <v>2.4000000000014552</v>
      </c>
    </row>
    <row r="50" spans="2:9" x14ac:dyDescent="0.25">
      <c r="B50" t="s">
        <v>43</v>
      </c>
      <c r="C50" s="4">
        <v>17544.689999999999</v>
      </c>
      <c r="D50" s="4">
        <v>18286.36</v>
      </c>
      <c r="E50" s="4">
        <f t="shared" si="0"/>
        <v>35831.050000000003</v>
      </c>
      <c r="F50">
        <v>18283.609999999997</v>
      </c>
      <c r="G50">
        <v>17541.939999999999</v>
      </c>
      <c r="H50">
        <f t="shared" si="1"/>
        <v>35825.549999999996</v>
      </c>
      <c r="I50" s="9">
        <f t="shared" si="2"/>
        <v>5.500000000007276</v>
      </c>
    </row>
    <row r="51" spans="2:9" x14ac:dyDescent="0.25">
      <c r="B51" t="s">
        <v>44</v>
      </c>
      <c r="C51" s="4">
        <v>17541.939999999999</v>
      </c>
      <c r="D51" s="4">
        <v>18283.61</v>
      </c>
      <c r="E51" s="4">
        <f t="shared" si="0"/>
        <v>35825.550000000003</v>
      </c>
      <c r="F51" s="8">
        <v>17541.939999999999</v>
      </c>
      <c r="G51" s="8">
        <v>18283.609999999997</v>
      </c>
      <c r="H51">
        <f t="shared" si="1"/>
        <v>35825.549999999996</v>
      </c>
      <c r="I51" s="4">
        <f t="shared" si="2"/>
        <v>0</v>
      </c>
    </row>
    <row r="52" spans="2:9" x14ac:dyDescent="0.25">
      <c r="B52" t="s">
        <v>45</v>
      </c>
      <c r="C52" s="4">
        <v>17541.939999999999</v>
      </c>
      <c r="D52" s="4">
        <v>18283.61</v>
      </c>
      <c r="E52" s="4">
        <f t="shared" si="0"/>
        <v>35825.550000000003</v>
      </c>
      <c r="F52" s="8">
        <v>17541.939999999999</v>
      </c>
      <c r="G52" s="8">
        <v>18283.609999999997</v>
      </c>
      <c r="H52">
        <f t="shared" si="1"/>
        <v>35825.549999999996</v>
      </c>
      <c r="I52" s="4">
        <f t="shared" si="2"/>
        <v>0</v>
      </c>
    </row>
    <row r="53" spans="2:9" x14ac:dyDescent="0.25">
      <c r="B53" t="s">
        <v>46</v>
      </c>
      <c r="C53" s="4">
        <v>17541.939999999999</v>
      </c>
      <c r="D53" s="4">
        <v>18283.61</v>
      </c>
      <c r="E53" s="4">
        <f t="shared" si="0"/>
        <v>35825.550000000003</v>
      </c>
      <c r="F53" s="8">
        <v>17541.939999999999</v>
      </c>
      <c r="G53" s="8">
        <v>18283.609999999997</v>
      </c>
      <c r="H53">
        <f t="shared" si="1"/>
        <v>35825.549999999996</v>
      </c>
      <c r="I53" s="4">
        <f t="shared" si="2"/>
        <v>0</v>
      </c>
    </row>
    <row r="54" spans="2:9" x14ac:dyDescent="0.25">
      <c r="B54" t="s">
        <v>47</v>
      </c>
      <c r="C54" s="4">
        <v>67159.97</v>
      </c>
      <c r="D54" s="4">
        <v>68383.66</v>
      </c>
      <c r="E54" s="4">
        <f t="shared" si="0"/>
        <v>135543.63</v>
      </c>
      <c r="F54" s="8">
        <v>67159.969999999972</v>
      </c>
      <c r="G54" s="8">
        <v>68386.659999999974</v>
      </c>
      <c r="H54">
        <f t="shared" si="1"/>
        <v>135546.62999999995</v>
      </c>
      <c r="I54" s="4">
        <f t="shared" si="2"/>
        <v>-2.9999999999417923</v>
      </c>
    </row>
    <row r="55" spans="2:9" x14ac:dyDescent="0.25">
      <c r="B55" t="s">
        <v>48</v>
      </c>
      <c r="C55" s="4">
        <v>26887.33</v>
      </c>
      <c r="D55" s="4">
        <v>28114.02</v>
      </c>
      <c r="E55" s="4">
        <f t="shared" si="0"/>
        <v>55001.350000000006</v>
      </c>
      <c r="F55" s="8">
        <v>26887.330000000005</v>
      </c>
      <c r="G55" s="8">
        <v>28114.020000000008</v>
      </c>
      <c r="H55">
        <f t="shared" si="1"/>
        <v>55001.350000000013</v>
      </c>
      <c r="I55" s="4">
        <f t="shared" si="2"/>
        <v>0</v>
      </c>
    </row>
    <row r="56" spans="2:9" x14ac:dyDescent="0.25">
      <c r="B56" t="s">
        <v>49</v>
      </c>
      <c r="C56" s="4">
        <v>26887.33</v>
      </c>
      <c r="D56" s="4">
        <v>28114.02</v>
      </c>
      <c r="E56" s="4">
        <f t="shared" si="0"/>
        <v>55001.350000000006</v>
      </c>
      <c r="F56" s="8">
        <v>26887.330000000005</v>
      </c>
      <c r="G56" s="8">
        <v>28114.020000000008</v>
      </c>
      <c r="H56">
        <f t="shared" si="1"/>
        <v>55001.350000000013</v>
      </c>
      <c r="I56" s="4">
        <f t="shared" si="2"/>
        <v>0</v>
      </c>
    </row>
    <row r="57" spans="2:9" x14ac:dyDescent="0.25">
      <c r="B57" t="s">
        <v>50</v>
      </c>
      <c r="C57" s="4">
        <v>26891.4</v>
      </c>
      <c r="D57" s="4">
        <v>28118.09</v>
      </c>
      <c r="E57" s="4">
        <f t="shared" si="0"/>
        <v>55009.490000000005</v>
      </c>
      <c r="F57" s="8">
        <v>26891.4</v>
      </c>
      <c r="G57" s="8">
        <v>28118.09</v>
      </c>
      <c r="H57">
        <f t="shared" si="1"/>
        <v>55009.490000000005</v>
      </c>
      <c r="I57" s="4">
        <f t="shared" si="2"/>
        <v>0</v>
      </c>
    </row>
    <row r="58" spans="2:9" x14ac:dyDescent="0.25">
      <c r="B58" t="s">
        <v>51</v>
      </c>
      <c r="C58" s="4">
        <v>26151.9</v>
      </c>
      <c r="D58" s="4">
        <v>27378.59</v>
      </c>
      <c r="E58" s="4">
        <f t="shared" si="0"/>
        <v>53530.490000000005</v>
      </c>
      <c r="F58" s="8">
        <v>26151.900000000005</v>
      </c>
      <c r="G58" s="8">
        <v>27378.590000000007</v>
      </c>
      <c r="H58">
        <f t="shared" si="1"/>
        <v>53530.490000000013</v>
      </c>
      <c r="I58" s="4">
        <f t="shared" si="2"/>
        <v>0</v>
      </c>
    </row>
    <row r="59" spans="2:9" x14ac:dyDescent="0.25">
      <c r="B59" t="s">
        <v>52</v>
      </c>
      <c r="C59" s="4">
        <v>26152.07</v>
      </c>
      <c r="D59" s="4">
        <v>27378.76</v>
      </c>
      <c r="E59" s="4">
        <f t="shared" si="0"/>
        <v>53530.83</v>
      </c>
      <c r="F59" s="8">
        <v>26152.070000000003</v>
      </c>
      <c r="G59" s="8">
        <v>27378.760000000002</v>
      </c>
      <c r="H59">
        <f t="shared" si="1"/>
        <v>53530.83</v>
      </c>
      <c r="I59" s="4">
        <f t="shared" si="2"/>
        <v>0</v>
      </c>
    </row>
    <row r="60" spans="2:9" x14ac:dyDescent="0.25">
      <c r="B60" t="s">
        <v>53</v>
      </c>
      <c r="C60" s="4">
        <v>26151.9</v>
      </c>
      <c r="D60" s="4">
        <v>27378.59</v>
      </c>
      <c r="E60" s="4">
        <f t="shared" si="0"/>
        <v>53530.490000000005</v>
      </c>
      <c r="F60" s="8">
        <v>26151.900000000005</v>
      </c>
      <c r="G60" s="8">
        <v>27378.590000000007</v>
      </c>
      <c r="H60">
        <f t="shared" si="1"/>
        <v>53530.490000000013</v>
      </c>
      <c r="I60" s="4">
        <f t="shared" si="2"/>
        <v>0</v>
      </c>
    </row>
    <row r="61" spans="2:9" x14ac:dyDescent="0.25">
      <c r="B61" t="s">
        <v>54</v>
      </c>
      <c r="C61" s="4">
        <v>28211.759999999998</v>
      </c>
      <c r="D61" s="4">
        <v>29438.45</v>
      </c>
      <c r="E61" s="4">
        <f t="shared" si="0"/>
        <v>57650.21</v>
      </c>
      <c r="F61" s="8">
        <v>28211.760000000002</v>
      </c>
      <c r="G61" s="8">
        <v>29438.450000000004</v>
      </c>
      <c r="H61">
        <f t="shared" si="1"/>
        <v>57650.210000000006</v>
      </c>
      <c r="I61" s="4">
        <f t="shared" si="2"/>
        <v>0</v>
      </c>
    </row>
    <row r="62" spans="2:9" x14ac:dyDescent="0.25">
      <c r="B62" t="s">
        <v>55</v>
      </c>
      <c r="C62" s="4">
        <v>28211.759999999998</v>
      </c>
      <c r="D62" s="4">
        <v>29438.45</v>
      </c>
      <c r="E62" s="4">
        <f t="shared" si="0"/>
        <v>57650.21</v>
      </c>
      <c r="F62" s="8">
        <v>28211.760000000002</v>
      </c>
      <c r="G62" s="8">
        <v>29438.450000000004</v>
      </c>
      <c r="H62">
        <f t="shared" si="1"/>
        <v>57650.210000000006</v>
      </c>
      <c r="I62" s="4">
        <f t="shared" si="2"/>
        <v>0</v>
      </c>
    </row>
    <row r="63" spans="2:9" x14ac:dyDescent="0.25">
      <c r="B63" t="s">
        <v>56</v>
      </c>
      <c r="C63" s="4">
        <v>28211.759999999998</v>
      </c>
      <c r="D63" s="4">
        <v>29438.45</v>
      </c>
      <c r="E63" s="4">
        <f t="shared" si="0"/>
        <v>57650.21</v>
      </c>
      <c r="F63" s="8">
        <v>28211.760000000002</v>
      </c>
      <c r="G63" s="8">
        <v>29438.450000000004</v>
      </c>
      <c r="H63">
        <f t="shared" si="1"/>
        <v>57650.210000000006</v>
      </c>
      <c r="I63" s="4">
        <f t="shared" si="2"/>
        <v>0</v>
      </c>
    </row>
    <row r="64" spans="2:9" x14ac:dyDescent="0.25">
      <c r="B64" t="s">
        <v>57</v>
      </c>
      <c r="C64" s="4">
        <v>28217.919999999998</v>
      </c>
      <c r="D64" s="4">
        <v>29450.61</v>
      </c>
      <c r="E64" s="4">
        <f t="shared" si="0"/>
        <v>57668.53</v>
      </c>
      <c r="F64" s="8">
        <v>28217.920000000002</v>
      </c>
      <c r="G64" s="8">
        <v>29444.610000000004</v>
      </c>
      <c r="H64">
        <f t="shared" si="1"/>
        <v>57662.530000000006</v>
      </c>
      <c r="I64" s="9">
        <f t="shared" si="2"/>
        <v>5.999999999992724</v>
      </c>
    </row>
    <row r="65" spans="2:9" x14ac:dyDescent="0.25">
      <c r="B65" t="s">
        <v>58</v>
      </c>
      <c r="C65" s="4">
        <v>28217.919999999998</v>
      </c>
      <c r="D65" s="4">
        <v>29444.61</v>
      </c>
      <c r="E65" s="4">
        <f t="shared" si="0"/>
        <v>57662.53</v>
      </c>
      <c r="F65" s="8">
        <v>28217.920000000002</v>
      </c>
      <c r="G65" s="8">
        <v>29444.610000000008</v>
      </c>
      <c r="H65">
        <f t="shared" si="1"/>
        <v>57662.530000000013</v>
      </c>
      <c r="I65" s="4">
        <f t="shared" si="2"/>
        <v>0</v>
      </c>
    </row>
    <row r="66" spans="2:9" x14ac:dyDescent="0.25">
      <c r="B66" t="s">
        <v>59</v>
      </c>
      <c r="C66" s="4">
        <v>28217.919999999998</v>
      </c>
      <c r="D66" s="4">
        <v>29444.61</v>
      </c>
      <c r="E66" s="4">
        <f t="shared" si="0"/>
        <v>57662.53</v>
      </c>
      <c r="F66" s="8">
        <v>28217.920000000002</v>
      </c>
      <c r="G66" s="8">
        <v>29444.610000000008</v>
      </c>
      <c r="H66">
        <f t="shared" si="1"/>
        <v>57662.530000000013</v>
      </c>
      <c r="I66" s="4">
        <f t="shared" si="2"/>
        <v>0</v>
      </c>
    </row>
    <row r="67" spans="2:9" x14ac:dyDescent="0.25">
      <c r="B67" t="s">
        <v>60</v>
      </c>
      <c r="C67" s="3">
        <v>28217.919999999998</v>
      </c>
      <c r="D67" s="4">
        <v>29444.61</v>
      </c>
      <c r="E67" s="4">
        <f t="shared" si="0"/>
        <v>57662.53</v>
      </c>
      <c r="F67" s="8">
        <v>28217.920000000002</v>
      </c>
      <c r="G67" s="8">
        <v>29444.610000000008</v>
      </c>
      <c r="H67">
        <f t="shared" si="1"/>
        <v>57662.530000000013</v>
      </c>
      <c r="I67" s="4">
        <f t="shared" si="2"/>
        <v>0</v>
      </c>
    </row>
    <row r="68" spans="2:9" x14ac:dyDescent="0.25">
      <c r="B68" t="s">
        <v>61</v>
      </c>
      <c r="C68" s="4">
        <v>28217.919999999998</v>
      </c>
      <c r="D68" s="4">
        <v>29444.61</v>
      </c>
      <c r="E68" s="4">
        <f t="shared" si="0"/>
        <v>57662.53</v>
      </c>
      <c r="F68" s="8">
        <v>28217.920000000002</v>
      </c>
      <c r="G68" s="8">
        <v>29444.610000000008</v>
      </c>
      <c r="H68">
        <f t="shared" si="1"/>
        <v>57662.530000000013</v>
      </c>
      <c r="I68" s="4">
        <f t="shared" si="2"/>
        <v>0</v>
      </c>
    </row>
    <row r="69" spans="2:9" x14ac:dyDescent="0.25">
      <c r="B69" t="s">
        <v>62</v>
      </c>
      <c r="C69" s="5"/>
      <c r="D69" s="5"/>
      <c r="E69" s="4">
        <v>95886.27</v>
      </c>
      <c r="F69" s="8">
        <v>47039.180000000008</v>
      </c>
      <c r="G69" s="8">
        <v>48847.090000000011</v>
      </c>
      <c r="H69">
        <f t="shared" si="1"/>
        <v>95886.270000000019</v>
      </c>
      <c r="I69" s="4">
        <f t="shared" si="2"/>
        <v>0</v>
      </c>
    </row>
    <row r="70" spans="2:9" x14ac:dyDescent="0.25">
      <c r="B70" t="s">
        <v>63</v>
      </c>
      <c r="C70" s="5"/>
      <c r="D70" s="5"/>
      <c r="E70" s="4">
        <v>86776.57</v>
      </c>
      <c r="F70" s="8">
        <v>42484.330000000009</v>
      </c>
      <c r="G70" s="8">
        <v>44292.240000000013</v>
      </c>
      <c r="H70">
        <f t="shared" si="1"/>
        <v>86776.570000000022</v>
      </c>
      <c r="I70" s="4">
        <f t="shared" si="2"/>
        <v>0</v>
      </c>
    </row>
    <row r="71" spans="2:9" x14ac:dyDescent="0.25">
      <c r="B71" t="s">
        <v>64</v>
      </c>
      <c r="C71" s="4">
        <v>41960.1</v>
      </c>
      <c r="D71" s="4">
        <v>43505.89</v>
      </c>
      <c r="E71" s="4">
        <f t="shared" ref="E71:E73" si="3">+C71+D71</f>
        <v>85465.989999999991</v>
      </c>
      <c r="F71" s="8">
        <v>41960.100000000013</v>
      </c>
      <c r="G71" s="8">
        <v>42170.400000000016</v>
      </c>
      <c r="H71">
        <f t="shared" si="1"/>
        <v>84130.500000000029</v>
      </c>
      <c r="I71" s="9">
        <f t="shared" si="2"/>
        <v>1335.4899999999616</v>
      </c>
    </row>
    <row r="72" spans="2:9" x14ac:dyDescent="0.25">
      <c r="B72" t="s">
        <v>65</v>
      </c>
      <c r="C72" s="4">
        <v>41960.1</v>
      </c>
      <c r="D72" s="4">
        <v>43505.89</v>
      </c>
      <c r="E72" s="4">
        <f t="shared" si="3"/>
        <v>85465.989999999991</v>
      </c>
      <c r="F72" s="8">
        <v>41960.100000000013</v>
      </c>
      <c r="G72" s="8">
        <v>43505.890000000014</v>
      </c>
      <c r="H72">
        <f t="shared" si="1"/>
        <v>85465.99000000002</v>
      </c>
      <c r="I72" s="4">
        <f t="shared" si="2"/>
        <v>0</v>
      </c>
    </row>
    <row r="73" spans="2:9" x14ac:dyDescent="0.25">
      <c r="B73" t="s">
        <v>66</v>
      </c>
      <c r="C73" s="4">
        <v>41960.1</v>
      </c>
      <c r="D73" s="4">
        <v>43505.89</v>
      </c>
      <c r="E73" s="4">
        <f t="shared" si="3"/>
        <v>85465.989999999991</v>
      </c>
      <c r="F73" s="8">
        <v>41960.100000000013</v>
      </c>
      <c r="G73" s="8">
        <v>43505.890000000014</v>
      </c>
      <c r="H73">
        <f t="shared" si="1"/>
        <v>85465.99000000002</v>
      </c>
      <c r="I73" s="4">
        <f t="shared" si="2"/>
        <v>0</v>
      </c>
    </row>
    <row r="74" spans="2:9" x14ac:dyDescent="0.25">
      <c r="B74" t="s">
        <v>67</v>
      </c>
      <c r="C74" s="5"/>
      <c r="D74" s="5"/>
      <c r="E74" s="4">
        <v>85817.67</v>
      </c>
      <c r="F74" s="8">
        <v>42135.94000000001</v>
      </c>
      <c r="G74" s="8">
        <v>43681.73000000001</v>
      </c>
      <c r="H74">
        <f t="shared" si="1"/>
        <v>85817.670000000013</v>
      </c>
      <c r="I74" s="4">
        <f t="shared" si="2"/>
        <v>0</v>
      </c>
    </row>
    <row r="75" spans="2:9" x14ac:dyDescent="0.25">
      <c r="B75" t="s">
        <v>68</v>
      </c>
      <c r="C75" s="5"/>
      <c r="D75" s="5"/>
      <c r="E75" s="4">
        <v>85820.73</v>
      </c>
      <c r="F75" s="8">
        <v>42137.470000000008</v>
      </c>
      <c r="G75" s="8">
        <v>43683.260000000017</v>
      </c>
      <c r="H75">
        <f t="shared" si="1"/>
        <v>85820.730000000025</v>
      </c>
      <c r="I75" s="4">
        <f t="shared" si="2"/>
        <v>0</v>
      </c>
    </row>
    <row r="76" spans="2:9" x14ac:dyDescent="0.25">
      <c r="B76" t="s">
        <v>69</v>
      </c>
      <c r="C76" s="4">
        <v>54221.77</v>
      </c>
      <c r="D76" s="4">
        <v>55506.14</v>
      </c>
      <c r="E76" s="4">
        <f t="shared" ref="E76:E77" si="4">+C76+D76</f>
        <v>109727.91</v>
      </c>
      <c r="F76" s="8">
        <v>54221.770000000019</v>
      </c>
      <c r="G76" s="8">
        <v>55506.140000000021</v>
      </c>
      <c r="H76">
        <f t="shared" si="1"/>
        <v>109727.91000000003</v>
      </c>
      <c r="I76" s="4">
        <f t="shared" si="2"/>
        <v>0</v>
      </c>
    </row>
    <row r="77" spans="2:9" x14ac:dyDescent="0.25">
      <c r="B77" t="s">
        <v>70</v>
      </c>
      <c r="C77" s="4">
        <v>42338</v>
      </c>
      <c r="D77" s="4">
        <v>43622.37</v>
      </c>
      <c r="E77" s="4">
        <f t="shared" si="4"/>
        <v>85960.37</v>
      </c>
      <c r="F77" s="8">
        <v>42338.000000000007</v>
      </c>
      <c r="G77" s="8">
        <v>43622.37000000001</v>
      </c>
      <c r="H77">
        <f t="shared" si="1"/>
        <v>85960.370000000024</v>
      </c>
      <c r="I77" s="4">
        <f t="shared" si="2"/>
        <v>0</v>
      </c>
    </row>
    <row r="78" spans="2:9" x14ac:dyDescent="0.25">
      <c r="B78" t="s">
        <v>71</v>
      </c>
      <c r="C78" s="5"/>
      <c r="D78" s="5"/>
      <c r="E78" s="4">
        <v>85960.37</v>
      </c>
      <c r="F78" s="8">
        <v>42338.000000000007</v>
      </c>
      <c r="G78" s="8">
        <v>43622.37000000001</v>
      </c>
      <c r="H78">
        <f t="shared" si="1"/>
        <v>85960.370000000024</v>
      </c>
      <c r="I78" s="4">
        <f t="shared" si="2"/>
        <v>0</v>
      </c>
    </row>
    <row r="79" spans="2:9" x14ac:dyDescent="0.25">
      <c r="B79" t="s">
        <v>72</v>
      </c>
      <c r="C79" s="4">
        <v>42338.19</v>
      </c>
      <c r="D79" s="4">
        <v>43622.559999999998</v>
      </c>
      <c r="E79" s="4">
        <f t="shared" ref="E79:E85" si="5">+C79+D79</f>
        <v>85960.75</v>
      </c>
      <c r="F79" s="8">
        <v>42338.19000000001</v>
      </c>
      <c r="G79" s="8">
        <v>43622.560000000012</v>
      </c>
      <c r="H79">
        <f t="shared" si="1"/>
        <v>85960.750000000029</v>
      </c>
      <c r="I79" s="4">
        <f t="shared" si="2"/>
        <v>0</v>
      </c>
    </row>
    <row r="80" spans="2:9" x14ac:dyDescent="0.25">
      <c r="B80" t="s">
        <v>73</v>
      </c>
      <c r="C80" s="4">
        <v>42338.19</v>
      </c>
      <c r="D80" s="4">
        <v>43622.559999999998</v>
      </c>
      <c r="E80" s="4">
        <f t="shared" si="5"/>
        <v>85960.75</v>
      </c>
      <c r="F80" s="8">
        <v>42338.19000000001</v>
      </c>
      <c r="G80" s="8">
        <v>43622.560000000012</v>
      </c>
      <c r="H80">
        <f t="shared" si="1"/>
        <v>85960.750000000029</v>
      </c>
      <c r="I80" s="4">
        <f t="shared" si="2"/>
        <v>0</v>
      </c>
    </row>
    <row r="81" spans="2:9" x14ac:dyDescent="0.25">
      <c r="B81" t="s">
        <v>74</v>
      </c>
      <c r="C81" s="4">
        <v>68553.23</v>
      </c>
      <c r="D81" s="4">
        <v>70082.13</v>
      </c>
      <c r="E81" s="4">
        <f t="shared" si="5"/>
        <v>138635.35999999999</v>
      </c>
      <c r="F81" s="8">
        <v>68553.23000000001</v>
      </c>
      <c r="G81" s="8">
        <v>70082.13</v>
      </c>
      <c r="H81">
        <f t="shared" si="1"/>
        <v>138635.36000000002</v>
      </c>
      <c r="I81" s="4">
        <f t="shared" si="2"/>
        <v>0</v>
      </c>
    </row>
    <row r="82" spans="2:9" x14ac:dyDescent="0.25">
      <c r="B82" t="s">
        <v>75</v>
      </c>
      <c r="C82" s="4">
        <v>50056.58</v>
      </c>
      <c r="D82" s="4">
        <v>51585.48</v>
      </c>
      <c r="E82" s="4">
        <f t="shared" si="5"/>
        <v>101642.06</v>
      </c>
      <c r="F82" s="8">
        <v>50056.58</v>
      </c>
      <c r="G82" s="8">
        <v>51585.479999999996</v>
      </c>
      <c r="H82">
        <f t="shared" si="1"/>
        <v>101642.06</v>
      </c>
      <c r="I82" s="4">
        <f t="shared" si="2"/>
        <v>0</v>
      </c>
    </row>
    <row r="83" spans="2:9" x14ac:dyDescent="0.25">
      <c r="B83" t="s">
        <v>76</v>
      </c>
      <c r="C83" s="4">
        <v>50056.58</v>
      </c>
      <c r="D83" s="4">
        <v>51585.48</v>
      </c>
      <c r="E83" s="4">
        <f t="shared" si="5"/>
        <v>101642.06</v>
      </c>
      <c r="F83" s="8">
        <v>50056.58</v>
      </c>
      <c r="G83" s="8">
        <v>51585.479999999996</v>
      </c>
      <c r="H83">
        <f t="shared" si="1"/>
        <v>101642.06</v>
      </c>
      <c r="I83" s="4">
        <f t="shared" si="2"/>
        <v>0</v>
      </c>
    </row>
    <row r="84" spans="2:9" x14ac:dyDescent="0.25">
      <c r="B84" t="s">
        <v>77</v>
      </c>
      <c r="C84" s="4">
        <v>50049.65</v>
      </c>
      <c r="D84" s="4">
        <v>51578.55</v>
      </c>
      <c r="E84" s="4">
        <f t="shared" si="5"/>
        <v>101628.20000000001</v>
      </c>
      <c r="F84" s="8">
        <v>50049.649999999994</v>
      </c>
      <c r="G84" s="8">
        <v>51578.549999999996</v>
      </c>
      <c r="H84">
        <f t="shared" si="1"/>
        <v>101628.19999999998</v>
      </c>
      <c r="I84" s="4">
        <f t="shared" si="2"/>
        <v>0</v>
      </c>
    </row>
    <row r="85" spans="2:9" x14ac:dyDescent="0.25">
      <c r="B85" t="s">
        <v>78</v>
      </c>
      <c r="C85" s="4">
        <v>50049.81</v>
      </c>
      <c r="D85" s="4">
        <v>51578.71</v>
      </c>
      <c r="E85" s="4">
        <f t="shared" si="5"/>
        <v>101628.51999999999</v>
      </c>
      <c r="F85" s="8">
        <v>50049.81</v>
      </c>
      <c r="G85" s="8">
        <v>51578.71</v>
      </c>
      <c r="H85">
        <f t="shared" si="1"/>
        <v>101628.51999999999</v>
      </c>
      <c r="I85" s="4">
        <f t="shared" si="2"/>
        <v>0</v>
      </c>
    </row>
    <row r="87" spans="2:9" ht="15.75" x14ac:dyDescent="0.25">
      <c r="B87" s="10" t="s">
        <v>86</v>
      </c>
    </row>
  </sheetData>
  <mergeCells count="4">
    <mergeCell ref="C2:D2"/>
    <mergeCell ref="F2:G2"/>
    <mergeCell ref="C32:D32"/>
    <mergeCell ref="F32:G3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2017-04-11T11:22:53Z</dcterms:created>
  <dcterms:modified xsi:type="dcterms:W3CDTF">2017-04-11T15:36:18Z</dcterms:modified>
</cp:coreProperties>
</file>