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0" yWindow="390" windowWidth="20460" windowHeight="10890"/>
  </bookViews>
  <sheets>
    <sheet name="LP11 23-01-20" sheetId="1" r:id="rId1"/>
    <sheet name="LP10 14-11-19" sheetId="2" r:id="rId2"/>
    <sheet name="LP09 14-11-19" sheetId="3" r:id="rId3"/>
    <sheet name="LP08 09-09-19" sheetId="4" r:id="rId4"/>
    <sheet name="LP07 09-08-19" sheetId="5" r:id="rId5"/>
    <sheet name="LP06 15-04-19" sheetId="6" r:id="rId6"/>
    <sheet name="LP05 1-03-19" sheetId="7" r:id="rId7"/>
    <sheet name="LP04 29-01-19" sheetId="8" r:id="rId8"/>
    <sheet name="LP03 28-12-18" sheetId="9" r:id="rId9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9"/>
  <c r="F20"/>
  <c r="F19"/>
  <c r="F18"/>
  <c r="F17"/>
  <c r="F16"/>
  <c r="F15"/>
  <c r="F14"/>
  <c r="F13"/>
  <c r="F12"/>
  <c r="F11"/>
  <c r="F10"/>
  <c r="F9"/>
  <c r="F8"/>
  <c r="F21" i="8"/>
  <c r="F20"/>
  <c r="F19"/>
  <c r="F18"/>
  <c r="F17"/>
  <c r="F16"/>
  <c r="F15"/>
  <c r="F14"/>
  <c r="F13"/>
  <c r="F12"/>
  <c r="F11"/>
  <c r="F10"/>
  <c r="F9"/>
  <c r="F8"/>
  <c r="F24" i="7"/>
  <c r="F23"/>
  <c r="F22"/>
  <c r="F21"/>
  <c r="F20"/>
  <c r="F19"/>
  <c r="F18"/>
  <c r="F17"/>
  <c r="F16"/>
  <c r="F15"/>
  <c r="F14"/>
  <c r="F13"/>
  <c r="F12"/>
  <c r="F11"/>
  <c r="F10"/>
  <c r="F9"/>
  <c r="F8"/>
  <c r="F26" i="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26" i="5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26" i="4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24" i="3"/>
  <c r="F23"/>
  <c r="F22"/>
  <c r="F21"/>
  <c r="F20"/>
  <c r="F19"/>
  <c r="F18"/>
  <c r="F17"/>
  <c r="F16"/>
  <c r="F15"/>
  <c r="F14"/>
  <c r="F13"/>
  <c r="F12"/>
  <c r="F11"/>
  <c r="F10"/>
  <c r="F9"/>
  <c r="F8"/>
  <c r="F25" i="2"/>
  <c r="F24"/>
  <c r="F23"/>
  <c r="F22"/>
  <c r="F21"/>
  <c r="F20"/>
  <c r="F19"/>
  <c r="F18"/>
  <c r="F17"/>
  <c r="F16"/>
  <c r="F15"/>
  <c r="F14"/>
  <c r="F13"/>
  <c r="F12"/>
  <c r="F11"/>
  <c r="F10"/>
  <c r="F9"/>
  <c r="F8"/>
  <c r="F26" i="1"/>
  <c r="F25"/>
  <c r="F24"/>
  <c r="F23"/>
  <c r="F22"/>
  <c r="F21"/>
  <c r="F20"/>
  <c r="F19"/>
  <c r="F18"/>
  <c r="F17"/>
  <c r="F16"/>
  <c r="F15"/>
  <c r="F14"/>
  <c r="F13"/>
  <c r="F12"/>
  <c r="F11"/>
  <c r="F10"/>
  <c r="F9"/>
  <c r="F8"/>
</calcChain>
</file>

<file path=xl/sharedStrings.xml><?xml version="1.0" encoding="utf-8"?>
<sst xmlns="http://schemas.openxmlformats.org/spreadsheetml/2006/main" count="1208" uniqueCount="101">
  <si>
    <t>Lista de Precios Nro:   11</t>
  </si>
  <si>
    <t>Fecha desde:    23-01-20</t>
  </si>
  <si>
    <t>OBSERVACIONES A LA LISTA</t>
  </si>
  <si>
    <t>L   I   S   T  A      D  E      P  R  E  C  I  O  S</t>
  </si>
  <si>
    <t>Centro de Costos</t>
  </si>
  <si>
    <t>MON</t>
  </si>
  <si>
    <t>NETO GRAVADO</t>
  </si>
  <si>
    <t xml:space="preserve"> IVA</t>
  </si>
  <si>
    <t>PRECIO FINAL</t>
  </si>
  <si>
    <t>Cuenta Contable Nro</t>
  </si>
  <si>
    <t>Cuenta Contable Nombre</t>
  </si>
  <si>
    <t>Observaciones</t>
  </si>
  <si>
    <t>Codigo</t>
  </si>
  <si>
    <t>Descripcion</t>
  </si>
  <si>
    <t>Descripcion del Curso (en Factura)</t>
  </si>
  <si>
    <t>Según correponda</t>
  </si>
  <si>
    <t>CAP001</t>
  </si>
  <si>
    <t>Capacitacion Empresa</t>
  </si>
  <si>
    <t>$</t>
  </si>
  <si>
    <t>4 11 01 03</t>
  </si>
  <si>
    <t>Capacitacion Empresas</t>
  </si>
  <si>
    <t>CLT001</t>
  </si>
  <si>
    <t>Servicios de Consultoria</t>
  </si>
  <si>
    <t>4 11 01 02</t>
  </si>
  <si>
    <t>3DL</t>
  </si>
  <si>
    <t>3DL001</t>
  </si>
  <si>
    <t>Rutas alternativas</t>
  </si>
  <si>
    <t>4 11 01 01</t>
  </si>
  <si>
    <t>ECD</t>
  </si>
  <si>
    <t>Transporte Marítimo</t>
  </si>
  <si>
    <t>ECD001</t>
  </si>
  <si>
    <t>Ruta Panamá</t>
  </si>
  <si>
    <t>ECD002</t>
  </si>
  <si>
    <t>Ruta Caribe</t>
  </si>
  <si>
    <t>ECD003</t>
  </si>
  <si>
    <t>Ruta Ecuador</t>
  </si>
  <si>
    <t>ECD004</t>
  </si>
  <si>
    <t>Ruta Andina</t>
  </si>
  <si>
    <t>ECD005</t>
  </si>
  <si>
    <t>Puente Panamá #4</t>
  </si>
  <si>
    <t>ECD006</t>
  </si>
  <si>
    <t>Puente Panamá #3</t>
  </si>
  <si>
    <t>Nuevo Precio</t>
  </si>
  <si>
    <t>ECD007</t>
  </si>
  <si>
    <t>Ruta Ecuador #2</t>
  </si>
  <si>
    <t>ECD008</t>
  </si>
  <si>
    <t>Ruta Azul</t>
  </si>
  <si>
    <t>ECD009</t>
  </si>
  <si>
    <t>Ruta Marrón</t>
  </si>
  <si>
    <t>ECD010</t>
  </si>
  <si>
    <t>Ruta Marrón #2</t>
  </si>
  <si>
    <t>ECD011</t>
  </si>
  <si>
    <t>5 11 01 01</t>
  </si>
  <si>
    <t>LIBRE</t>
  </si>
  <si>
    <t>EDD</t>
  </si>
  <si>
    <t>Transporte Aéreo</t>
  </si>
  <si>
    <t>EDD001</t>
  </si>
  <si>
    <t>Puente Ezeiza</t>
  </si>
  <si>
    <t>EDD002</t>
  </si>
  <si>
    <t>Puente Sao Pablo</t>
  </si>
  <si>
    <t>EDD003</t>
  </si>
  <si>
    <t>Puente Rio de Janeiro</t>
  </si>
  <si>
    <t>Importante:   Cualquier modificacion a estos precios de venta o apertura de nuevos ,  ciere de , etc, dentro de cada Escuela,  debe ser comunicado al sector administrativo para adecuar el modulo de facturacion de INFOUNO a la nueva situacion.  Cualquiera de estos hechos determina una nueva Lista de Precios</t>
  </si>
  <si>
    <t>Lista de Precios Nro:   10</t>
  </si>
  <si>
    <t>Fecha desde:    10-12-19</t>
  </si>
  <si>
    <t>Nuevo Precio / Nuevo Nombre</t>
  </si>
  <si>
    <t>Lista de Precios Nro:   9</t>
  </si>
  <si>
    <t>Fecha desde:    16-11-19</t>
  </si>
  <si>
    <t>Agile Analytics</t>
  </si>
  <si>
    <t>Lista de Precios Nro:   8</t>
  </si>
  <si>
    <t>Fecha desde:    09-09-19</t>
  </si>
  <si>
    <t>Ruta Perú</t>
  </si>
  <si>
    <t>Ruta Perú #2</t>
  </si>
  <si>
    <t>EDD004</t>
  </si>
  <si>
    <t>Puente Panamá</t>
  </si>
  <si>
    <t>EDD005</t>
  </si>
  <si>
    <t>EDD006</t>
  </si>
  <si>
    <t>Lista de Precios Nro:   7</t>
  </si>
  <si>
    <t>Fecha desde:    09-08-19</t>
  </si>
  <si>
    <t>Cambio de Precio</t>
  </si>
  <si>
    <t>Lista de Precios Nro:   6</t>
  </si>
  <si>
    <t>Fecha desde:    15-04-19</t>
  </si>
  <si>
    <t>Cambio de Nombre</t>
  </si>
  <si>
    <t>Cambio precio</t>
  </si>
  <si>
    <t>NUEVO CURSO</t>
  </si>
  <si>
    <t>Lista de Precios Nro:   5</t>
  </si>
  <si>
    <t>Fecha desde:    01-03-19</t>
  </si>
  <si>
    <t>Cambio de precio</t>
  </si>
  <si>
    <t>Nuevo Curso</t>
  </si>
  <si>
    <t>Puente Panamá #2</t>
  </si>
  <si>
    <t>Lista de Precios Nro:   4</t>
  </si>
  <si>
    <t>Fecha desde:    29-01-18</t>
  </si>
  <si>
    <t>Cambio Precio / Nombre</t>
  </si>
  <si>
    <t>Cambio Precio</t>
  </si>
  <si>
    <t>Lista de Precios Nro:   3</t>
  </si>
  <si>
    <t>Fecha desde:    28-12-18</t>
  </si>
  <si>
    <r>
      <t xml:space="preserve">Se cambió la fórma de cálculo. Ahora se pone el precio final y el NETO GRAVADO se calcula por fórmula. </t>
    </r>
    <r>
      <rPr>
        <b/>
        <sz val="11"/>
        <color theme="1"/>
        <rFont val="Calibri"/>
        <family val="2"/>
        <scheme val="minor"/>
      </rPr>
      <t xml:space="preserve">La Lista de Precios vigente debe estar siempre alineada con el modulo de facturacion de INFOUNO. </t>
    </r>
    <r>
      <rPr>
        <sz val="11"/>
        <color theme="1"/>
        <rFont val="Calibri"/>
        <family val="2"/>
        <scheme val="minor"/>
      </rPr>
      <t xml:space="preserve">
</t>
    </r>
  </si>
  <si>
    <t>Precio se ingresa al facturar</t>
  </si>
  <si>
    <t>Cambio la Descripción</t>
  </si>
  <si>
    <t>Cambió la descripción</t>
  </si>
  <si>
    <t>Otros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</si>
</sst>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14" fontId="0" fillId="0" borderId="4" xfId="0" applyNumberFormat="1" applyBorder="1"/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 wrapText="1"/>
    </xf>
    <xf numFmtId="2" fontId="7" fillId="0" borderId="7" xfId="0" applyNumberFormat="1" applyFont="1" applyBorder="1" applyAlignment="1">
      <alignment horizontal="left" wrapText="1"/>
    </xf>
    <xf numFmtId="0" fontId="9" fillId="0" borderId="7" xfId="0" applyFont="1" applyBorder="1" applyAlignment="1">
      <alignment wrapText="1"/>
    </xf>
    <xf numFmtId="0" fontId="6" fillId="0" borderId="8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left" wrapText="1"/>
    </xf>
    <xf numFmtId="0" fontId="6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 wrapText="1"/>
    </xf>
    <xf numFmtId="2" fontId="7" fillId="0" borderId="8" xfId="0" applyNumberFormat="1" applyFont="1" applyBorder="1" applyAlignment="1">
      <alignment horizontal="left" wrapText="1"/>
    </xf>
    <xf numFmtId="0" fontId="9" fillId="0" borderId="8" xfId="0" applyFont="1" applyBorder="1" applyAlignment="1">
      <alignment wrapText="1"/>
    </xf>
    <xf numFmtId="0" fontId="8" fillId="3" borderId="9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7" fillId="0" borderId="8" xfId="0" applyFont="1" applyBorder="1" applyAlignment="1" applyProtection="1">
      <alignment horizontal="left" wrapText="1"/>
      <protection locked="0"/>
    </xf>
    <xf numFmtId="2" fontId="8" fillId="0" borderId="8" xfId="0" applyNumberFormat="1" applyFont="1" applyBorder="1" applyAlignment="1">
      <alignment horizontal="right" wrapText="1"/>
    </xf>
    <xf numFmtId="2" fontId="8" fillId="0" borderId="8" xfId="0" applyNumberFormat="1" applyFont="1" applyBorder="1" applyAlignment="1" applyProtection="1">
      <alignment horizontal="right" wrapText="1"/>
      <protection locked="0"/>
    </xf>
    <xf numFmtId="2" fontId="6" fillId="0" borderId="8" xfId="0" applyNumberFormat="1" applyFont="1" applyBorder="1" applyAlignment="1">
      <alignment horizontal="right" wrapText="1"/>
    </xf>
    <xf numFmtId="0" fontId="0" fillId="0" borderId="10" xfId="0" applyBorder="1" applyProtection="1">
      <protection locked="0"/>
    </xf>
    <xf numFmtId="0" fontId="8" fillId="4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7" fillId="0" borderId="11" xfId="0" applyFont="1" applyBorder="1" applyAlignment="1" applyProtection="1">
      <alignment horizontal="left" wrapText="1"/>
      <protection locked="0"/>
    </xf>
    <xf numFmtId="2" fontId="8" fillId="0" borderId="11" xfId="0" applyNumberFormat="1" applyFont="1" applyBorder="1" applyAlignment="1">
      <alignment horizontal="right" wrapText="1"/>
    </xf>
    <xf numFmtId="2" fontId="8" fillId="0" borderId="11" xfId="0" applyNumberFormat="1" applyFont="1" applyBorder="1" applyAlignment="1" applyProtection="1">
      <alignment horizontal="right" wrapText="1"/>
      <protection locked="0"/>
    </xf>
    <xf numFmtId="2" fontId="6" fillId="0" borderId="11" xfId="0" applyNumberFormat="1" applyFont="1" applyBorder="1" applyAlignment="1">
      <alignment horizontal="right" wrapText="1"/>
    </xf>
    <xf numFmtId="2" fontId="7" fillId="0" borderId="11" xfId="0" applyNumberFormat="1" applyFont="1" applyBorder="1" applyAlignment="1">
      <alignment horizontal="left" wrapText="1"/>
    </xf>
    <xf numFmtId="0" fontId="0" fillId="0" borderId="11" xfId="0" applyBorder="1" applyProtection="1">
      <protection locked="0"/>
    </xf>
    <xf numFmtId="2" fontId="0" fillId="0" borderId="0" xfId="0" applyNumberFormat="1"/>
    <xf numFmtId="0" fontId="8" fillId="4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7" fillId="0" borderId="12" xfId="0" applyFont="1" applyBorder="1" applyAlignment="1" applyProtection="1">
      <alignment horizontal="left" wrapText="1"/>
      <protection locked="0"/>
    </xf>
    <xf numFmtId="2" fontId="8" fillId="0" borderId="12" xfId="0" applyNumberFormat="1" applyFont="1" applyBorder="1" applyAlignment="1">
      <alignment horizontal="right" wrapText="1"/>
    </xf>
    <xf numFmtId="2" fontId="8" fillId="0" borderId="12" xfId="0" applyNumberFormat="1" applyFont="1" applyBorder="1" applyAlignment="1" applyProtection="1">
      <alignment horizontal="right" wrapText="1"/>
      <protection locked="0"/>
    </xf>
    <xf numFmtId="2" fontId="6" fillId="0" borderId="12" xfId="0" applyNumberFormat="1" applyFont="1" applyBorder="1" applyAlignment="1">
      <alignment horizontal="right" wrapText="1"/>
    </xf>
    <xf numFmtId="2" fontId="7" fillId="0" borderId="12" xfId="0" applyNumberFormat="1" applyFont="1" applyBorder="1" applyAlignment="1">
      <alignment horizontal="left" wrapText="1"/>
    </xf>
    <xf numFmtId="0" fontId="0" fillId="0" borderId="12" xfId="0" applyBorder="1" applyProtection="1">
      <protection locked="0"/>
    </xf>
    <xf numFmtId="0" fontId="8" fillId="4" borderId="13" xfId="0" applyFont="1" applyFill="1" applyBorder="1" applyAlignment="1">
      <alignment horizontal="center" vertical="center"/>
    </xf>
    <xf numFmtId="9" fontId="0" fillId="0" borderId="0" xfId="1" applyFont="1"/>
    <xf numFmtId="2" fontId="8" fillId="0" borderId="13" xfId="0" applyNumberFormat="1" applyFont="1" applyBorder="1" applyAlignment="1" applyProtection="1">
      <alignment horizontal="right" wrapText="1"/>
      <protection locked="0"/>
    </xf>
    <xf numFmtId="9" fontId="0" fillId="0" borderId="0" xfId="0" applyNumberFormat="1"/>
    <xf numFmtId="1" fontId="0" fillId="0" borderId="0" xfId="0" applyNumberFormat="1"/>
    <xf numFmtId="0" fontId="9" fillId="0" borderId="12" xfId="0" applyFont="1" applyBorder="1" applyProtection="1">
      <protection locked="0"/>
    </xf>
    <xf numFmtId="0" fontId="8" fillId="4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7" fillId="0" borderId="14" xfId="0" applyFont="1" applyBorder="1" applyAlignment="1" applyProtection="1">
      <alignment horizontal="left" wrapText="1"/>
      <protection locked="0"/>
    </xf>
    <xf numFmtId="2" fontId="8" fillId="0" borderId="14" xfId="0" applyNumberFormat="1" applyFont="1" applyBorder="1" applyAlignment="1">
      <alignment horizontal="right" wrapText="1"/>
    </xf>
    <xf numFmtId="2" fontId="8" fillId="0" borderId="14" xfId="0" applyNumberFormat="1" applyFont="1" applyBorder="1" applyAlignment="1" applyProtection="1">
      <alignment horizontal="right" wrapText="1"/>
      <protection locked="0"/>
    </xf>
    <xf numFmtId="2" fontId="6" fillId="0" borderId="14" xfId="0" applyNumberFormat="1" applyFont="1" applyBorder="1" applyAlignment="1">
      <alignment horizontal="right" wrapText="1"/>
    </xf>
    <xf numFmtId="2" fontId="7" fillId="0" borderId="14" xfId="0" applyNumberFormat="1" applyFont="1" applyBorder="1" applyAlignment="1">
      <alignment horizontal="left" wrapText="1"/>
    </xf>
    <xf numFmtId="0" fontId="9" fillId="0" borderId="14" xfId="0" applyFont="1" applyBorder="1" applyProtection="1">
      <protection locked="0"/>
    </xf>
    <xf numFmtId="0" fontId="8" fillId="5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3" borderId="8" xfId="0" applyFont="1" applyFill="1" applyBorder="1" applyAlignment="1">
      <alignment horizontal="center" wrapText="1"/>
    </xf>
    <xf numFmtId="0" fontId="0" fillId="0" borderId="8" xfId="0" applyBorder="1" applyProtection="1">
      <protection locked="0"/>
    </xf>
    <xf numFmtId="0" fontId="9" fillId="0" borderId="1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3" fillId="2" borderId="6" xfId="0" applyFont="1" applyFill="1" applyBorder="1" applyAlignment="1">
      <alignment horizontal="center" wrapText="1"/>
    </xf>
  </cellXfs>
  <cellStyles count="2">
    <cellStyle name="Normal" xfId="0" builtinId="0"/>
    <cellStyle name="Porcentual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tabSelected="1" workbookViewId="0">
      <selection activeCell="C1" sqref="C1:E1"/>
    </sheetView>
  </sheetViews>
  <sheetFormatPr baseColWidth="10" defaultRowHeight="15"/>
  <cols>
    <col min="1" max="1" width="9" customWidth="1"/>
    <col min="2" max="2" width="18.140625" customWidth="1"/>
    <col min="3" max="3" width="7.7109375" customWidth="1"/>
    <col min="4" max="4" width="34.85546875" customWidth="1"/>
    <col min="5" max="5" width="4.85546875" customWidth="1"/>
    <col min="6" max="6" width="9.5703125" customWidth="1"/>
    <col min="7" max="7" width="5.85546875" customWidth="1"/>
    <col min="8" max="8" width="9.7109375" customWidth="1"/>
    <col min="9" max="9" width="9.28515625" customWidth="1"/>
    <col min="10" max="10" width="14.5703125" customWidth="1"/>
    <col min="11" max="11" width="21" customWidth="1"/>
    <col min="12" max="12" width="11.7109375" customWidth="1"/>
    <col min="13" max="13" width="13.140625" customWidth="1"/>
    <col min="14" max="14" width="12.5703125" customWidth="1"/>
  </cols>
  <sheetData>
    <row r="1" spans="1:15">
      <c r="A1" s="71" t="s">
        <v>0</v>
      </c>
      <c r="B1" s="72"/>
      <c r="C1" s="73" t="s">
        <v>1</v>
      </c>
      <c r="D1" s="74"/>
      <c r="E1" s="74"/>
      <c r="F1" s="1"/>
    </row>
    <row r="2" spans="1:15">
      <c r="A2" s="75" t="s">
        <v>2</v>
      </c>
      <c r="B2" s="76"/>
      <c r="C2" s="77"/>
      <c r="D2" s="78"/>
      <c r="E2" s="78"/>
      <c r="F2" s="78"/>
      <c r="G2" s="78"/>
      <c r="H2" s="78"/>
      <c r="I2" s="78"/>
      <c r="J2" s="78"/>
      <c r="K2" s="79"/>
    </row>
    <row r="3" spans="1:15">
      <c r="A3" s="80" t="s">
        <v>3</v>
      </c>
      <c r="B3" s="81"/>
      <c r="C3" s="81"/>
      <c r="D3" s="81"/>
      <c r="E3" s="81"/>
      <c r="F3" s="81"/>
      <c r="G3" s="81"/>
      <c r="H3" s="81"/>
      <c r="I3" s="81"/>
      <c r="J3" s="81"/>
      <c r="K3" s="82"/>
      <c r="M3" s="2"/>
      <c r="N3" s="2"/>
    </row>
    <row r="4" spans="1:15" ht="15" customHeight="1">
      <c r="A4" s="88" t="s">
        <v>4</v>
      </c>
      <c r="B4" s="88"/>
      <c r="C4" s="88"/>
      <c r="D4" s="88"/>
      <c r="E4" s="84" t="s">
        <v>5</v>
      </c>
      <c r="F4" s="84" t="s">
        <v>6</v>
      </c>
      <c r="G4" s="83" t="s">
        <v>7</v>
      </c>
      <c r="H4" s="83" t="s">
        <v>8</v>
      </c>
      <c r="I4" s="84" t="s">
        <v>9</v>
      </c>
      <c r="J4" s="84" t="s">
        <v>10</v>
      </c>
      <c r="K4" s="83" t="s">
        <v>11</v>
      </c>
    </row>
    <row r="5" spans="1:15">
      <c r="A5" s="3" t="s">
        <v>12</v>
      </c>
      <c r="B5" s="3" t="s">
        <v>13</v>
      </c>
      <c r="C5" s="3" t="s">
        <v>12</v>
      </c>
      <c r="D5" s="4" t="s">
        <v>14</v>
      </c>
      <c r="E5" s="84"/>
      <c r="F5" s="84"/>
      <c r="G5" s="83"/>
      <c r="H5" s="83"/>
      <c r="I5" s="84"/>
      <c r="J5" s="84"/>
      <c r="K5" s="83"/>
    </row>
    <row r="6" spans="1:15" ht="25.5" thickBot="1">
      <c r="A6" s="5" t="s">
        <v>15</v>
      </c>
      <c r="B6" s="6"/>
      <c r="C6" s="5" t="s">
        <v>16</v>
      </c>
      <c r="D6" s="7" t="s">
        <v>17</v>
      </c>
      <c r="E6" s="8" t="s">
        <v>18</v>
      </c>
      <c r="F6" s="9">
        <v>0</v>
      </c>
      <c r="G6" s="9">
        <v>21</v>
      </c>
      <c r="H6" s="9">
        <v>0</v>
      </c>
      <c r="I6" s="10" t="s">
        <v>19</v>
      </c>
      <c r="J6" s="11" t="s">
        <v>20</v>
      </c>
      <c r="K6" s="12"/>
    </row>
    <row r="7" spans="1:15" ht="25.5" thickBot="1">
      <c r="A7" s="13" t="s">
        <v>15</v>
      </c>
      <c r="B7" s="14"/>
      <c r="C7" s="13" t="s">
        <v>21</v>
      </c>
      <c r="D7" s="15" t="s">
        <v>22</v>
      </c>
      <c r="E7" s="16" t="s">
        <v>18</v>
      </c>
      <c r="F7" s="17">
        <v>0</v>
      </c>
      <c r="G7" s="17">
        <v>21</v>
      </c>
      <c r="H7" s="17">
        <v>0</v>
      </c>
      <c r="I7" s="18" t="s">
        <v>23</v>
      </c>
      <c r="J7" s="19" t="s">
        <v>22</v>
      </c>
      <c r="K7" s="20"/>
    </row>
    <row r="8" spans="1:15" ht="15.75" thickBot="1">
      <c r="A8" s="21" t="s">
        <v>24</v>
      </c>
      <c r="B8" s="22" t="s">
        <v>100</v>
      </c>
      <c r="C8" s="13" t="s">
        <v>25</v>
      </c>
      <c r="D8" s="23" t="s">
        <v>26</v>
      </c>
      <c r="E8" s="22" t="s">
        <v>18</v>
      </c>
      <c r="F8" s="24">
        <f>+H8/(100+G8)*100</f>
        <v>3074.3801652892562</v>
      </c>
      <c r="G8" s="22">
        <v>21</v>
      </c>
      <c r="H8" s="25">
        <v>3720</v>
      </c>
      <c r="I8" s="26" t="s">
        <v>27</v>
      </c>
      <c r="J8" s="19"/>
      <c r="K8" s="27"/>
    </row>
    <row r="9" spans="1:15">
      <c r="A9" s="28" t="s">
        <v>28</v>
      </c>
      <c r="B9" s="29" t="s">
        <v>29</v>
      </c>
      <c r="C9" s="30" t="s">
        <v>30</v>
      </c>
      <c r="D9" s="31" t="s">
        <v>31</v>
      </c>
      <c r="E9" s="29" t="s">
        <v>18</v>
      </c>
      <c r="F9" s="32">
        <f t="shared" ref="F9:F25" si="0">+H9/(100+G9)*100</f>
        <v>31998.347107438018</v>
      </c>
      <c r="G9" s="29">
        <v>21</v>
      </c>
      <c r="H9" s="33">
        <v>38718</v>
      </c>
      <c r="I9" s="34" t="s">
        <v>27</v>
      </c>
      <c r="J9" s="35"/>
      <c r="K9" s="36"/>
      <c r="M9" s="37"/>
    </row>
    <row r="10" spans="1:15">
      <c r="A10" s="38" t="s">
        <v>28</v>
      </c>
      <c r="B10" s="39" t="s">
        <v>29</v>
      </c>
      <c r="C10" s="40" t="s">
        <v>32</v>
      </c>
      <c r="D10" s="41" t="s">
        <v>33</v>
      </c>
      <c r="E10" s="39" t="s">
        <v>18</v>
      </c>
      <c r="F10" s="42">
        <f t="shared" si="0"/>
        <v>29956.198347107438</v>
      </c>
      <c r="G10" s="39">
        <v>21</v>
      </c>
      <c r="H10" s="43">
        <v>36247</v>
      </c>
      <c r="I10" s="44" t="s">
        <v>27</v>
      </c>
      <c r="J10" s="45"/>
      <c r="K10" s="46"/>
    </row>
    <row r="11" spans="1:15">
      <c r="A11" s="38" t="s">
        <v>28</v>
      </c>
      <c r="B11" s="39" t="s">
        <v>29</v>
      </c>
      <c r="C11" s="40" t="s">
        <v>34</v>
      </c>
      <c r="D11" s="41" t="s">
        <v>35</v>
      </c>
      <c r="E11" s="39" t="s">
        <v>18</v>
      </c>
      <c r="F11" s="42">
        <f t="shared" si="0"/>
        <v>3995.8677685950411</v>
      </c>
      <c r="G11" s="39">
        <v>21</v>
      </c>
      <c r="H11" s="43">
        <v>4835</v>
      </c>
      <c r="I11" s="44" t="s">
        <v>27</v>
      </c>
      <c r="J11" s="45"/>
      <c r="K11" s="46"/>
    </row>
    <row r="12" spans="1:15">
      <c r="A12" s="47" t="s">
        <v>28</v>
      </c>
      <c r="B12" s="39" t="s">
        <v>29</v>
      </c>
      <c r="C12" s="40" t="s">
        <v>36</v>
      </c>
      <c r="D12" s="41" t="s">
        <v>37</v>
      </c>
      <c r="E12" s="39" t="s">
        <v>18</v>
      </c>
      <c r="F12" s="42">
        <f t="shared" si="0"/>
        <v>6053.7190082644629</v>
      </c>
      <c r="G12" s="39">
        <v>21</v>
      </c>
      <c r="H12" s="43">
        <v>7325</v>
      </c>
      <c r="I12" s="44" t="s">
        <v>27</v>
      </c>
      <c r="J12" s="45"/>
      <c r="K12" s="46"/>
      <c r="O12" s="48"/>
    </row>
    <row r="13" spans="1:15">
      <c r="A13" s="38" t="s">
        <v>28</v>
      </c>
      <c r="B13" s="39" t="s">
        <v>29</v>
      </c>
      <c r="C13" s="40" t="s">
        <v>38</v>
      </c>
      <c r="D13" s="41" t="s">
        <v>39</v>
      </c>
      <c r="E13" s="39" t="s">
        <v>18</v>
      </c>
      <c r="F13" s="42">
        <f t="shared" si="0"/>
        <v>29413.223140495869</v>
      </c>
      <c r="G13" s="39">
        <v>21</v>
      </c>
      <c r="H13" s="49">
        <v>35590</v>
      </c>
      <c r="I13" s="44" t="s">
        <v>27</v>
      </c>
      <c r="J13" s="35"/>
      <c r="K13" s="46"/>
    </row>
    <row r="14" spans="1:15">
      <c r="A14" s="38" t="s">
        <v>28</v>
      </c>
      <c r="B14" s="39" t="s">
        <v>29</v>
      </c>
      <c r="C14" s="40" t="s">
        <v>40</v>
      </c>
      <c r="D14" s="41" t="s">
        <v>41</v>
      </c>
      <c r="E14" s="39" t="s">
        <v>18</v>
      </c>
      <c r="F14" s="42">
        <f t="shared" si="0"/>
        <v>25781.81818181818</v>
      </c>
      <c r="G14" s="39">
        <v>21</v>
      </c>
      <c r="H14" s="49">
        <v>31196</v>
      </c>
      <c r="I14" s="44" t="s">
        <v>27</v>
      </c>
      <c r="J14" s="45"/>
      <c r="K14" s="46" t="s">
        <v>42</v>
      </c>
    </row>
    <row r="15" spans="1:15">
      <c r="A15" s="38" t="s">
        <v>28</v>
      </c>
      <c r="B15" s="39" t="s">
        <v>29</v>
      </c>
      <c r="C15" s="40" t="s">
        <v>43</v>
      </c>
      <c r="D15" s="41" t="s">
        <v>44</v>
      </c>
      <c r="E15" s="39" t="s">
        <v>18</v>
      </c>
      <c r="F15" s="42">
        <f t="shared" si="0"/>
        <v>3995.8677685950411</v>
      </c>
      <c r="G15" s="39">
        <v>21</v>
      </c>
      <c r="H15" s="49">
        <v>4835</v>
      </c>
      <c r="I15" s="44" t="s">
        <v>27</v>
      </c>
      <c r="J15" s="35"/>
      <c r="K15" s="46"/>
    </row>
    <row r="16" spans="1:15">
      <c r="A16" s="38" t="s">
        <v>28</v>
      </c>
      <c r="B16" s="39" t="s">
        <v>29</v>
      </c>
      <c r="C16" s="40" t="s">
        <v>45</v>
      </c>
      <c r="D16" s="41" t="s">
        <v>46</v>
      </c>
      <c r="E16" s="39" t="s">
        <v>18</v>
      </c>
      <c r="F16" s="42">
        <f t="shared" si="0"/>
        <v>10520.661157024793</v>
      </c>
      <c r="G16" s="39">
        <v>21</v>
      </c>
      <c r="H16" s="49">
        <v>12730</v>
      </c>
      <c r="I16" s="44" t="s">
        <v>27</v>
      </c>
      <c r="J16" s="45"/>
      <c r="K16" s="46"/>
      <c r="N16" s="50"/>
    </row>
    <row r="17" spans="1:14">
      <c r="A17" s="38" t="s">
        <v>28</v>
      </c>
      <c r="B17" s="39" t="s">
        <v>29</v>
      </c>
      <c r="C17" s="40" t="s">
        <v>47</v>
      </c>
      <c r="D17" s="41" t="s">
        <v>48</v>
      </c>
      <c r="E17" s="39" t="s">
        <v>18</v>
      </c>
      <c r="F17" s="42">
        <f t="shared" si="0"/>
        <v>11885.123966942148</v>
      </c>
      <c r="G17" s="39">
        <v>21</v>
      </c>
      <c r="H17" s="49">
        <v>14381</v>
      </c>
      <c r="I17" s="44" t="s">
        <v>27</v>
      </c>
      <c r="J17" s="35"/>
      <c r="K17" s="46"/>
      <c r="N17" s="51"/>
    </row>
    <row r="18" spans="1:14">
      <c r="A18" s="38" t="s">
        <v>28</v>
      </c>
      <c r="B18" s="39" t="s">
        <v>29</v>
      </c>
      <c r="C18" s="40" t="s">
        <v>49</v>
      </c>
      <c r="D18" s="41" t="s">
        <v>50</v>
      </c>
      <c r="E18" s="39" t="s">
        <v>18</v>
      </c>
      <c r="F18" s="42">
        <f t="shared" si="0"/>
        <v>10690.90909090909</v>
      </c>
      <c r="G18" s="39">
        <v>21</v>
      </c>
      <c r="H18" s="49">
        <v>12936</v>
      </c>
      <c r="I18" s="44" t="s">
        <v>27</v>
      </c>
      <c r="J18" s="45"/>
      <c r="K18" s="46"/>
    </row>
    <row r="19" spans="1:14">
      <c r="A19" s="38" t="s">
        <v>28</v>
      </c>
      <c r="B19" s="39" t="s">
        <v>29</v>
      </c>
      <c r="C19" s="40" t="s">
        <v>51</v>
      </c>
      <c r="D19" s="41" t="s">
        <v>41</v>
      </c>
      <c r="E19" s="39" t="s">
        <v>18</v>
      </c>
      <c r="F19" s="42">
        <f t="shared" si="0"/>
        <v>6053.7190082644629</v>
      </c>
      <c r="G19" s="39">
        <v>21</v>
      </c>
      <c r="H19" s="49">
        <v>7325</v>
      </c>
      <c r="I19" s="44" t="s">
        <v>52</v>
      </c>
      <c r="J19" s="45"/>
      <c r="K19" s="46"/>
      <c r="N19" s="51"/>
    </row>
    <row r="20" spans="1:14">
      <c r="A20" s="38" t="s">
        <v>28</v>
      </c>
      <c r="B20" s="39" t="s">
        <v>29</v>
      </c>
      <c r="C20" s="40" t="s">
        <v>53</v>
      </c>
      <c r="D20" s="41" t="s">
        <v>53</v>
      </c>
      <c r="E20" s="39" t="s">
        <v>18</v>
      </c>
      <c r="F20" s="42">
        <f t="shared" si="0"/>
        <v>0</v>
      </c>
      <c r="G20" s="39">
        <v>21</v>
      </c>
      <c r="H20" s="49"/>
      <c r="I20" s="44"/>
      <c r="J20" s="45"/>
      <c r="K20" s="52"/>
    </row>
    <row r="21" spans="1:14" ht="15.75" thickBot="1">
      <c r="A21" s="53" t="s">
        <v>28</v>
      </c>
      <c r="B21" s="54" t="s">
        <v>29</v>
      </c>
      <c r="C21" s="55" t="s">
        <v>53</v>
      </c>
      <c r="D21" s="56" t="s">
        <v>53</v>
      </c>
      <c r="E21" s="54" t="s">
        <v>18</v>
      </c>
      <c r="F21" s="57">
        <f>+H21/(100+G21)*100</f>
        <v>0</v>
      </c>
      <c r="G21" s="54">
        <v>21</v>
      </c>
      <c r="H21" s="58"/>
      <c r="I21" s="59"/>
      <c r="J21" s="60"/>
      <c r="K21" s="61"/>
    </row>
    <row r="22" spans="1:14">
      <c r="A22" s="62" t="s">
        <v>54</v>
      </c>
      <c r="B22" s="63" t="s">
        <v>55</v>
      </c>
      <c r="C22" s="30" t="s">
        <v>56</v>
      </c>
      <c r="D22" s="31" t="s">
        <v>57</v>
      </c>
      <c r="E22" s="29" t="s">
        <v>18</v>
      </c>
      <c r="F22" s="32">
        <f t="shared" si="0"/>
        <v>12396.694214876032</v>
      </c>
      <c r="G22" s="29">
        <v>21</v>
      </c>
      <c r="H22" s="33">
        <v>15000</v>
      </c>
      <c r="I22" s="34" t="s">
        <v>27</v>
      </c>
      <c r="J22" s="35"/>
      <c r="K22" s="52"/>
    </row>
    <row r="23" spans="1:14">
      <c r="A23" s="64" t="s">
        <v>54</v>
      </c>
      <c r="B23" s="65" t="s">
        <v>55</v>
      </c>
      <c r="C23" s="40" t="s">
        <v>58</v>
      </c>
      <c r="D23" s="41" t="s">
        <v>59</v>
      </c>
      <c r="E23" s="39" t="s">
        <v>18</v>
      </c>
      <c r="F23" s="42">
        <f t="shared" si="0"/>
        <v>10666.115702479337</v>
      </c>
      <c r="G23" s="39">
        <v>21</v>
      </c>
      <c r="H23" s="43">
        <v>12906</v>
      </c>
      <c r="I23" s="44" t="s">
        <v>27</v>
      </c>
      <c r="J23" s="45"/>
      <c r="K23" s="46"/>
    </row>
    <row r="24" spans="1:14">
      <c r="A24" s="64" t="s">
        <v>54</v>
      </c>
      <c r="B24" s="65" t="s">
        <v>55</v>
      </c>
      <c r="C24" s="40" t="s">
        <v>60</v>
      </c>
      <c r="D24" s="41" t="s">
        <v>61</v>
      </c>
      <c r="E24" s="39" t="s">
        <v>18</v>
      </c>
      <c r="F24" s="42">
        <f t="shared" si="0"/>
        <v>12360.330578512396</v>
      </c>
      <c r="G24" s="39">
        <v>21</v>
      </c>
      <c r="H24" s="43">
        <v>14956</v>
      </c>
      <c r="I24" s="44" t="s">
        <v>27</v>
      </c>
      <c r="J24" s="45"/>
      <c r="K24" s="46"/>
    </row>
    <row r="25" spans="1:14">
      <c r="A25" s="64" t="s">
        <v>54</v>
      </c>
      <c r="B25" s="65" t="s">
        <v>55</v>
      </c>
      <c r="C25" s="40" t="s">
        <v>53</v>
      </c>
      <c r="D25" s="41" t="s">
        <v>53</v>
      </c>
      <c r="E25" s="39" t="s">
        <v>18</v>
      </c>
      <c r="F25" s="42">
        <f t="shared" si="0"/>
        <v>0</v>
      </c>
      <c r="G25" s="39">
        <v>21</v>
      </c>
      <c r="H25" s="43">
        <v>0</v>
      </c>
      <c r="I25" s="44"/>
      <c r="J25" s="45"/>
      <c r="K25" s="52"/>
    </row>
    <row r="26" spans="1:14" ht="15.75" thickBot="1">
      <c r="A26" s="66" t="s">
        <v>54</v>
      </c>
      <c r="B26" s="54" t="s">
        <v>55</v>
      </c>
      <c r="C26" s="55" t="s">
        <v>53</v>
      </c>
      <c r="D26" s="56" t="s">
        <v>53</v>
      </c>
      <c r="E26" s="54" t="s">
        <v>18</v>
      </c>
      <c r="F26" s="57">
        <f>+H26/(100+G26)*100</f>
        <v>0</v>
      </c>
      <c r="G26" s="54">
        <v>21</v>
      </c>
      <c r="H26" s="58">
        <v>0</v>
      </c>
      <c r="I26" s="59"/>
      <c r="J26" s="60"/>
      <c r="K26" s="61"/>
    </row>
    <row r="27" spans="1:14">
      <c r="A27" s="85" t="s">
        <v>62</v>
      </c>
      <c r="B27" s="86"/>
      <c r="C27" s="86"/>
      <c r="D27" s="86"/>
      <c r="E27" s="86"/>
      <c r="F27" s="86"/>
      <c r="G27" s="86"/>
      <c r="H27" s="87"/>
      <c r="I27" s="67"/>
      <c r="J27" s="67"/>
    </row>
  </sheetData>
  <mergeCells count="15">
    <mergeCell ref="H4:H5"/>
    <mergeCell ref="I4:I5"/>
    <mergeCell ref="J4:J5"/>
    <mergeCell ref="K4:K5"/>
    <mergeCell ref="A27:H27"/>
    <mergeCell ref="A4:B4"/>
    <mergeCell ref="C4:D4"/>
    <mergeCell ref="E4:E5"/>
    <mergeCell ref="F4:F5"/>
    <mergeCell ref="G4:G5"/>
    <mergeCell ref="A1:B1"/>
    <mergeCell ref="C1:E1"/>
    <mergeCell ref="A2:B2"/>
    <mergeCell ref="C2:K2"/>
    <mergeCell ref="A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sqref="A1:B1"/>
    </sheetView>
  </sheetViews>
  <sheetFormatPr baseColWidth="10" defaultRowHeight="15"/>
  <cols>
    <col min="1" max="1" width="9" customWidth="1"/>
    <col min="2" max="2" width="18.140625" customWidth="1"/>
    <col min="3" max="3" width="7.7109375" customWidth="1"/>
    <col min="4" max="4" width="34.85546875" customWidth="1"/>
    <col min="5" max="5" width="4.85546875" customWidth="1"/>
    <col min="6" max="6" width="9.5703125" customWidth="1"/>
    <col min="7" max="7" width="5.85546875" customWidth="1"/>
    <col min="8" max="8" width="9.7109375" customWidth="1"/>
    <col min="9" max="9" width="9.28515625" customWidth="1"/>
    <col min="10" max="10" width="14.5703125" customWidth="1"/>
    <col min="11" max="11" width="21" customWidth="1"/>
    <col min="12" max="12" width="11.7109375" customWidth="1"/>
    <col min="13" max="13" width="13.140625" customWidth="1"/>
    <col min="14" max="14" width="12.5703125" customWidth="1"/>
  </cols>
  <sheetData>
    <row r="1" spans="1:15">
      <c r="A1" s="71" t="s">
        <v>63</v>
      </c>
      <c r="B1" s="72"/>
      <c r="C1" s="73" t="s">
        <v>64</v>
      </c>
      <c r="D1" s="74"/>
      <c r="E1" s="74"/>
      <c r="F1" s="1"/>
    </row>
    <row r="2" spans="1:15" ht="32.25" customHeight="1">
      <c r="A2" s="75" t="s">
        <v>2</v>
      </c>
      <c r="B2" s="76"/>
      <c r="C2" s="77"/>
      <c r="D2" s="78"/>
      <c r="E2" s="78"/>
      <c r="F2" s="78"/>
      <c r="G2" s="78"/>
      <c r="H2" s="78"/>
      <c r="I2" s="78"/>
      <c r="J2" s="78"/>
      <c r="K2" s="79"/>
    </row>
    <row r="3" spans="1:15">
      <c r="A3" s="80" t="s">
        <v>3</v>
      </c>
      <c r="B3" s="81"/>
      <c r="C3" s="81"/>
      <c r="D3" s="81"/>
      <c r="E3" s="81"/>
      <c r="F3" s="81"/>
      <c r="G3" s="81"/>
      <c r="H3" s="81"/>
      <c r="I3" s="81"/>
      <c r="J3" s="81"/>
      <c r="K3" s="82"/>
      <c r="M3" s="2"/>
      <c r="N3" s="2"/>
    </row>
    <row r="4" spans="1:15" ht="15" customHeight="1">
      <c r="A4" s="88" t="s">
        <v>4</v>
      </c>
      <c r="B4" s="88"/>
      <c r="C4" s="88"/>
      <c r="D4" s="88"/>
      <c r="E4" s="84" t="s">
        <v>5</v>
      </c>
      <c r="F4" s="84" t="s">
        <v>6</v>
      </c>
      <c r="G4" s="83" t="s">
        <v>7</v>
      </c>
      <c r="H4" s="83" t="s">
        <v>8</v>
      </c>
      <c r="I4" s="84" t="s">
        <v>9</v>
      </c>
      <c r="J4" s="84" t="s">
        <v>10</v>
      </c>
      <c r="K4" s="83" t="s">
        <v>11</v>
      </c>
    </row>
    <row r="5" spans="1:15">
      <c r="A5" s="3" t="s">
        <v>12</v>
      </c>
      <c r="B5" s="3" t="s">
        <v>13</v>
      </c>
      <c r="C5" s="3" t="s">
        <v>12</v>
      </c>
      <c r="D5" s="4" t="s">
        <v>14</v>
      </c>
      <c r="E5" s="84"/>
      <c r="F5" s="84"/>
      <c r="G5" s="83"/>
      <c r="H5" s="83"/>
      <c r="I5" s="84"/>
      <c r="J5" s="84"/>
      <c r="K5" s="83"/>
    </row>
    <row r="6" spans="1:15" ht="25.5" thickBot="1">
      <c r="A6" s="5" t="s">
        <v>15</v>
      </c>
      <c r="B6" s="6"/>
      <c r="C6" s="5" t="s">
        <v>16</v>
      </c>
      <c r="D6" s="7" t="s">
        <v>17</v>
      </c>
      <c r="E6" s="8" t="s">
        <v>18</v>
      </c>
      <c r="F6" s="9">
        <v>0</v>
      </c>
      <c r="G6" s="9">
        <v>21</v>
      </c>
      <c r="H6" s="9">
        <v>0</v>
      </c>
      <c r="I6" s="10" t="s">
        <v>19</v>
      </c>
      <c r="J6" s="11" t="s">
        <v>20</v>
      </c>
      <c r="K6" s="12"/>
    </row>
    <row r="7" spans="1:15" ht="25.5" thickBot="1">
      <c r="A7" s="13" t="s">
        <v>15</v>
      </c>
      <c r="B7" s="14"/>
      <c r="C7" s="13" t="s">
        <v>21</v>
      </c>
      <c r="D7" s="15" t="s">
        <v>22</v>
      </c>
      <c r="E7" s="16" t="s">
        <v>18</v>
      </c>
      <c r="F7" s="17">
        <v>0</v>
      </c>
      <c r="G7" s="17">
        <v>21</v>
      </c>
      <c r="H7" s="17">
        <v>0</v>
      </c>
      <c r="I7" s="18" t="s">
        <v>23</v>
      </c>
      <c r="J7" s="19" t="s">
        <v>22</v>
      </c>
      <c r="K7" s="20"/>
    </row>
    <row r="8" spans="1:15" ht="15.75" thickBot="1">
      <c r="A8" s="21" t="s">
        <v>24</v>
      </c>
      <c r="B8" s="22" t="s">
        <v>100</v>
      </c>
      <c r="C8" s="13" t="s">
        <v>25</v>
      </c>
      <c r="D8" s="23" t="s">
        <v>26</v>
      </c>
      <c r="E8" s="22" t="s">
        <v>18</v>
      </c>
      <c r="F8" s="24">
        <f>+H8/(100+G8)*100</f>
        <v>3074.3801652892562</v>
      </c>
      <c r="G8" s="22">
        <v>21</v>
      </c>
      <c r="H8" s="25">
        <v>3720</v>
      </c>
      <c r="I8" s="26" t="s">
        <v>27</v>
      </c>
      <c r="J8" s="19"/>
      <c r="K8" s="27"/>
    </row>
    <row r="9" spans="1:15">
      <c r="A9" s="28" t="s">
        <v>28</v>
      </c>
      <c r="B9" s="29" t="s">
        <v>29</v>
      </c>
      <c r="C9" s="30" t="s">
        <v>30</v>
      </c>
      <c r="D9" s="31" t="s">
        <v>31</v>
      </c>
      <c r="E9" s="29" t="s">
        <v>18</v>
      </c>
      <c r="F9" s="32">
        <f t="shared" ref="F9:F24" si="0">+H9/(100+G9)*100</f>
        <v>31998.347107438018</v>
      </c>
      <c r="G9" s="29">
        <v>21</v>
      </c>
      <c r="H9" s="33">
        <v>38718</v>
      </c>
      <c r="I9" s="34" t="s">
        <v>27</v>
      </c>
      <c r="J9" s="35"/>
      <c r="K9" s="36"/>
      <c r="M9" s="37"/>
    </row>
    <row r="10" spans="1:15">
      <c r="A10" s="38" t="s">
        <v>28</v>
      </c>
      <c r="B10" s="39" t="s">
        <v>29</v>
      </c>
      <c r="C10" s="40" t="s">
        <v>32</v>
      </c>
      <c r="D10" s="41" t="s">
        <v>33</v>
      </c>
      <c r="E10" s="39" t="s">
        <v>18</v>
      </c>
      <c r="F10" s="42">
        <f t="shared" si="0"/>
        <v>29956.198347107438</v>
      </c>
      <c r="G10" s="39">
        <v>21</v>
      </c>
      <c r="H10" s="43">
        <v>36247</v>
      </c>
      <c r="I10" s="44" t="s">
        <v>27</v>
      </c>
      <c r="J10" s="45"/>
      <c r="K10" s="46"/>
    </row>
    <row r="11" spans="1:15">
      <c r="A11" s="38" t="s">
        <v>28</v>
      </c>
      <c r="B11" s="39" t="s">
        <v>29</v>
      </c>
      <c r="C11" s="40" t="s">
        <v>34</v>
      </c>
      <c r="D11" s="41" t="s">
        <v>35</v>
      </c>
      <c r="E11" s="39" t="s">
        <v>18</v>
      </c>
      <c r="F11" s="42">
        <f t="shared" si="0"/>
        <v>3995.8677685950411</v>
      </c>
      <c r="G11" s="39">
        <v>21</v>
      </c>
      <c r="H11" s="43">
        <v>4835</v>
      </c>
      <c r="I11" s="44" t="s">
        <v>27</v>
      </c>
      <c r="J11" s="45"/>
      <c r="K11" s="46"/>
    </row>
    <row r="12" spans="1:15">
      <c r="A12" s="47" t="s">
        <v>28</v>
      </c>
      <c r="B12" s="39" t="s">
        <v>29</v>
      </c>
      <c r="C12" s="40" t="s">
        <v>36</v>
      </c>
      <c r="D12" s="41" t="s">
        <v>37</v>
      </c>
      <c r="E12" s="39" t="s">
        <v>18</v>
      </c>
      <c r="F12" s="42">
        <f t="shared" si="0"/>
        <v>6053.7190082644629</v>
      </c>
      <c r="G12" s="39">
        <v>21</v>
      </c>
      <c r="H12" s="43">
        <v>7325</v>
      </c>
      <c r="I12" s="44" t="s">
        <v>27</v>
      </c>
      <c r="J12" s="45"/>
      <c r="K12" s="46"/>
      <c r="O12" s="48"/>
    </row>
    <row r="13" spans="1:15">
      <c r="A13" s="38" t="s">
        <v>28</v>
      </c>
      <c r="B13" s="39" t="s">
        <v>29</v>
      </c>
      <c r="C13" s="40" t="s">
        <v>38</v>
      </c>
      <c r="D13" s="41" t="s">
        <v>39</v>
      </c>
      <c r="E13" s="39" t="s">
        <v>18</v>
      </c>
      <c r="F13" s="42">
        <f t="shared" si="0"/>
        <v>29413.223140495869</v>
      </c>
      <c r="G13" s="39">
        <v>21</v>
      </c>
      <c r="H13" s="49">
        <v>35590</v>
      </c>
      <c r="I13" s="44" t="s">
        <v>27</v>
      </c>
      <c r="J13" s="35"/>
      <c r="K13" s="46"/>
    </row>
    <row r="14" spans="1:15">
      <c r="A14" s="38" t="s">
        <v>28</v>
      </c>
      <c r="B14" s="39" t="s">
        <v>29</v>
      </c>
      <c r="C14" s="40" t="s">
        <v>40</v>
      </c>
      <c r="D14" s="41" t="s">
        <v>41</v>
      </c>
      <c r="E14" s="39" t="s">
        <v>18</v>
      </c>
      <c r="F14" s="42">
        <f t="shared" si="0"/>
        <v>29090.909090909092</v>
      </c>
      <c r="G14" s="39">
        <v>21</v>
      </c>
      <c r="H14" s="49">
        <v>35200</v>
      </c>
      <c r="I14" s="44" t="s">
        <v>27</v>
      </c>
      <c r="J14" s="45"/>
      <c r="K14" s="46" t="s">
        <v>65</v>
      </c>
    </row>
    <row r="15" spans="1:15">
      <c r="A15" s="38" t="s">
        <v>28</v>
      </c>
      <c r="B15" s="39" t="s">
        <v>29</v>
      </c>
      <c r="C15" s="40" t="s">
        <v>43</v>
      </c>
      <c r="D15" s="41" t="s">
        <v>44</v>
      </c>
      <c r="E15" s="39" t="s">
        <v>18</v>
      </c>
      <c r="F15" s="42">
        <f t="shared" si="0"/>
        <v>3995.8677685950411</v>
      </c>
      <c r="G15" s="39">
        <v>21</v>
      </c>
      <c r="H15" s="49">
        <v>4835</v>
      </c>
      <c r="I15" s="44" t="s">
        <v>27</v>
      </c>
      <c r="J15" s="35"/>
      <c r="K15" s="46"/>
    </row>
    <row r="16" spans="1:15">
      <c r="A16" s="38" t="s">
        <v>28</v>
      </c>
      <c r="B16" s="39" t="s">
        <v>29</v>
      </c>
      <c r="C16" s="40" t="s">
        <v>45</v>
      </c>
      <c r="D16" s="41" t="s">
        <v>46</v>
      </c>
      <c r="E16" s="39" t="s">
        <v>18</v>
      </c>
      <c r="F16" s="42">
        <f t="shared" si="0"/>
        <v>10520.661157024793</v>
      </c>
      <c r="G16" s="39">
        <v>21</v>
      </c>
      <c r="H16" s="49">
        <v>12730</v>
      </c>
      <c r="I16" s="44" t="s">
        <v>27</v>
      </c>
      <c r="J16" s="45"/>
      <c r="K16" s="46"/>
      <c r="N16" s="50"/>
    </row>
    <row r="17" spans="1:14">
      <c r="A17" s="38" t="s">
        <v>28</v>
      </c>
      <c r="B17" s="39" t="s">
        <v>29</v>
      </c>
      <c r="C17" s="40" t="s">
        <v>47</v>
      </c>
      <c r="D17" s="41" t="s">
        <v>48</v>
      </c>
      <c r="E17" s="39" t="s">
        <v>18</v>
      </c>
      <c r="F17" s="42">
        <f t="shared" si="0"/>
        <v>11885.123966942148</v>
      </c>
      <c r="G17" s="39">
        <v>21</v>
      </c>
      <c r="H17" s="49">
        <v>14381</v>
      </c>
      <c r="I17" s="44" t="s">
        <v>27</v>
      </c>
      <c r="J17" s="35"/>
      <c r="K17" s="46"/>
      <c r="N17" s="51"/>
    </row>
    <row r="18" spans="1:14">
      <c r="A18" s="38" t="s">
        <v>28</v>
      </c>
      <c r="B18" s="39" t="s">
        <v>29</v>
      </c>
      <c r="C18" s="40" t="s">
        <v>49</v>
      </c>
      <c r="D18" s="41" t="s">
        <v>50</v>
      </c>
      <c r="E18" s="39" t="s">
        <v>18</v>
      </c>
      <c r="F18" s="42">
        <f t="shared" si="0"/>
        <v>10690.90909090909</v>
      </c>
      <c r="G18" s="39">
        <v>21</v>
      </c>
      <c r="H18" s="49">
        <v>12936</v>
      </c>
      <c r="I18" s="44" t="s">
        <v>27</v>
      </c>
      <c r="J18" s="45"/>
      <c r="K18" s="46"/>
    </row>
    <row r="19" spans="1:14">
      <c r="A19" s="38" t="s">
        <v>28</v>
      </c>
      <c r="B19" s="39" t="s">
        <v>29</v>
      </c>
      <c r="C19" s="40" t="s">
        <v>53</v>
      </c>
      <c r="D19" s="41" t="s">
        <v>53</v>
      </c>
      <c r="E19" s="39" t="s">
        <v>18</v>
      </c>
      <c r="F19" s="42">
        <f t="shared" si="0"/>
        <v>0</v>
      </c>
      <c r="G19" s="39">
        <v>21</v>
      </c>
      <c r="H19" s="49"/>
      <c r="I19" s="44"/>
      <c r="J19" s="45"/>
      <c r="K19" s="52"/>
    </row>
    <row r="20" spans="1:14" ht="15.75" thickBot="1">
      <c r="A20" s="53" t="s">
        <v>28</v>
      </c>
      <c r="B20" s="54" t="s">
        <v>29</v>
      </c>
      <c r="C20" s="55" t="s">
        <v>53</v>
      </c>
      <c r="D20" s="56" t="s">
        <v>53</v>
      </c>
      <c r="E20" s="54" t="s">
        <v>18</v>
      </c>
      <c r="F20" s="57">
        <f>+H20/(100+G20)*100</f>
        <v>0</v>
      </c>
      <c r="G20" s="54">
        <v>21</v>
      </c>
      <c r="H20" s="58"/>
      <c r="I20" s="59"/>
      <c r="J20" s="60"/>
      <c r="K20" s="61"/>
    </row>
    <row r="21" spans="1:14">
      <c r="A21" s="62" t="s">
        <v>54</v>
      </c>
      <c r="B21" s="63" t="s">
        <v>55</v>
      </c>
      <c r="C21" s="30" t="s">
        <v>56</v>
      </c>
      <c r="D21" s="31" t="s">
        <v>57</v>
      </c>
      <c r="E21" s="29" t="s">
        <v>18</v>
      </c>
      <c r="F21" s="32">
        <f t="shared" si="0"/>
        <v>12396.694214876032</v>
      </c>
      <c r="G21" s="29">
        <v>21</v>
      </c>
      <c r="H21" s="33">
        <v>15000</v>
      </c>
      <c r="I21" s="34" t="s">
        <v>27</v>
      </c>
      <c r="J21" s="35"/>
      <c r="K21" s="52"/>
    </row>
    <row r="22" spans="1:14">
      <c r="A22" s="64" t="s">
        <v>54</v>
      </c>
      <c r="B22" s="65" t="s">
        <v>55</v>
      </c>
      <c r="C22" s="40" t="s">
        <v>58</v>
      </c>
      <c r="D22" s="41" t="s">
        <v>59</v>
      </c>
      <c r="E22" s="39" t="s">
        <v>18</v>
      </c>
      <c r="F22" s="42">
        <f t="shared" si="0"/>
        <v>10666.115702479337</v>
      </c>
      <c r="G22" s="39">
        <v>21</v>
      </c>
      <c r="H22" s="43">
        <v>12906</v>
      </c>
      <c r="I22" s="44" t="s">
        <v>27</v>
      </c>
      <c r="J22" s="45"/>
      <c r="K22" s="46"/>
    </row>
    <row r="23" spans="1:14">
      <c r="A23" s="64" t="s">
        <v>54</v>
      </c>
      <c r="B23" s="65" t="s">
        <v>55</v>
      </c>
      <c r="C23" s="40" t="s">
        <v>60</v>
      </c>
      <c r="D23" s="41" t="s">
        <v>61</v>
      </c>
      <c r="E23" s="39" t="s">
        <v>18</v>
      </c>
      <c r="F23" s="42">
        <f t="shared" si="0"/>
        <v>12360.330578512396</v>
      </c>
      <c r="G23" s="39">
        <v>21</v>
      </c>
      <c r="H23" s="43">
        <v>14956</v>
      </c>
      <c r="I23" s="44" t="s">
        <v>27</v>
      </c>
      <c r="J23" s="45"/>
      <c r="K23" s="46"/>
    </row>
    <row r="24" spans="1:14">
      <c r="A24" s="64" t="s">
        <v>54</v>
      </c>
      <c r="B24" s="65" t="s">
        <v>55</v>
      </c>
      <c r="C24" s="40" t="s">
        <v>53</v>
      </c>
      <c r="D24" s="41" t="s">
        <v>53</v>
      </c>
      <c r="E24" s="39" t="s">
        <v>18</v>
      </c>
      <c r="F24" s="42">
        <f t="shared" si="0"/>
        <v>0</v>
      </c>
      <c r="G24" s="39">
        <v>21</v>
      </c>
      <c r="H24" s="43">
        <v>0</v>
      </c>
      <c r="I24" s="44"/>
      <c r="J24" s="45"/>
      <c r="K24" s="52"/>
    </row>
    <row r="25" spans="1:14" ht="15.75" thickBot="1">
      <c r="A25" s="66" t="s">
        <v>54</v>
      </c>
      <c r="B25" s="54" t="s">
        <v>55</v>
      </c>
      <c r="C25" s="55" t="s">
        <v>53</v>
      </c>
      <c r="D25" s="56" t="s">
        <v>53</v>
      </c>
      <c r="E25" s="54" t="s">
        <v>18</v>
      </c>
      <c r="F25" s="57">
        <f>+H25/(100+G25)*100</f>
        <v>0</v>
      </c>
      <c r="G25" s="54">
        <v>21</v>
      </c>
      <c r="H25" s="58">
        <v>0</v>
      </c>
      <c r="I25" s="59"/>
      <c r="J25" s="60"/>
      <c r="K25" s="61"/>
    </row>
    <row r="26" spans="1:14" ht="40.5" customHeight="1">
      <c r="A26" s="85" t="s">
        <v>62</v>
      </c>
      <c r="B26" s="86"/>
      <c r="C26" s="86"/>
      <c r="D26" s="86"/>
      <c r="E26" s="86"/>
      <c r="F26" s="86"/>
      <c r="G26" s="86"/>
      <c r="H26" s="87"/>
      <c r="I26" s="67"/>
      <c r="J26" s="67"/>
    </row>
    <row r="27" spans="1:14" ht="7.5" customHeight="1"/>
  </sheetData>
  <mergeCells count="15">
    <mergeCell ref="H4:H5"/>
    <mergeCell ref="I4:I5"/>
    <mergeCell ref="J4:J5"/>
    <mergeCell ref="K4:K5"/>
    <mergeCell ref="A26:H26"/>
    <mergeCell ref="A4:B4"/>
    <mergeCell ref="C4:D4"/>
    <mergeCell ref="E4:E5"/>
    <mergeCell ref="F4:F5"/>
    <mergeCell ref="G4:G5"/>
    <mergeCell ref="A1:B1"/>
    <mergeCell ref="C1:E1"/>
    <mergeCell ref="A2:B2"/>
    <mergeCell ref="C2:K2"/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sqref="A1:B1"/>
    </sheetView>
  </sheetViews>
  <sheetFormatPr baseColWidth="10" defaultRowHeight="15"/>
  <cols>
    <col min="1" max="1" width="9" customWidth="1"/>
    <col min="2" max="2" width="18.140625" customWidth="1"/>
    <col min="3" max="3" width="7.7109375" customWidth="1"/>
    <col min="4" max="4" width="34.85546875" customWidth="1"/>
    <col min="5" max="5" width="4.85546875" customWidth="1"/>
    <col min="6" max="6" width="9.5703125" customWidth="1"/>
    <col min="7" max="7" width="5.85546875" customWidth="1"/>
    <col min="8" max="8" width="9.7109375" customWidth="1"/>
    <col min="9" max="9" width="9.28515625" customWidth="1"/>
    <col min="10" max="10" width="14.5703125" customWidth="1"/>
    <col min="11" max="11" width="21" customWidth="1"/>
    <col min="12" max="12" width="11.7109375" customWidth="1"/>
    <col min="13" max="13" width="13.140625" customWidth="1"/>
    <col min="14" max="14" width="12.5703125" customWidth="1"/>
  </cols>
  <sheetData>
    <row r="1" spans="1:15">
      <c r="A1" s="71" t="s">
        <v>66</v>
      </c>
      <c r="B1" s="72"/>
      <c r="C1" s="73" t="s">
        <v>67</v>
      </c>
      <c r="D1" s="74"/>
      <c r="E1" s="74"/>
      <c r="F1" s="1"/>
    </row>
    <row r="2" spans="1:15" ht="32.25" customHeight="1">
      <c r="A2" s="75" t="s">
        <v>2</v>
      </c>
      <c r="B2" s="76"/>
      <c r="C2" s="77"/>
      <c r="D2" s="78"/>
      <c r="E2" s="78"/>
      <c r="F2" s="78"/>
      <c r="G2" s="78"/>
      <c r="H2" s="78"/>
      <c r="I2" s="78"/>
      <c r="J2" s="78"/>
      <c r="K2" s="79"/>
    </row>
    <row r="3" spans="1:15">
      <c r="A3" s="80" t="s">
        <v>3</v>
      </c>
      <c r="B3" s="81"/>
      <c r="C3" s="81"/>
      <c r="D3" s="81"/>
      <c r="E3" s="81"/>
      <c r="F3" s="81"/>
      <c r="G3" s="81"/>
      <c r="H3" s="81"/>
      <c r="I3" s="81"/>
      <c r="J3" s="81"/>
      <c r="K3" s="82"/>
      <c r="M3" s="2"/>
      <c r="N3" s="2"/>
    </row>
    <row r="4" spans="1:15" ht="15" customHeight="1">
      <c r="A4" s="88" t="s">
        <v>4</v>
      </c>
      <c r="B4" s="88"/>
      <c r="C4" s="88"/>
      <c r="D4" s="88"/>
      <c r="E4" s="84" t="s">
        <v>5</v>
      </c>
      <c r="F4" s="84" t="s">
        <v>6</v>
      </c>
      <c r="G4" s="83" t="s">
        <v>7</v>
      </c>
      <c r="H4" s="83" t="s">
        <v>8</v>
      </c>
      <c r="I4" s="84" t="s">
        <v>9</v>
      </c>
      <c r="J4" s="84" t="s">
        <v>10</v>
      </c>
      <c r="K4" s="83" t="s">
        <v>11</v>
      </c>
    </row>
    <row r="5" spans="1:15">
      <c r="A5" s="3" t="s">
        <v>12</v>
      </c>
      <c r="B5" s="3" t="s">
        <v>13</v>
      </c>
      <c r="C5" s="3" t="s">
        <v>12</v>
      </c>
      <c r="D5" s="4" t="s">
        <v>14</v>
      </c>
      <c r="E5" s="84"/>
      <c r="F5" s="84"/>
      <c r="G5" s="83"/>
      <c r="H5" s="83"/>
      <c r="I5" s="84"/>
      <c r="J5" s="84"/>
      <c r="K5" s="83"/>
    </row>
    <row r="6" spans="1:15" ht="25.5" thickBot="1">
      <c r="A6" s="5" t="s">
        <v>15</v>
      </c>
      <c r="B6" s="6"/>
      <c r="C6" s="5" t="s">
        <v>16</v>
      </c>
      <c r="D6" s="7" t="s">
        <v>17</v>
      </c>
      <c r="E6" s="8" t="s">
        <v>18</v>
      </c>
      <c r="F6" s="9">
        <v>0</v>
      </c>
      <c r="G6" s="9">
        <v>21</v>
      </c>
      <c r="H6" s="9">
        <v>0</v>
      </c>
      <c r="I6" s="10" t="s">
        <v>19</v>
      </c>
      <c r="J6" s="11" t="s">
        <v>20</v>
      </c>
      <c r="K6" s="12"/>
    </row>
    <row r="7" spans="1:15" ht="25.5" thickBot="1">
      <c r="A7" s="13" t="s">
        <v>15</v>
      </c>
      <c r="B7" s="14"/>
      <c r="C7" s="13" t="s">
        <v>21</v>
      </c>
      <c r="D7" s="15" t="s">
        <v>22</v>
      </c>
      <c r="E7" s="16" t="s">
        <v>18</v>
      </c>
      <c r="F7" s="17">
        <v>0</v>
      </c>
      <c r="G7" s="17">
        <v>21</v>
      </c>
      <c r="H7" s="17">
        <v>0</v>
      </c>
      <c r="I7" s="18" t="s">
        <v>23</v>
      </c>
      <c r="J7" s="19" t="s">
        <v>22</v>
      </c>
      <c r="K7" s="20"/>
    </row>
    <row r="8" spans="1:15" ht="15.75" thickBot="1">
      <c r="A8" s="21" t="s">
        <v>24</v>
      </c>
      <c r="B8" s="22" t="s">
        <v>100</v>
      </c>
      <c r="C8" s="13" t="s">
        <v>25</v>
      </c>
      <c r="D8" s="23" t="s">
        <v>26</v>
      </c>
      <c r="E8" s="22" t="s">
        <v>18</v>
      </c>
      <c r="F8" s="24">
        <f>+H8/(100+G8)*100</f>
        <v>3074.3801652892562</v>
      </c>
      <c r="G8" s="22">
        <v>21</v>
      </c>
      <c r="H8" s="25">
        <v>3720</v>
      </c>
      <c r="I8" s="26" t="s">
        <v>27</v>
      </c>
      <c r="J8" s="19"/>
      <c r="K8" s="27" t="s">
        <v>42</v>
      </c>
    </row>
    <row r="9" spans="1:15">
      <c r="A9" s="28" t="s">
        <v>28</v>
      </c>
      <c r="B9" s="29" t="s">
        <v>29</v>
      </c>
      <c r="C9" s="30" t="s">
        <v>30</v>
      </c>
      <c r="D9" s="31" t="s">
        <v>31</v>
      </c>
      <c r="E9" s="29" t="s">
        <v>18</v>
      </c>
      <c r="F9" s="32">
        <f t="shared" ref="F9:F23" si="0">+H9/(100+G9)*100</f>
        <v>31998.347107438018</v>
      </c>
      <c r="G9" s="29">
        <v>21</v>
      </c>
      <c r="H9" s="33">
        <v>38718</v>
      </c>
      <c r="I9" s="34" t="s">
        <v>27</v>
      </c>
      <c r="J9" s="35"/>
      <c r="K9" s="36" t="s">
        <v>42</v>
      </c>
      <c r="M9" s="37"/>
    </row>
    <row r="10" spans="1:15">
      <c r="A10" s="38" t="s">
        <v>28</v>
      </c>
      <c r="B10" s="39" t="s">
        <v>29</v>
      </c>
      <c r="C10" s="40" t="s">
        <v>32</v>
      </c>
      <c r="D10" s="41" t="s">
        <v>33</v>
      </c>
      <c r="E10" s="39" t="s">
        <v>18</v>
      </c>
      <c r="F10" s="42">
        <f t="shared" si="0"/>
        <v>29956.198347107438</v>
      </c>
      <c r="G10" s="39">
        <v>21</v>
      </c>
      <c r="H10" s="43">
        <v>36247</v>
      </c>
      <c r="I10" s="44" t="s">
        <v>27</v>
      </c>
      <c r="J10" s="45"/>
      <c r="K10" s="46" t="s">
        <v>42</v>
      </c>
    </row>
    <row r="11" spans="1:15">
      <c r="A11" s="38" t="s">
        <v>28</v>
      </c>
      <c r="B11" s="39" t="s">
        <v>29</v>
      </c>
      <c r="C11" s="40" t="s">
        <v>34</v>
      </c>
      <c r="D11" s="41" t="s">
        <v>35</v>
      </c>
      <c r="E11" s="39" t="s">
        <v>18</v>
      </c>
      <c r="F11" s="42">
        <f t="shared" si="0"/>
        <v>3995.8677685950411</v>
      </c>
      <c r="G11" s="39">
        <v>21</v>
      </c>
      <c r="H11" s="43">
        <v>4835</v>
      </c>
      <c r="I11" s="44" t="s">
        <v>27</v>
      </c>
      <c r="J11" s="45"/>
      <c r="K11" s="46" t="s">
        <v>42</v>
      </c>
    </row>
    <row r="12" spans="1:15">
      <c r="A12" s="47" t="s">
        <v>28</v>
      </c>
      <c r="B12" s="39" t="s">
        <v>29</v>
      </c>
      <c r="C12" s="40" t="s">
        <v>36</v>
      </c>
      <c r="D12" s="41" t="s">
        <v>37</v>
      </c>
      <c r="E12" s="39" t="s">
        <v>18</v>
      </c>
      <c r="F12" s="42">
        <f t="shared" si="0"/>
        <v>6053.7190082644629</v>
      </c>
      <c r="G12" s="39">
        <v>21</v>
      </c>
      <c r="H12" s="43">
        <v>7325</v>
      </c>
      <c r="I12" s="44" t="s">
        <v>27</v>
      </c>
      <c r="J12" s="45"/>
      <c r="K12" s="46" t="s">
        <v>42</v>
      </c>
      <c r="O12" s="48"/>
    </row>
    <row r="13" spans="1:15">
      <c r="A13" s="38" t="s">
        <v>28</v>
      </c>
      <c r="B13" s="39" t="s">
        <v>29</v>
      </c>
      <c r="C13" s="40" t="s">
        <v>40</v>
      </c>
      <c r="D13" s="41" t="s">
        <v>68</v>
      </c>
      <c r="E13" s="39" t="s">
        <v>18</v>
      </c>
      <c r="F13" s="42">
        <f t="shared" si="0"/>
        <v>24462.809917355371</v>
      </c>
      <c r="G13" s="39">
        <v>21</v>
      </c>
      <c r="H13" s="49">
        <v>29600</v>
      </c>
      <c r="I13" s="44" t="s">
        <v>27</v>
      </c>
      <c r="J13" s="45"/>
      <c r="K13" s="46" t="s">
        <v>65</v>
      </c>
    </row>
    <row r="14" spans="1:15">
      <c r="A14" s="38" t="s">
        <v>28</v>
      </c>
      <c r="B14" s="39" t="s">
        <v>29</v>
      </c>
      <c r="C14" s="40" t="s">
        <v>43</v>
      </c>
      <c r="D14" s="41" t="s">
        <v>44</v>
      </c>
      <c r="E14" s="39" t="s">
        <v>18</v>
      </c>
      <c r="F14" s="42">
        <f t="shared" si="0"/>
        <v>3995.8677685950411</v>
      </c>
      <c r="G14" s="39">
        <v>21</v>
      </c>
      <c r="H14" s="49">
        <v>4835</v>
      </c>
      <c r="I14" s="44" t="s">
        <v>27</v>
      </c>
      <c r="J14" s="35"/>
      <c r="K14" s="46" t="s">
        <v>42</v>
      </c>
    </row>
    <row r="15" spans="1:15">
      <c r="A15" s="38" t="s">
        <v>28</v>
      </c>
      <c r="B15" s="39" t="s">
        <v>29</v>
      </c>
      <c r="C15" s="40" t="s">
        <v>45</v>
      </c>
      <c r="D15" s="41" t="s">
        <v>46</v>
      </c>
      <c r="E15" s="39" t="s">
        <v>18</v>
      </c>
      <c r="F15" s="42">
        <f t="shared" si="0"/>
        <v>10520.661157024793</v>
      </c>
      <c r="G15" s="39">
        <v>21</v>
      </c>
      <c r="H15" s="49">
        <v>12730</v>
      </c>
      <c r="I15" s="44" t="s">
        <v>27</v>
      </c>
      <c r="J15" s="45"/>
      <c r="K15" s="46" t="s">
        <v>42</v>
      </c>
      <c r="N15" s="50"/>
    </row>
    <row r="16" spans="1:15">
      <c r="A16" s="38" t="s">
        <v>28</v>
      </c>
      <c r="B16" s="39" t="s">
        <v>29</v>
      </c>
      <c r="C16" s="40" t="s">
        <v>47</v>
      </c>
      <c r="D16" s="41" t="s">
        <v>48</v>
      </c>
      <c r="E16" s="39" t="s">
        <v>18</v>
      </c>
      <c r="F16" s="42">
        <f t="shared" si="0"/>
        <v>11885.123966942148</v>
      </c>
      <c r="G16" s="39">
        <v>21</v>
      </c>
      <c r="H16" s="49">
        <v>14381</v>
      </c>
      <c r="I16" s="44" t="s">
        <v>27</v>
      </c>
      <c r="J16" s="35"/>
      <c r="K16" s="46" t="s">
        <v>42</v>
      </c>
      <c r="N16" s="51"/>
    </row>
    <row r="17" spans="1:11">
      <c r="A17" s="38" t="s">
        <v>28</v>
      </c>
      <c r="B17" s="39" t="s">
        <v>29</v>
      </c>
      <c r="C17" s="40" t="s">
        <v>49</v>
      </c>
      <c r="D17" s="41" t="s">
        <v>50</v>
      </c>
      <c r="E17" s="39" t="s">
        <v>18</v>
      </c>
      <c r="F17" s="42">
        <f t="shared" si="0"/>
        <v>10690.90909090909</v>
      </c>
      <c r="G17" s="39">
        <v>21</v>
      </c>
      <c r="H17" s="49">
        <v>12936</v>
      </c>
      <c r="I17" s="44" t="s">
        <v>27</v>
      </c>
      <c r="J17" s="45"/>
      <c r="K17" s="46" t="s">
        <v>42</v>
      </c>
    </row>
    <row r="18" spans="1:11">
      <c r="A18" s="38" t="s">
        <v>28</v>
      </c>
      <c r="B18" s="39" t="s">
        <v>29</v>
      </c>
      <c r="C18" s="40" t="s">
        <v>53</v>
      </c>
      <c r="D18" s="41" t="s">
        <v>53</v>
      </c>
      <c r="E18" s="39" t="s">
        <v>18</v>
      </c>
      <c r="F18" s="42">
        <f t="shared" si="0"/>
        <v>0</v>
      </c>
      <c r="G18" s="39">
        <v>21</v>
      </c>
      <c r="H18" s="49"/>
      <c r="I18" s="44"/>
      <c r="J18" s="45"/>
      <c r="K18" s="52"/>
    </row>
    <row r="19" spans="1:11" ht="15.75" thickBot="1">
      <c r="A19" s="53" t="s">
        <v>28</v>
      </c>
      <c r="B19" s="54" t="s">
        <v>29</v>
      </c>
      <c r="C19" s="55" t="s">
        <v>53</v>
      </c>
      <c r="D19" s="56" t="s">
        <v>53</v>
      </c>
      <c r="E19" s="54" t="s">
        <v>18</v>
      </c>
      <c r="F19" s="57">
        <f>+H19/(100+G19)*100</f>
        <v>0</v>
      </c>
      <c r="G19" s="54">
        <v>21</v>
      </c>
      <c r="H19" s="58"/>
      <c r="I19" s="59"/>
      <c r="J19" s="60"/>
      <c r="K19" s="61"/>
    </row>
    <row r="20" spans="1:11">
      <c r="A20" s="62" t="s">
        <v>54</v>
      </c>
      <c r="B20" s="63" t="s">
        <v>55</v>
      </c>
      <c r="C20" s="30" t="s">
        <v>56</v>
      </c>
      <c r="D20" s="31" t="s">
        <v>57</v>
      </c>
      <c r="E20" s="29" t="s">
        <v>18</v>
      </c>
      <c r="F20" s="32">
        <f t="shared" si="0"/>
        <v>12396.694214876032</v>
      </c>
      <c r="G20" s="29">
        <v>21</v>
      </c>
      <c r="H20" s="33">
        <v>15000</v>
      </c>
      <c r="I20" s="34" t="s">
        <v>27</v>
      </c>
      <c r="J20" s="35"/>
      <c r="K20" s="52"/>
    </row>
    <row r="21" spans="1:11">
      <c r="A21" s="64" t="s">
        <v>54</v>
      </c>
      <c r="B21" s="65" t="s">
        <v>55</v>
      </c>
      <c r="C21" s="40" t="s">
        <v>58</v>
      </c>
      <c r="D21" s="41" t="s">
        <v>59</v>
      </c>
      <c r="E21" s="39" t="s">
        <v>18</v>
      </c>
      <c r="F21" s="42">
        <f t="shared" si="0"/>
        <v>10666.115702479337</v>
      </c>
      <c r="G21" s="39">
        <v>21</v>
      </c>
      <c r="H21" s="43">
        <v>12906</v>
      </c>
      <c r="I21" s="44" t="s">
        <v>27</v>
      </c>
      <c r="J21" s="45"/>
      <c r="K21" s="46" t="s">
        <v>42</v>
      </c>
    </row>
    <row r="22" spans="1:11">
      <c r="A22" s="64" t="s">
        <v>54</v>
      </c>
      <c r="B22" s="65" t="s">
        <v>55</v>
      </c>
      <c r="C22" s="40" t="s">
        <v>60</v>
      </c>
      <c r="D22" s="41" t="s">
        <v>61</v>
      </c>
      <c r="E22" s="39" t="s">
        <v>18</v>
      </c>
      <c r="F22" s="42">
        <f t="shared" si="0"/>
        <v>12360.330578512396</v>
      </c>
      <c r="G22" s="39">
        <v>21</v>
      </c>
      <c r="H22" s="43">
        <v>14956</v>
      </c>
      <c r="I22" s="44" t="s">
        <v>27</v>
      </c>
      <c r="J22" s="45"/>
      <c r="K22" s="46" t="s">
        <v>42</v>
      </c>
    </row>
    <row r="23" spans="1:11">
      <c r="A23" s="64" t="s">
        <v>54</v>
      </c>
      <c r="B23" s="65" t="s">
        <v>55</v>
      </c>
      <c r="C23" s="40" t="s">
        <v>53</v>
      </c>
      <c r="D23" s="41" t="s">
        <v>53</v>
      </c>
      <c r="E23" s="39" t="s">
        <v>18</v>
      </c>
      <c r="F23" s="42">
        <f t="shared" si="0"/>
        <v>0</v>
      </c>
      <c r="G23" s="39">
        <v>21</v>
      </c>
      <c r="H23" s="43">
        <v>0</v>
      </c>
      <c r="I23" s="44"/>
      <c r="J23" s="45"/>
      <c r="K23" s="52"/>
    </row>
    <row r="24" spans="1:11" ht="15.75" thickBot="1">
      <c r="A24" s="66" t="s">
        <v>54</v>
      </c>
      <c r="B24" s="54" t="s">
        <v>55</v>
      </c>
      <c r="C24" s="55" t="s">
        <v>53</v>
      </c>
      <c r="D24" s="56" t="s">
        <v>53</v>
      </c>
      <c r="E24" s="54" t="s">
        <v>18</v>
      </c>
      <c r="F24" s="57">
        <f>+H24/(100+G24)*100</f>
        <v>0</v>
      </c>
      <c r="G24" s="54">
        <v>21</v>
      </c>
      <c r="H24" s="58">
        <v>0</v>
      </c>
      <c r="I24" s="59"/>
      <c r="J24" s="60"/>
      <c r="K24" s="61"/>
    </row>
    <row r="25" spans="1:11" ht="40.5" customHeight="1">
      <c r="A25" s="85" t="s">
        <v>62</v>
      </c>
      <c r="B25" s="86"/>
      <c r="C25" s="86"/>
      <c r="D25" s="86"/>
      <c r="E25" s="86"/>
      <c r="F25" s="86"/>
      <c r="G25" s="86"/>
      <c r="H25" s="87"/>
      <c r="I25" s="67"/>
      <c r="J25" s="67"/>
    </row>
    <row r="26" spans="1:11" ht="7.5" customHeight="1"/>
  </sheetData>
  <mergeCells count="15">
    <mergeCell ref="H4:H5"/>
    <mergeCell ref="I4:I5"/>
    <mergeCell ref="J4:J5"/>
    <mergeCell ref="K4:K5"/>
    <mergeCell ref="A25:H25"/>
    <mergeCell ref="A4:B4"/>
    <mergeCell ref="C4:D4"/>
    <mergeCell ref="E4:E5"/>
    <mergeCell ref="F4:F5"/>
    <mergeCell ref="G4:G5"/>
    <mergeCell ref="A1:B1"/>
    <mergeCell ref="C1:E1"/>
    <mergeCell ref="A2:B2"/>
    <mergeCell ref="C2:K2"/>
    <mergeCell ref="A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B1"/>
    </sheetView>
  </sheetViews>
  <sheetFormatPr baseColWidth="10" defaultRowHeight="15"/>
  <cols>
    <col min="1" max="1" width="9" customWidth="1"/>
    <col min="2" max="2" width="18.140625" customWidth="1"/>
    <col min="3" max="3" width="7.7109375" customWidth="1"/>
    <col min="4" max="4" width="34.85546875" customWidth="1"/>
    <col min="5" max="5" width="4.85546875" customWidth="1"/>
    <col min="6" max="6" width="9.5703125" customWidth="1"/>
    <col min="7" max="7" width="5.85546875" customWidth="1"/>
    <col min="8" max="8" width="9.7109375" customWidth="1"/>
    <col min="9" max="9" width="9.28515625" customWidth="1"/>
    <col min="10" max="10" width="14.5703125" customWidth="1"/>
    <col min="11" max="11" width="21" customWidth="1"/>
    <col min="12" max="12" width="11.7109375" customWidth="1"/>
    <col min="13" max="13" width="13.140625" customWidth="1"/>
    <col min="14" max="14" width="12.5703125" customWidth="1"/>
  </cols>
  <sheetData>
    <row r="1" spans="1:15">
      <c r="A1" s="71" t="s">
        <v>69</v>
      </c>
      <c r="B1" s="72"/>
      <c r="C1" s="73" t="s">
        <v>70</v>
      </c>
      <c r="D1" s="74"/>
      <c r="E1" s="74"/>
      <c r="F1" s="1"/>
    </row>
    <row r="2" spans="1:15" ht="32.25" customHeight="1">
      <c r="A2" s="75" t="s">
        <v>2</v>
      </c>
      <c r="B2" s="76"/>
      <c r="C2" s="77"/>
      <c r="D2" s="78"/>
      <c r="E2" s="78"/>
      <c r="F2" s="78"/>
      <c r="G2" s="78"/>
      <c r="H2" s="78"/>
      <c r="I2" s="78"/>
      <c r="J2" s="78"/>
      <c r="K2" s="79"/>
    </row>
    <row r="3" spans="1:15">
      <c r="A3" s="80" t="s">
        <v>3</v>
      </c>
      <c r="B3" s="81"/>
      <c r="C3" s="81"/>
      <c r="D3" s="81"/>
      <c r="E3" s="81"/>
      <c r="F3" s="81"/>
      <c r="G3" s="81"/>
      <c r="H3" s="81"/>
      <c r="I3" s="81"/>
      <c r="J3" s="81"/>
      <c r="K3" s="82"/>
      <c r="M3" s="2"/>
      <c r="N3" s="2"/>
    </row>
    <row r="4" spans="1:15" ht="15" customHeight="1">
      <c r="A4" s="88" t="s">
        <v>4</v>
      </c>
      <c r="B4" s="88"/>
      <c r="C4" s="88"/>
      <c r="D4" s="88"/>
      <c r="E4" s="84" t="s">
        <v>5</v>
      </c>
      <c r="F4" s="84" t="s">
        <v>6</v>
      </c>
      <c r="G4" s="83" t="s">
        <v>7</v>
      </c>
      <c r="H4" s="83" t="s">
        <v>8</v>
      </c>
      <c r="I4" s="84" t="s">
        <v>9</v>
      </c>
      <c r="J4" s="84" t="s">
        <v>10</v>
      </c>
      <c r="K4" s="83" t="s">
        <v>11</v>
      </c>
    </row>
    <row r="5" spans="1:15">
      <c r="A5" s="3" t="s">
        <v>12</v>
      </c>
      <c r="B5" s="3" t="s">
        <v>13</v>
      </c>
      <c r="C5" s="3" t="s">
        <v>12</v>
      </c>
      <c r="D5" s="4" t="s">
        <v>14</v>
      </c>
      <c r="E5" s="84"/>
      <c r="F5" s="84"/>
      <c r="G5" s="83"/>
      <c r="H5" s="83"/>
      <c r="I5" s="84"/>
      <c r="J5" s="84"/>
      <c r="K5" s="83"/>
    </row>
    <row r="6" spans="1:15" ht="25.5" thickBot="1">
      <c r="A6" s="5" t="s">
        <v>15</v>
      </c>
      <c r="B6" s="6"/>
      <c r="C6" s="5" t="s">
        <v>16</v>
      </c>
      <c r="D6" s="7" t="s">
        <v>17</v>
      </c>
      <c r="E6" s="8" t="s">
        <v>18</v>
      </c>
      <c r="F6" s="9">
        <v>0</v>
      </c>
      <c r="G6" s="9">
        <v>21</v>
      </c>
      <c r="H6" s="9">
        <v>0</v>
      </c>
      <c r="I6" s="10" t="s">
        <v>19</v>
      </c>
      <c r="J6" s="11" t="s">
        <v>20</v>
      </c>
      <c r="K6" s="12"/>
    </row>
    <row r="7" spans="1:15" ht="25.5" thickBot="1">
      <c r="A7" s="13" t="s">
        <v>15</v>
      </c>
      <c r="B7" s="14"/>
      <c r="C7" s="13" t="s">
        <v>21</v>
      </c>
      <c r="D7" s="15" t="s">
        <v>22</v>
      </c>
      <c r="E7" s="16" t="s">
        <v>18</v>
      </c>
      <c r="F7" s="17">
        <v>0</v>
      </c>
      <c r="G7" s="17">
        <v>21</v>
      </c>
      <c r="H7" s="17">
        <v>0</v>
      </c>
      <c r="I7" s="18" t="s">
        <v>23</v>
      </c>
      <c r="J7" s="19" t="s">
        <v>22</v>
      </c>
      <c r="K7" s="20"/>
    </row>
    <row r="8" spans="1:15" ht="15.75" thickBot="1">
      <c r="A8" s="68" t="s">
        <v>24</v>
      </c>
      <c r="B8" s="22" t="s">
        <v>100</v>
      </c>
      <c r="C8" s="13" t="s">
        <v>25</v>
      </c>
      <c r="D8" s="23" t="s">
        <v>26</v>
      </c>
      <c r="E8" s="22" t="s">
        <v>18</v>
      </c>
      <c r="F8" s="24">
        <f>+H8/(100+G8)*100</f>
        <v>2066.1157024793388</v>
      </c>
      <c r="G8" s="22">
        <v>21</v>
      </c>
      <c r="H8" s="25">
        <v>2500</v>
      </c>
      <c r="I8" s="26" t="s">
        <v>27</v>
      </c>
      <c r="J8" s="19"/>
      <c r="K8" s="69"/>
    </row>
    <row r="9" spans="1:15">
      <c r="A9" s="28" t="s">
        <v>28</v>
      </c>
      <c r="B9" s="29" t="s">
        <v>29</v>
      </c>
      <c r="C9" s="30" t="s">
        <v>30</v>
      </c>
      <c r="D9" s="31" t="s">
        <v>31</v>
      </c>
      <c r="E9" s="29" t="s">
        <v>18</v>
      </c>
      <c r="F9" s="32">
        <f t="shared" ref="F9:F25" si="0">+H9/(100+G9)*100</f>
        <v>27685.950413223138</v>
      </c>
      <c r="G9" s="29">
        <v>21</v>
      </c>
      <c r="H9" s="33">
        <v>33500</v>
      </c>
      <c r="I9" s="34" t="s">
        <v>27</v>
      </c>
      <c r="J9" s="35"/>
      <c r="K9" s="46" t="s">
        <v>42</v>
      </c>
      <c r="M9" s="37"/>
    </row>
    <row r="10" spans="1:15">
      <c r="A10" s="38" t="s">
        <v>28</v>
      </c>
      <c r="B10" s="39" t="s">
        <v>29</v>
      </c>
      <c r="C10" s="40" t="s">
        <v>32</v>
      </c>
      <c r="D10" s="41" t="s">
        <v>33</v>
      </c>
      <c r="E10" s="39" t="s">
        <v>18</v>
      </c>
      <c r="F10" s="42">
        <f t="shared" si="0"/>
        <v>20831.404958677685</v>
      </c>
      <c r="G10" s="39">
        <v>21</v>
      </c>
      <c r="H10" s="43">
        <v>25206</v>
      </c>
      <c r="I10" s="44" t="s">
        <v>27</v>
      </c>
      <c r="J10" s="45"/>
      <c r="K10" s="46" t="s">
        <v>42</v>
      </c>
    </row>
    <row r="11" spans="1:15">
      <c r="A11" s="38" t="s">
        <v>28</v>
      </c>
      <c r="B11" s="39" t="s">
        <v>29</v>
      </c>
      <c r="C11" s="40" t="s">
        <v>34</v>
      </c>
      <c r="D11" s="41" t="s">
        <v>35</v>
      </c>
      <c r="E11" s="39" t="s">
        <v>18</v>
      </c>
      <c r="F11" s="42">
        <f t="shared" si="0"/>
        <v>2479.3388429752067</v>
      </c>
      <c r="G11" s="39">
        <v>21</v>
      </c>
      <c r="H11" s="43">
        <v>3000</v>
      </c>
      <c r="I11" s="44" t="s">
        <v>27</v>
      </c>
      <c r="J11" s="45"/>
      <c r="K11" s="46"/>
    </row>
    <row r="12" spans="1:15">
      <c r="A12" s="47" t="s">
        <v>28</v>
      </c>
      <c r="B12" s="39" t="s">
        <v>29</v>
      </c>
      <c r="C12" s="40" t="s">
        <v>36</v>
      </c>
      <c r="D12" s="41" t="s">
        <v>37</v>
      </c>
      <c r="E12" s="39" t="s">
        <v>18</v>
      </c>
      <c r="F12" s="42">
        <f t="shared" si="0"/>
        <v>3719.0082644628101</v>
      </c>
      <c r="G12" s="39">
        <v>21</v>
      </c>
      <c r="H12" s="43">
        <v>4500</v>
      </c>
      <c r="I12" s="44" t="s">
        <v>27</v>
      </c>
      <c r="J12" s="45"/>
      <c r="K12" s="46"/>
      <c r="O12" s="48"/>
    </row>
    <row r="13" spans="1:15">
      <c r="A13" s="38" t="s">
        <v>28</v>
      </c>
      <c r="B13" s="39" t="s">
        <v>29</v>
      </c>
      <c r="C13" s="40" t="s">
        <v>38</v>
      </c>
      <c r="D13" s="41" t="s">
        <v>71</v>
      </c>
      <c r="E13" s="39" t="s">
        <v>18</v>
      </c>
      <c r="F13" s="42">
        <f t="shared" si="0"/>
        <v>20826.446280991735</v>
      </c>
      <c r="G13" s="39">
        <v>21</v>
      </c>
      <c r="H13" s="49">
        <v>25200</v>
      </c>
      <c r="I13" s="44" t="s">
        <v>27</v>
      </c>
      <c r="J13" s="35"/>
      <c r="K13" s="46" t="s">
        <v>42</v>
      </c>
    </row>
    <row r="14" spans="1:15">
      <c r="A14" s="38" t="s">
        <v>28</v>
      </c>
      <c r="B14" s="39" t="s">
        <v>29</v>
      </c>
      <c r="C14" s="40" t="s">
        <v>40</v>
      </c>
      <c r="D14" s="41" t="s">
        <v>72</v>
      </c>
      <c r="E14" s="39" t="s">
        <v>18</v>
      </c>
      <c r="F14" s="42">
        <f t="shared" si="0"/>
        <v>9090.9090909090901</v>
      </c>
      <c r="G14" s="39">
        <v>21</v>
      </c>
      <c r="H14" s="49">
        <v>11000</v>
      </c>
      <c r="I14" s="44" t="s">
        <v>27</v>
      </c>
      <c r="J14" s="45"/>
      <c r="K14" s="46"/>
    </row>
    <row r="15" spans="1:15">
      <c r="A15" s="38" t="s">
        <v>28</v>
      </c>
      <c r="B15" s="39" t="s">
        <v>29</v>
      </c>
      <c r="C15" s="40" t="s">
        <v>43</v>
      </c>
      <c r="D15" s="41" t="s">
        <v>44</v>
      </c>
      <c r="E15" s="39" t="s">
        <v>18</v>
      </c>
      <c r="F15" s="42">
        <f t="shared" si="0"/>
        <v>2975.2066115702478</v>
      </c>
      <c r="G15" s="39">
        <v>21</v>
      </c>
      <c r="H15" s="49">
        <v>3600</v>
      </c>
      <c r="I15" s="44" t="s">
        <v>27</v>
      </c>
      <c r="J15" s="35"/>
      <c r="K15" s="46" t="s">
        <v>42</v>
      </c>
    </row>
    <row r="16" spans="1:15">
      <c r="A16" s="38" t="s">
        <v>28</v>
      </c>
      <c r="B16" s="39" t="s">
        <v>29</v>
      </c>
      <c r="C16" s="40" t="s">
        <v>45</v>
      </c>
      <c r="D16" s="41" t="s">
        <v>46</v>
      </c>
      <c r="E16" s="39" t="s">
        <v>18</v>
      </c>
      <c r="F16" s="42">
        <f t="shared" si="0"/>
        <v>7438.0165289256202</v>
      </c>
      <c r="G16" s="39">
        <v>21</v>
      </c>
      <c r="H16" s="49">
        <v>9000</v>
      </c>
      <c r="I16" s="44" t="s">
        <v>27</v>
      </c>
      <c r="J16" s="45"/>
      <c r="K16" s="52"/>
      <c r="N16" s="50"/>
    </row>
    <row r="17" spans="1:14">
      <c r="A17" s="38" t="s">
        <v>28</v>
      </c>
      <c r="B17" s="39" t="s">
        <v>29</v>
      </c>
      <c r="C17" s="40" t="s">
        <v>47</v>
      </c>
      <c r="D17" s="41" t="s">
        <v>48</v>
      </c>
      <c r="E17" s="39" t="s">
        <v>18</v>
      </c>
      <c r="F17" s="42">
        <f t="shared" si="0"/>
        <v>7438.0165289256202</v>
      </c>
      <c r="G17" s="39">
        <v>21</v>
      </c>
      <c r="H17" s="49">
        <v>9000</v>
      </c>
      <c r="I17" s="44" t="s">
        <v>27</v>
      </c>
      <c r="J17" s="35"/>
      <c r="K17" s="52"/>
      <c r="N17" s="51"/>
    </row>
    <row r="18" spans="1:14">
      <c r="A18" s="38" t="s">
        <v>28</v>
      </c>
      <c r="B18" s="39" t="s">
        <v>29</v>
      </c>
      <c r="C18" s="40" t="s">
        <v>49</v>
      </c>
      <c r="D18" s="41" t="s">
        <v>50</v>
      </c>
      <c r="E18" s="39" t="s">
        <v>18</v>
      </c>
      <c r="F18" s="42">
        <f t="shared" si="0"/>
        <v>5950.4132231404956</v>
      </c>
      <c r="G18" s="39">
        <v>21</v>
      </c>
      <c r="H18" s="49">
        <v>7200</v>
      </c>
      <c r="I18" s="44" t="s">
        <v>27</v>
      </c>
      <c r="J18" s="45"/>
      <c r="K18" s="52"/>
    </row>
    <row r="19" spans="1:14">
      <c r="A19" s="38" t="s">
        <v>28</v>
      </c>
      <c r="B19" s="39" t="s">
        <v>29</v>
      </c>
      <c r="C19" s="40" t="s">
        <v>53</v>
      </c>
      <c r="D19" s="41" t="s">
        <v>53</v>
      </c>
      <c r="E19" s="39" t="s">
        <v>18</v>
      </c>
      <c r="F19" s="42">
        <f t="shared" si="0"/>
        <v>0</v>
      </c>
      <c r="G19" s="39">
        <v>21</v>
      </c>
      <c r="H19" s="49"/>
      <c r="I19" s="44"/>
      <c r="J19" s="45"/>
      <c r="K19" s="52"/>
    </row>
    <row r="20" spans="1:14" ht="15.75" thickBot="1">
      <c r="A20" s="53" t="s">
        <v>28</v>
      </c>
      <c r="B20" s="54" t="s">
        <v>29</v>
      </c>
      <c r="C20" s="55" t="s">
        <v>53</v>
      </c>
      <c r="D20" s="56" t="s">
        <v>53</v>
      </c>
      <c r="E20" s="54" t="s">
        <v>18</v>
      </c>
      <c r="F20" s="57">
        <f>+H20/(100+G20)*100</f>
        <v>0</v>
      </c>
      <c r="G20" s="54">
        <v>21</v>
      </c>
      <c r="H20" s="58"/>
      <c r="I20" s="59"/>
      <c r="J20" s="60"/>
      <c r="K20" s="61"/>
    </row>
    <row r="21" spans="1:14">
      <c r="A21" s="62" t="s">
        <v>54</v>
      </c>
      <c r="B21" s="63" t="s">
        <v>55</v>
      </c>
      <c r="C21" s="30" t="s">
        <v>56</v>
      </c>
      <c r="D21" s="31" t="s">
        <v>57</v>
      </c>
      <c r="E21" s="29" t="s">
        <v>18</v>
      </c>
      <c r="F21" s="32">
        <f t="shared" si="0"/>
        <v>12396.694214876032</v>
      </c>
      <c r="G21" s="29">
        <v>21</v>
      </c>
      <c r="H21" s="33">
        <v>15000</v>
      </c>
      <c r="I21" s="34" t="s">
        <v>27</v>
      </c>
      <c r="J21" s="35"/>
      <c r="K21" s="52"/>
    </row>
    <row r="22" spans="1:14">
      <c r="A22" s="64" t="s">
        <v>54</v>
      </c>
      <c r="B22" s="65" t="s">
        <v>55</v>
      </c>
      <c r="C22" s="40" t="s">
        <v>58</v>
      </c>
      <c r="D22" s="41" t="s">
        <v>59</v>
      </c>
      <c r="E22" s="39" t="s">
        <v>18</v>
      </c>
      <c r="F22" s="42">
        <f t="shared" si="0"/>
        <v>7438.0165289256202</v>
      </c>
      <c r="G22" s="39">
        <v>21</v>
      </c>
      <c r="H22" s="43">
        <v>9000</v>
      </c>
      <c r="I22" s="44" t="s">
        <v>27</v>
      </c>
      <c r="J22" s="45"/>
      <c r="K22" s="52"/>
    </row>
    <row r="23" spans="1:14">
      <c r="A23" s="64" t="s">
        <v>54</v>
      </c>
      <c r="B23" s="65" t="s">
        <v>55</v>
      </c>
      <c r="C23" s="40" t="s">
        <v>60</v>
      </c>
      <c r="D23" s="41" t="s">
        <v>61</v>
      </c>
      <c r="E23" s="39" t="s">
        <v>18</v>
      </c>
      <c r="F23" s="42">
        <f t="shared" si="0"/>
        <v>7438.0165289256202</v>
      </c>
      <c r="G23" s="39">
        <v>21</v>
      </c>
      <c r="H23" s="43">
        <v>9000</v>
      </c>
      <c r="I23" s="44" t="s">
        <v>27</v>
      </c>
      <c r="J23" s="45"/>
      <c r="K23" s="52"/>
    </row>
    <row r="24" spans="1:14">
      <c r="A24" s="64" t="s">
        <v>54</v>
      </c>
      <c r="B24" s="65" t="s">
        <v>55</v>
      </c>
      <c r="C24" s="40" t="s">
        <v>73</v>
      </c>
      <c r="D24" s="41" t="s">
        <v>74</v>
      </c>
      <c r="E24" s="39" t="s">
        <v>18</v>
      </c>
      <c r="F24" s="42">
        <f t="shared" si="0"/>
        <v>7438.0165289256202</v>
      </c>
      <c r="G24" s="39">
        <v>21</v>
      </c>
      <c r="H24" s="43">
        <v>9000</v>
      </c>
      <c r="I24" s="44"/>
      <c r="J24" s="45"/>
      <c r="K24" s="52"/>
    </row>
    <row r="25" spans="1:14">
      <c r="A25" s="64" t="s">
        <v>54</v>
      </c>
      <c r="B25" s="65" t="s">
        <v>55</v>
      </c>
      <c r="C25" s="40" t="s">
        <v>75</v>
      </c>
      <c r="D25" s="41" t="s">
        <v>53</v>
      </c>
      <c r="E25" s="39" t="s">
        <v>18</v>
      </c>
      <c r="F25" s="42">
        <f t="shared" si="0"/>
        <v>0</v>
      </c>
      <c r="G25" s="39">
        <v>21</v>
      </c>
      <c r="H25" s="43">
        <v>0</v>
      </c>
      <c r="I25" s="44"/>
      <c r="J25" s="45"/>
      <c r="K25" s="52"/>
    </row>
    <row r="26" spans="1:14" ht="15.75" thickBot="1">
      <c r="A26" s="66" t="s">
        <v>54</v>
      </c>
      <c r="B26" s="54" t="s">
        <v>55</v>
      </c>
      <c r="C26" s="55" t="s">
        <v>76</v>
      </c>
      <c r="D26" s="56" t="s">
        <v>53</v>
      </c>
      <c r="E26" s="54" t="s">
        <v>18</v>
      </c>
      <c r="F26" s="57">
        <f>+H26/(100+G26)*100</f>
        <v>0</v>
      </c>
      <c r="G26" s="54">
        <v>21</v>
      </c>
      <c r="H26" s="58">
        <v>0</v>
      </c>
      <c r="I26" s="59"/>
      <c r="J26" s="60"/>
      <c r="K26" s="61"/>
    </row>
    <row r="27" spans="1:14" ht="40.5" customHeight="1">
      <c r="A27" s="85" t="s">
        <v>62</v>
      </c>
      <c r="B27" s="86"/>
      <c r="C27" s="86"/>
      <c r="D27" s="86"/>
      <c r="E27" s="86"/>
      <c r="F27" s="86"/>
      <c r="G27" s="86"/>
      <c r="H27" s="87"/>
      <c r="I27" s="67"/>
      <c r="J27" s="67"/>
    </row>
    <row r="28" spans="1:14" ht="7.5" customHeight="1"/>
  </sheetData>
  <mergeCells count="15">
    <mergeCell ref="H4:H5"/>
    <mergeCell ref="I4:I5"/>
    <mergeCell ref="J4:J5"/>
    <mergeCell ref="K4:K5"/>
    <mergeCell ref="A27:H27"/>
    <mergeCell ref="A4:B4"/>
    <mergeCell ref="C4:D4"/>
    <mergeCell ref="E4:E5"/>
    <mergeCell ref="F4:F5"/>
    <mergeCell ref="G4:G5"/>
    <mergeCell ref="A1:B1"/>
    <mergeCell ref="C1:E1"/>
    <mergeCell ref="A2:B2"/>
    <mergeCell ref="C2:K2"/>
    <mergeCell ref="A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B1"/>
    </sheetView>
  </sheetViews>
  <sheetFormatPr baseColWidth="10" defaultRowHeight="15"/>
  <cols>
    <col min="1" max="1" width="9" customWidth="1"/>
    <col min="2" max="2" width="18.140625" customWidth="1"/>
    <col min="3" max="3" width="7.7109375" customWidth="1"/>
    <col min="4" max="4" width="34.85546875" customWidth="1"/>
    <col min="5" max="5" width="4.85546875" customWidth="1"/>
    <col min="6" max="6" width="9.5703125" customWidth="1"/>
    <col min="7" max="7" width="5.85546875" customWidth="1"/>
    <col min="8" max="8" width="9.7109375" customWidth="1"/>
    <col min="9" max="9" width="9.28515625" customWidth="1"/>
    <col min="10" max="10" width="14.5703125" customWidth="1"/>
    <col min="11" max="11" width="21" customWidth="1"/>
    <col min="12" max="12" width="11.7109375" customWidth="1"/>
    <col min="13" max="13" width="13.140625" customWidth="1"/>
    <col min="14" max="14" width="12.5703125" customWidth="1"/>
  </cols>
  <sheetData>
    <row r="1" spans="1:15">
      <c r="A1" s="71" t="s">
        <v>77</v>
      </c>
      <c r="B1" s="72"/>
      <c r="C1" s="73" t="s">
        <v>78</v>
      </c>
      <c r="D1" s="74"/>
      <c r="E1" s="74"/>
      <c r="F1" s="1"/>
    </row>
    <row r="2" spans="1:15" ht="32.25" customHeight="1">
      <c r="A2" s="75" t="s">
        <v>2</v>
      </c>
      <c r="B2" s="76"/>
      <c r="C2" s="77"/>
      <c r="D2" s="78"/>
      <c r="E2" s="78"/>
      <c r="F2" s="78"/>
      <c r="G2" s="78"/>
      <c r="H2" s="78"/>
      <c r="I2" s="78"/>
      <c r="J2" s="78"/>
      <c r="K2" s="79"/>
    </row>
    <row r="3" spans="1:15">
      <c r="A3" s="80" t="s">
        <v>3</v>
      </c>
      <c r="B3" s="81"/>
      <c r="C3" s="81"/>
      <c r="D3" s="81"/>
      <c r="E3" s="81"/>
      <c r="F3" s="81"/>
      <c r="G3" s="81"/>
      <c r="H3" s="81"/>
      <c r="I3" s="81"/>
      <c r="J3" s="81"/>
      <c r="K3" s="82"/>
      <c r="M3" s="2"/>
      <c r="N3" s="2"/>
    </row>
    <row r="4" spans="1:15" ht="15" customHeight="1">
      <c r="A4" s="88" t="s">
        <v>4</v>
      </c>
      <c r="B4" s="88"/>
      <c r="C4" s="88"/>
      <c r="D4" s="88"/>
      <c r="E4" s="84" t="s">
        <v>5</v>
      </c>
      <c r="F4" s="84" t="s">
        <v>6</v>
      </c>
      <c r="G4" s="83" t="s">
        <v>7</v>
      </c>
      <c r="H4" s="83" t="s">
        <v>8</v>
      </c>
      <c r="I4" s="84" t="s">
        <v>9</v>
      </c>
      <c r="J4" s="84" t="s">
        <v>10</v>
      </c>
      <c r="K4" s="83" t="s">
        <v>11</v>
      </c>
    </row>
    <row r="5" spans="1:15">
      <c r="A5" s="3" t="s">
        <v>12</v>
      </c>
      <c r="B5" s="3" t="s">
        <v>13</v>
      </c>
      <c r="C5" s="3" t="s">
        <v>12</v>
      </c>
      <c r="D5" s="4" t="s">
        <v>14</v>
      </c>
      <c r="E5" s="84"/>
      <c r="F5" s="84"/>
      <c r="G5" s="83"/>
      <c r="H5" s="83"/>
      <c r="I5" s="84"/>
      <c r="J5" s="84"/>
      <c r="K5" s="83"/>
    </row>
    <row r="6" spans="1:15" ht="25.5" thickBot="1">
      <c r="A6" s="5" t="s">
        <v>15</v>
      </c>
      <c r="B6" s="6"/>
      <c r="C6" s="5" t="s">
        <v>16</v>
      </c>
      <c r="D6" s="7" t="s">
        <v>17</v>
      </c>
      <c r="E6" s="8" t="s">
        <v>18</v>
      </c>
      <c r="F6" s="9">
        <v>0</v>
      </c>
      <c r="G6" s="9">
        <v>21</v>
      </c>
      <c r="H6" s="9">
        <v>0</v>
      </c>
      <c r="I6" s="10" t="s">
        <v>19</v>
      </c>
      <c r="J6" s="11" t="s">
        <v>20</v>
      </c>
      <c r="K6" s="12"/>
    </row>
    <row r="7" spans="1:15" ht="25.5" thickBot="1">
      <c r="A7" s="13" t="s">
        <v>15</v>
      </c>
      <c r="B7" s="14"/>
      <c r="C7" s="13" t="s">
        <v>21</v>
      </c>
      <c r="D7" s="15" t="s">
        <v>22</v>
      </c>
      <c r="E7" s="16" t="s">
        <v>18</v>
      </c>
      <c r="F7" s="17">
        <v>0</v>
      </c>
      <c r="G7" s="17">
        <v>21</v>
      </c>
      <c r="H7" s="17">
        <v>0</v>
      </c>
      <c r="I7" s="18" t="s">
        <v>23</v>
      </c>
      <c r="J7" s="19" t="s">
        <v>22</v>
      </c>
      <c r="K7" s="20"/>
    </row>
    <row r="8" spans="1:15" ht="15.75" thickBot="1">
      <c r="A8" s="68" t="s">
        <v>24</v>
      </c>
      <c r="B8" s="22" t="s">
        <v>100</v>
      </c>
      <c r="C8" s="13" t="s">
        <v>25</v>
      </c>
      <c r="D8" s="23" t="s">
        <v>26</v>
      </c>
      <c r="E8" s="22" t="s">
        <v>18</v>
      </c>
      <c r="F8" s="24">
        <f>+H8/(100+G8)*100</f>
        <v>2066.1157024793388</v>
      </c>
      <c r="G8" s="22">
        <v>21</v>
      </c>
      <c r="H8" s="25">
        <v>2500</v>
      </c>
      <c r="I8" s="26" t="s">
        <v>27</v>
      </c>
      <c r="J8" s="19"/>
      <c r="K8" s="69"/>
    </row>
    <row r="9" spans="1:15">
      <c r="A9" s="28" t="s">
        <v>28</v>
      </c>
      <c r="B9" s="29" t="s">
        <v>29</v>
      </c>
      <c r="C9" s="30" t="s">
        <v>30</v>
      </c>
      <c r="D9" s="31" t="s">
        <v>31</v>
      </c>
      <c r="E9" s="29" t="s">
        <v>18</v>
      </c>
      <c r="F9" s="32">
        <f t="shared" ref="F9:F25" si="0">+H9/(100+G9)*100</f>
        <v>23966.942148760329</v>
      </c>
      <c r="G9" s="29">
        <v>21</v>
      </c>
      <c r="H9" s="33">
        <v>29000</v>
      </c>
      <c r="I9" s="34" t="s">
        <v>27</v>
      </c>
      <c r="J9" s="35"/>
      <c r="K9" s="36"/>
    </row>
    <row r="10" spans="1:15">
      <c r="A10" s="38" t="s">
        <v>28</v>
      </c>
      <c r="B10" s="39" t="s">
        <v>29</v>
      </c>
      <c r="C10" s="40" t="s">
        <v>32</v>
      </c>
      <c r="D10" s="41" t="s">
        <v>33</v>
      </c>
      <c r="E10" s="39" t="s">
        <v>18</v>
      </c>
      <c r="F10" s="42">
        <f t="shared" si="0"/>
        <v>19008.264462809915</v>
      </c>
      <c r="G10" s="39">
        <v>21</v>
      </c>
      <c r="H10" s="43">
        <v>23000</v>
      </c>
      <c r="I10" s="44" t="s">
        <v>27</v>
      </c>
      <c r="J10" s="45"/>
      <c r="K10" s="46"/>
    </row>
    <row r="11" spans="1:15">
      <c r="A11" s="38" t="s">
        <v>28</v>
      </c>
      <c r="B11" s="39" t="s">
        <v>29</v>
      </c>
      <c r="C11" s="40" t="s">
        <v>34</v>
      </c>
      <c r="D11" s="41" t="s">
        <v>35</v>
      </c>
      <c r="E11" s="39" t="s">
        <v>18</v>
      </c>
      <c r="F11" s="42">
        <f t="shared" si="0"/>
        <v>2479.3388429752067</v>
      </c>
      <c r="G11" s="39">
        <v>21</v>
      </c>
      <c r="H11" s="43">
        <v>3000</v>
      </c>
      <c r="I11" s="44" t="s">
        <v>27</v>
      </c>
      <c r="J11" s="45"/>
      <c r="K11" s="46"/>
    </row>
    <row r="12" spans="1:15">
      <c r="A12" s="47" t="s">
        <v>28</v>
      </c>
      <c r="B12" s="39" t="s">
        <v>29</v>
      </c>
      <c r="C12" s="40" t="s">
        <v>36</v>
      </c>
      <c r="D12" s="41" t="s">
        <v>37</v>
      </c>
      <c r="E12" s="39" t="s">
        <v>18</v>
      </c>
      <c r="F12" s="42">
        <f t="shared" si="0"/>
        <v>3719.0082644628101</v>
      </c>
      <c r="G12" s="39">
        <v>21</v>
      </c>
      <c r="H12" s="43">
        <v>4500</v>
      </c>
      <c r="I12" s="44" t="s">
        <v>27</v>
      </c>
      <c r="J12" s="45"/>
      <c r="K12" s="46" t="s">
        <v>79</v>
      </c>
      <c r="O12" s="48"/>
    </row>
    <row r="13" spans="1:15">
      <c r="A13" s="38" t="s">
        <v>28</v>
      </c>
      <c r="B13" s="39" t="s">
        <v>29</v>
      </c>
      <c r="C13" s="40" t="s">
        <v>38</v>
      </c>
      <c r="D13" s="41" t="s">
        <v>71</v>
      </c>
      <c r="E13" s="39" t="s">
        <v>18</v>
      </c>
      <c r="F13" s="42">
        <f t="shared" si="0"/>
        <v>18181.81818181818</v>
      </c>
      <c r="G13" s="39">
        <v>21</v>
      </c>
      <c r="H13" s="49">
        <v>22000</v>
      </c>
      <c r="I13" s="44" t="s">
        <v>27</v>
      </c>
      <c r="J13" s="35"/>
      <c r="K13" s="46" t="s">
        <v>79</v>
      </c>
    </row>
    <row r="14" spans="1:15">
      <c r="A14" s="38" t="s">
        <v>28</v>
      </c>
      <c r="B14" s="39" t="s">
        <v>29</v>
      </c>
      <c r="C14" s="40" t="s">
        <v>40</v>
      </c>
      <c r="D14" s="41" t="s">
        <v>72</v>
      </c>
      <c r="E14" s="39" t="s">
        <v>18</v>
      </c>
      <c r="F14" s="42">
        <f t="shared" si="0"/>
        <v>9090.9090909090901</v>
      </c>
      <c r="G14" s="39">
        <v>21</v>
      </c>
      <c r="H14" s="49">
        <v>11000</v>
      </c>
      <c r="I14" s="44" t="s">
        <v>27</v>
      </c>
      <c r="J14" s="45"/>
      <c r="K14" s="46" t="s">
        <v>79</v>
      </c>
    </row>
    <row r="15" spans="1:15">
      <c r="A15" s="38" t="s">
        <v>28</v>
      </c>
      <c r="B15" s="39" t="s">
        <v>29</v>
      </c>
      <c r="C15" s="40" t="s">
        <v>43</v>
      </c>
      <c r="D15" s="41" t="s">
        <v>44</v>
      </c>
      <c r="E15" s="39" t="s">
        <v>18</v>
      </c>
      <c r="F15" s="42">
        <f t="shared" si="0"/>
        <v>2479.3388429752067</v>
      </c>
      <c r="G15" s="39">
        <v>21</v>
      </c>
      <c r="H15" s="49">
        <v>3000</v>
      </c>
      <c r="I15" s="44" t="s">
        <v>27</v>
      </c>
      <c r="J15" s="35"/>
      <c r="K15" s="52"/>
    </row>
    <row r="16" spans="1:15">
      <c r="A16" s="38" t="s">
        <v>28</v>
      </c>
      <c r="B16" s="39" t="s">
        <v>29</v>
      </c>
      <c r="C16" s="40" t="s">
        <v>45</v>
      </c>
      <c r="D16" s="41" t="s">
        <v>46</v>
      </c>
      <c r="E16" s="39" t="s">
        <v>18</v>
      </c>
      <c r="F16" s="42">
        <f t="shared" si="0"/>
        <v>7438.0165289256202</v>
      </c>
      <c r="G16" s="39">
        <v>21</v>
      </c>
      <c r="H16" s="49">
        <v>9000</v>
      </c>
      <c r="I16" s="44" t="s">
        <v>27</v>
      </c>
      <c r="J16" s="45"/>
      <c r="K16" s="52"/>
    </row>
    <row r="17" spans="1:11">
      <c r="A17" s="38" t="s">
        <v>28</v>
      </c>
      <c r="B17" s="39" t="s">
        <v>29</v>
      </c>
      <c r="C17" s="40" t="s">
        <v>47</v>
      </c>
      <c r="D17" s="41" t="s">
        <v>48</v>
      </c>
      <c r="E17" s="39" t="s">
        <v>18</v>
      </c>
      <c r="F17" s="42">
        <f t="shared" si="0"/>
        <v>7438.0165289256202</v>
      </c>
      <c r="G17" s="39">
        <v>21</v>
      </c>
      <c r="H17" s="49">
        <v>9000</v>
      </c>
      <c r="I17" s="44" t="s">
        <v>27</v>
      </c>
      <c r="J17" s="35"/>
      <c r="K17" s="52"/>
    </row>
    <row r="18" spans="1:11">
      <c r="A18" s="38" t="s">
        <v>28</v>
      </c>
      <c r="B18" s="39" t="s">
        <v>29</v>
      </c>
      <c r="C18" s="40" t="s">
        <v>49</v>
      </c>
      <c r="D18" s="41" t="s">
        <v>50</v>
      </c>
      <c r="E18" s="39" t="s">
        <v>18</v>
      </c>
      <c r="F18" s="42">
        <f t="shared" si="0"/>
        <v>5950.4132231404956</v>
      </c>
      <c r="G18" s="39">
        <v>21</v>
      </c>
      <c r="H18" s="49">
        <v>7200</v>
      </c>
      <c r="I18" s="44" t="s">
        <v>27</v>
      </c>
      <c r="J18" s="45"/>
      <c r="K18" s="52"/>
    </row>
    <row r="19" spans="1:11">
      <c r="A19" s="38" t="s">
        <v>28</v>
      </c>
      <c r="B19" s="39" t="s">
        <v>29</v>
      </c>
      <c r="C19" s="40" t="s">
        <v>53</v>
      </c>
      <c r="D19" s="41" t="s">
        <v>53</v>
      </c>
      <c r="E19" s="39" t="s">
        <v>18</v>
      </c>
      <c r="F19" s="42">
        <f t="shared" si="0"/>
        <v>0</v>
      </c>
      <c r="G19" s="39">
        <v>21</v>
      </c>
      <c r="H19" s="49"/>
      <c r="I19" s="44"/>
      <c r="J19" s="45"/>
      <c r="K19" s="52"/>
    </row>
    <row r="20" spans="1:11" ht="15.75" thickBot="1">
      <c r="A20" s="53" t="s">
        <v>28</v>
      </c>
      <c r="B20" s="54" t="s">
        <v>29</v>
      </c>
      <c r="C20" s="55" t="s">
        <v>53</v>
      </c>
      <c r="D20" s="56" t="s">
        <v>53</v>
      </c>
      <c r="E20" s="54" t="s">
        <v>18</v>
      </c>
      <c r="F20" s="57">
        <f>+H20/(100+G20)*100</f>
        <v>0</v>
      </c>
      <c r="G20" s="54">
        <v>21</v>
      </c>
      <c r="H20" s="58"/>
      <c r="I20" s="59"/>
      <c r="J20" s="60"/>
      <c r="K20" s="61"/>
    </row>
    <row r="21" spans="1:11">
      <c r="A21" s="62" t="s">
        <v>54</v>
      </c>
      <c r="B21" s="63" t="s">
        <v>55</v>
      </c>
      <c r="C21" s="30" t="s">
        <v>56</v>
      </c>
      <c r="D21" s="31" t="s">
        <v>57</v>
      </c>
      <c r="E21" s="29" t="s">
        <v>18</v>
      </c>
      <c r="F21" s="32">
        <f t="shared" si="0"/>
        <v>12396.694214876032</v>
      </c>
      <c r="G21" s="29">
        <v>21</v>
      </c>
      <c r="H21" s="33">
        <v>15000</v>
      </c>
      <c r="I21" s="34" t="s">
        <v>27</v>
      </c>
      <c r="J21" s="35"/>
      <c r="K21" s="52"/>
    </row>
    <row r="22" spans="1:11">
      <c r="A22" s="64" t="s">
        <v>54</v>
      </c>
      <c r="B22" s="65" t="s">
        <v>55</v>
      </c>
      <c r="C22" s="40" t="s">
        <v>58</v>
      </c>
      <c r="D22" s="41" t="s">
        <v>59</v>
      </c>
      <c r="E22" s="39" t="s">
        <v>18</v>
      </c>
      <c r="F22" s="42">
        <f t="shared" si="0"/>
        <v>7438.0165289256202</v>
      </c>
      <c r="G22" s="39">
        <v>21</v>
      </c>
      <c r="H22" s="43">
        <v>9000</v>
      </c>
      <c r="I22" s="44" t="s">
        <v>27</v>
      </c>
      <c r="J22" s="45"/>
      <c r="K22" s="52"/>
    </row>
    <row r="23" spans="1:11">
      <c r="A23" s="64" t="s">
        <v>54</v>
      </c>
      <c r="B23" s="65" t="s">
        <v>55</v>
      </c>
      <c r="C23" s="40" t="s">
        <v>60</v>
      </c>
      <c r="D23" s="41" t="s">
        <v>61</v>
      </c>
      <c r="E23" s="39" t="s">
        <v>18</v>
      </c>
      <c r="F23" s="42">
        <f t="shared" si="0"/>
        <v>7438.0165289256202</v>
      </c>
      <c r="G23" s="39">
        <v>21</v>
      </c>
      <c r="H23" s="43">
        <v>9000</v>
      </c>
      <c r="I23" s="44" t="s">
        <v>27</v>
      </c>
      <c r="J23" s="45"/>
      <c r="K23" s="52"/>
    </row>
    <row r="24" spans="1:11">
      <c r="A24" s="64" t="s">
        <v>54</v>
      </c>
      <c r="B24" s="65" t="s">
        <v>55</v>
      </c>
      <c r="C24" s="40" t="s">
        <v>73</v>
      </c>
      <c r="D24" s="41" t="s">
        <v>74</v>
      </c>
      <c r="E24" s="39" t="s">
        <v>18</v>
      </c>
      <c r="F24" s="42">
        <f t="shared" si="0"/>
        <v>7438.0165289256202</v>
      </c>
      <c r="G24" s="39">
        <v>21</v>
      </c>
      <c r="H24" s="43">
        <v>9000</v>
      </c>
      <c r="I24" s="44"/>
      <c r="J24" s="45"/>
      <c r="K24" s="52"/>
    </row>
    <row r="25" spans="1:11">
      <c r="A25" s="64" t="s">
        <v>54</v>
      </c>
      <c r="B25" s="65" t="s">
        <v>55</v>
      </c>
      <c r="C25" s="40" t="s">
        <v>75</v>
      </c>
      <c r="D25" s="41" t="s">
        <v>53</v>
      </c>
      <c r="E25" s="39" t="s">
        <v>18</v>
      </c>
      <c r="F25" s="42">
        <f t="shared" si="0"/>
        <v>0</v>
      </c>
      <c r="G25" s="39">
        <v>21</v>
      </c>
      <c r="H25" s="43">
        <v>0</v>
      </c>
      <c r="I25" s="44"/>
      <c r="J25" s="45"/>
      <c r="K25" s="52"/>
    </row>
    <row r="26" spans="1:11" ht="15.75" thickBot="1">
      <c r="A26" s="66" t="s">
        <v>54</v>
      </c>
      <c r="B26" s="54" t="s">
        <v>55</v>
      </c>
      <c r="C26" s="55" t="s">
        <v>76</v>
      </c>
      <c r="D26" s="56" t="s">
        <v>53</v>
      </c>
      <c r="E26" s="54" t="s">
        <v>18</v>
      </c>
      <c r="F26" s="57">
        <f>+H26/(100+G26)*100</f>
        <v>0</v>
      </c>
      <c r="G26" s="54">
        <v>21</v>
      </c>
      <c r="H26" s="58">
        <v>0</v>
      </c>
      <c r="I26" s="59"/>
      <c r="J26" s="60"/>
      <c r="K26" s="61"/>
    </row>
    <row r="27" spans="1:11" ht="40.5" customHeight="1">
      <c r="A27" s="85" t="s">
        <v>62</v>
      </c>
      <c r="B27" s="86"/>
      <c r="C27" s="86"/>
      <c r="D27" s="86"/>
      <c r="E27" s="86"/>
      <c r="F27" s="86"/>
      <c r="G27" s="86"/>
      <c r="H27" s="87"/>
      <c r="I27" s="67"/>
      <c r="J27" s="67"/>
    </row>
    <row r="28" spans="1:11" ht="7.5" customHeight="1"/>
  </sheetData>
  <mergeCells count="15">
    <mergeCell ref="H4:H5"/>
    <mergeCell ref="I4:I5"/>
    <mergeCell ref="J4:J5"/>
    <mergeCell ref="K4:K5"/>
    <mergeCell ref="A27:H27"/>
    <mergeCell ref="A4:B4"/>
    <mergeCell ref="C4:D4"/>
    <mergeCell ref="E4:E5"/>
    <mergeCell ref="F4:F5"/>
    <mergeCell ref="G4:G5"/>
    <mergeCell ref="A1:B1"/>
    <mergeCell ref="C1:E1"/>
    <mergeCell ref="A2:B2"/>
    <mergeCell ref="C2:K2"/>
    <mergeCell ref="A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B1"/>
    </sheetView>
  </sheetViews>
  <sheetFormatPr baseColWidth="10" defaultRowHeight="15"/>
  <cols>
    <col min="1" max="1" width="9" customWidth="1"/>
    <col min="2" max="2" width="18.140625" customWidth="1"/>
    <col min="3" max="3" width="7.7109375" customWidth="1"/>
    <col min="4" max="4" width="34.85546875" customWidth="1"/>
    <col min="5" max="5" width="4.85546875" customWidth="1"/>
    <col min="6" max="6" width="9.5703125" customWidth="1"/>
    <col min="7" max="7" width="5.85546875" customWidth="1"/>
    <col min="8" max="8" width="9.7109375" customWidth="1"/>
    <col min="9" max="9" width="9.28515625" customWidth="1"/>
    <col min="10" max="10" width="14.5703125" customWidth="1"/>
    <col min="11" max="11" width="21" customWidth="1"/>
    <col min="12" max="12" width="11.7109375" customWidth="1"/>
    <col min="13" max="13" width="13.140625" customWidth="1"/>
    <col min="14" max="14" width="12.5703125" customWidth="1"/>
  </cols>
  <sheetData>
    <row r="1" spans="1:15">
      <c r="A1" s="71" t="s">
        <v>80</v>
      </c>
      <c r="B1" s="72"/>
      <c r="C1" s="73" t="s">
        <v>81</v>
      </c>
      <c r="D1" s="74"/>
      <c r="E1" s="74"/>
      <c r="F1" s="1"/>
    </row>
    <row r="2" spans="1:15" ht="32.25" customHeight="1">
      <c r="A2" s="75" t="s">
        <v>2</v>
      </c>
      <c r="B2" s="76"/>
      <c r="C2" s="77"/>
      <c r="D2" s="78"/>
      <c r="E2" s="78"/>
      <c r="F2" s="78"/>
      <c r="G2" s="78"/>
      <c r="H2" s="78"/>
      <c r="I2" s="78"/>
      <c r="J2" s="78"/>
      <c r="K2" s="79"/>
    </row>
    <row r="3" spans="1:15">
      <c r="A3" s="80" t="s">
        <v>3</v>
      </c>
      <c r="B3" s="81"/>
      <c r="C3" s="81"/>
      <c r="D3" s="81"/>
      <c r="E3" s="81"/>
      <c r="F3" s="81"/>
      <c r="G3" s="81"/>
      <c r="H3" s="81"/>
      <c r="I3" s="81"/>
      <c r="J3" s="81"/>
      <c r="K3" s="82"/>
      <c r="M3" s="2"/>
      <c r="N3" s="2"/>
    </row>
    <row r="4" spans="1:15" ht="15" customHeight="1">
      <c r="A4" s="88" t="s">
        <v>4</v>
      </c>
      <c r="B4" s="88"/>
      <c r="C4" s="88"/>
      <c r="D4" s="88"/>
      <c r="E4" s="84" t="s">
        <v>5</v>
      </c>
      <c r="F4" s="84" t="s">
        <v>6</v>
      </c>
      <c r="G4" s="83" t="s">
        <v>7</v>
      </c>
      <c r="H4" s="83" t="s">
        <v>8</v>
      </c>
      <c r="I4" s="84" t="s">
        <v>9</v>
      </c>
      <c r="J4" s="84" t="s">
        <v>10</v>
      </c>
      <c r="K4" s="83" t="s">
        <v>11</v>
      </c>
    </row>
    <row r="5" spans="1:15" ht="19.5" customHeight="1">
      <c r="A5" s="3" t="s">
        <v>12</v>
      </c>
      <c r="B5" s="3" t="s">
        <v>13</v>
      </c>
      <c r="C5" s="3" t="s">
        <v>12</v>
      </c>
      <c r="D5" s="4" t="s">
        <v>14</v>
      </c>
      <c r="E5" s="84"/>
      <c r="F5" s="84"/>
      <c r="G5" s="83"/>
      <c r="H5" s="83"/>
      <c r="I5" s="84"/>
      <c r="J5" s="84"/>
      <c r="K5" s="83"/>
    </row>
    <row r="6" spans="1:15" ht="26.25" customHeight="1" thickBot="1">
      <c r="A6" s="5" t="s">
        <v>15</v>
      </c>
      <c r="B6" s="6"/>
      <c r="C6" s="5" t="s">
        <v>16</v>
      </c>
      <c r="D6" s="7" t="s">
        <v>17</v>
      </c>
      <c r="E6" s="8" t="s">
        <v>18</v>
      </c>
      <c r="F6" s="9">
        <v>0</v>
      </c>
      <c r="G6" s="9">
        <v>21</v>
      </c>
      <c r="H6" s="9">
        <v>0</v>
      </c>
      <c r="I6" s="10" t="s">
        <v>19</v>
      </c>
      <c r="J6" s="11" t="s">
        <v>20</v>
      </c>
      <c r="K6" s="12"/>
    </row>
    <row r="7" spans="1:15" ht="27" customHeight="1" thickBot="1">
      <c r="A7" s="13" t="s">
        <v>15</v>
      </c>
      <c r="B7" s="14"/>
      <c r="C7" s="13" t="s">
        <v>21</v>
      </c>
      <c r="D7" s="15" t="s">
        <v>22</v>
      </c>
      <c r="E7" s="16" t="s">
        <v>18</v>
      </c>
      <c r="F7" s="17">
        <v>0</v>
      </c>
      <c r="G7" s="17">
        <v>21</v>
      </c>
      <c r="H7" s="17">
        <v>0</v>
      </c>
      <c r="I7" s="18" t="s">
        <v>23</v>
      </c>
      <c r="J7" s="19" t="s">
        <v>22</v>
      </c>
      <c r="K7" s="20"/>
    </row>
    <row r="8" spans="1:15" ht="15.75" thickBot="1">
      <c r="A8" s="68" t="s">
        <v>24</v>
      </c>
      <c r="B8" s="22" t="s">
        <v>100</v>
      </c>
      <c r="C8" s="13" t="s">
        <v>25</v>
      </c>
      <c r="D8" s="23" t="s">
        <v>26</v>
      </c>
      <c r="E8" s="22" t="s">
        <v>18</v>
      </c>
      <c r="F8" s="24">
        <f>+H8/(100+G8)*100</f>
        <v>2066.1157024793388</v>
      </c>
      <c r="G8" s="22">
        <v>21</v>
      </c>
      <c r="H8" s="25">
        <v>2500</v>
      </c>
      <c r="I8" s="26" t="s">
        <v>27</v>
      </c>
      <c r="J8" s="19"/>
      <c r="K8" s="69"/>
    </row>
    <row r="9" spans="1:15">
      <c r="A9" s="28" t="s">
        <v>28</v>
      </c>
      <c r="B9" s="29" t="s">
        <v>29</v>
      </c>
      <c r="C9" s="30" t="s">
        <v>30</v>
      </c>
      <c r="D9" s="31" t="s">
        <v>31</v>
      </c>
      <c r="E9" s="29" t="s">
        <v>18</v>
      </c>
      <c r="F9" s="32">
        <f t="shared" ref="F9:F25" si="0">+H9/(100+G9)*100</f>
        <v>23966.942148760329</v>
      </c>
      <c r="G9" s="29">
        <v>21</v>
      </c>
      <c r="H9" s="33">
        <v>29000</v>
      </c>
      <c r="I9" s="34" t="s">
        <v>27</v>
      </c>
      <c r="J9" s="35"/>
      <c r="K9" s="36" t="s">
        <v>79</v>
      </c>
    </row>
    <row r="10" spans="1:15">
      <c r="A10" s="38" t="s">
        <v>28</v>
      </c>
      <c r="B10" s="39" t="s">
        <v>29</v>
      </c>
      <c r="C10" s="40" t="s">
        <v>32</v>
      </c>
      <c r="D10" s="41" t="s">
        <v>33</v>
      </c>
      <c r="E10" s="39" t="s">
        <v>18</v>
      </c>
      <c r="F10" s="42">
        <f t="shared" si="0"/>
        <v>19008.264462809915</v>
      </c>
      <c r="G10" s="39">
        <v>21</v>
      </c>
      <c r="H10" s="43">
        <v>23000</v>
      </c>
      <c r="I10" s="44" t="s">
        <v>27</v>
      </c>
      <c r="J10" s="45"/>
      <c r="K10" s="46" t="s">
        <v>79</v>
      </c>
    </row>
    <row r="11" spans="1:15">
      <c r="A11" s="38" t="s">
        <v>28</v>
      </c>
      <c r="B11" s="39" t="s">
        <v>29</v>
      </c>
      <c r="C11" s="40" t="s">
        <v>34</v>
      </c>
      <c r="D11" s="41" t="s">
        <v>35</v>
      </c>
      <c r="E11" s="39" t="s">
        <v>18</v>
      </c>
      <c r="F11" s="42">
        <f t="shared" si="0"/>
        <v>2479.3388429752067</v>
      </c>
      <c r="G11" s="39">
        <v>21</v>
      </c>
      <c r="H11" s="43">
        <v>3000</v>
      </c>
      <c r="I11" s="44" t="s">
        <v>27</v>
      </c>
      <c r="J11" s="45"/>
      <c r="K11" s="46"/>
    </row>
    <row r="12" spans="1:15">
      <c r="A12" s="47" t="s">
        <v>28</v>
      </c>
      <c r="B12" s="39" t="s">
        <v>29</v>
      </c>
      <c r="C12" s="40" t="s">
        <v>36</v>
      </c>
      <c r="D12" s="41" t="s">
        <v>37</v>
      </c>
      <c r="E12" s="39" t="s">
        <v>18</v>
      </c>
      <c r="F12" s="42">
        <f t="shared" si="0"/>
        <v>3140.495867768595</v>
      </c>
      <c r="G12" s="39">
        <v>21</v>
      </c>
      <c r="H12" s="43">
        <v>3800</v>
      </c>
      <c r="I12" s="44" t="s">
        <v>27</v>
      </c>
      <c r="J12" s="45"/>
      <c r="K12" s="46"/>
      <c r="O12" s="48"/>
    </row>
    <row r="13" spans="1:15">
      <c r="A13" s="38" t="s">
        <v>28</v>
      </c>
      <c r="B13" s="39" t="s">
        <v>29</v>
      </c>
      <c r="C13" s="40" t="s">
        <v>38</v>
      </c>
      <c r="D13" s="41" t="s">
        <v>71</v>
      </c>
      <c r="E13" s="39" t="s">
        <v>18</v>
      </c>
      <c r="F13" s="42">
        <f t="shared" si="0"/>
        <v>13636.363636363638</v>
      </c>
      <c r="G13" s="39">
        <v>21</v>
      </c>
      <c r="H13" s="49">
        <v>16500</v>
      </c>
      <c r="I13" s="44" t="s">
        <v>27</v>
      </c>
      <c r="J13" s="35"/>
      <c r="K13" s="52"/>
    </row>
    <row r="14" spans="1:15">
      <c r="A14" s="38" t="s">
        <v>28</v>
      </c>
      <c r="B14" s="39" t="s">
        <v>29</v>
      </c>
      <c r="C14" s="40" t="s">
        <v>40</v>
      </c>
      <c r="D14" s="41" t="s">
        <v>72</v>
      </c>
      <c r="E14" s="39" t="s">
        <v>18</v>
      </c>
      <c r="F14" s="42">
        <f t="shared" si="0"/>
        <v>11157.024793388431</v>
      </c>
      <c r="G14" s="39">
        <v>21</v>
      </c>
      <c r="H14" s="49">
        <v>13500</v>
      </c>
      <c r="I14" s="44" t="s">
        <v>27</v>
      </c>
      <c r="J14" s="45"/>
      <c r="K14" s="52"/>
    </row>
    <row r="15" spans="1:15" ht="18.75" customHeight="1">
      <c r="A15" s="38" t="s">
        <v>28</v>
      </c>
      <c r="B15" s="39" t="s">
        <v>29</v>
      </c>
      <c r="C15" s="40" t="s">
        <v>43</v>
      </c>
      <c r="D15" s="41" t="s">
        <v>44</v>
      </c>
      <c r="E15" s="39" t="s">
        <v>18</v>
      </c>
      <c r="F15" s="42">
        <f t="shared" si="0"/>
        <v>2479.3388429752067</v>
      </c>
      <c r="G15" s="39">
        <v>21</v>
      </c>
      <c r="H15" s="49">
        <v>3000</v>
      </c>
      <c r="I15" s="44" t="s">
        <v>27</v>
      </c>
      <c r="J15" s="35"/>
      <c r="K15" s="52"/>
    </row>
    <row r="16" spans="1:15">
      <c r="A16" s="38" t="s">
        <v>28</v>
      </c>
      <c r="B16" s="39" t="s">
        <v>29</v>
      </c>
      <c r="C16" s="40" t="s">
        <v>45</v>
      </c>
      <c r="D16" s="41" t="s">
        <v>46</v>
      </c>
      <c r="E16" s="39" t="s">
        <v>18</v>
      </c>
      <c r="F16" s="42">
        <f t="shared" si="0"/>
        <v>7438.0165289256202</v>
      </c>
      <c r="G16" s="39">
        <v>21</v>
      </c>
      <c r="H16" s="49">
        <v>9000</v>
      </c>
      <c r="I16" s="44" t="s">
        <v>27</v>
      </c>
      <c r="J16" s="45"/>
      <c r="K16" s="52" t="s">
        <v>82</v>
      </c>
    </row>
    <row r="17" spans="1:11">
      <c r="A17" s="38" t="s">
        <v>28</v>
      </c>
      <c r="B17" s="39" t="s">
        <v>29</v>
      </c>
      <c r="C17" s="40" t="s">
        <v>47</v>
      </c>
      <c r="D17" s="41" t="s">
        <v>48</v>
      </c>
      <c r="E17" s="39" t="s">
        <v>18</v>
      </c>
      <c r="F17" s="42">
        <f t="shared" si="0"/>
        <v>7438.0165289256202</v>
      </c>
      <c r="G17" s="39">
        <v>21</v>
      </c>
      <c r="H17" s="49">
        <v>9000</v>
      </c>
      <c r="I17" s="44" t="s">
        <v>27</v>
      </c>
      <c r="J17" s="35"/>
      <c r="K17" s="52" t="s">
        <v>82</v>
      </c>
    </row>
    <row r="18" spans="1:11">
      <c r="A18" s="38" t="s">
        <v>28</v>
      </c>
      <c r="B18" s="39" t="s">
        <v>29</v>
      </c>
      <c r="C18" s="40" t="s">
        <v>49</v>
      </c>
      <c r="D18" s="41" t="s">
        <v>50</v>
      </c>
      <c r="E18" s="39" t="s">
        <v>18</v>
      </c>
      <c r="F18" s="42">
        <f t="shared" si="0"/>
        <v>5950.4132231404956</v>
      </c>
      <c r="G18" s="39">
        <v>21</v>
      </c>
      <c r="H18" s="49">
        <v>7200</v>
      </c>
      <c r="I18" s="44" t="s">
        <v>27</v>
      </c>
      <c r="J18" s="45"/>
      <c r="K18" s="52"/>
    </row>
    <row r="19" spans="1:11">
      <c r="A19" s="38" t="s">
        <v>28</v>
      </c>
      <c r="B19" s="39" t="s">
        <v>29</v>
      </c>
      <c r="C19" s="40" t="s">
        <v>53</v>
      </c>
      <c r="D19" s="41" t="s">
        <v>53</v>
      </c>
      <c r="E19" s="39" t="s">
        <v>18</v>
      </c>
      <c r="F19" s="42">
        <f t="shared" si="0"/>
        <v>0</v>
      </c>
      <c r="G19" s="39">
        <v>21</v>
      </c>
      <c r="H19" s="49"/>
      <c r="I19" s="44"/>
      <c r="J19" s="45"/>
      <c r="K19" s="52"/>
    </row>
    <row r="20" spans="1:11" ht="15.75" thickBot="1">
      <c r="A20" s="53" t="s">
        <v>28</v>
      </c>
      <c r="B20" s="54" t="s">
        <v>29</v>
      </c>
      <c r="C20" s="55" t="s">
        <v>53</v>
      </c>
      <c r="D20" s="56" t="s">
        <v>53</v>
      </c>
      <c r="E20" s="54" t="s">
        <v>18</v>
      </c>
      <c r="F20" s="57">
        <f>+H20/(100+G20)*100</f>
        <v>0</v>
      </c>
      <c r="G20" s="54">
        <v>21</v>
      </c>
      <c r="H20" s="58"/>
      <c r="I20" s="59"/>
      <c r="J20" s="60"/>
      <c r="K20" s="61"/>
    </row>
    <row r="21" spans="1:11">
      <c r="A21" s="62" t="s">
        <v>54</v>
      </c>
      <c r="B21" s="63" t="s">
        <v>55</v>
      </c>
      <c r="C21" s="30" t="s">
        <v>56</v>
      </c>
      <c r="D21" s="31" t="s">
        <v>57</v>
      </c>
      <c r="E21" s="29" t="s">
        <v>18</v>
      </c>
      <c r="F21" s="32">
        <f t="shared" si="0"/>
        <v>12396.694214876032</v>
      </c>
      <c r="G21" s="29">
        <v>21</v>
      </c>
      <c r="H21" s="33">
        <v>15000</v>
      </c>
      <c r="I21" s="34" t="s">
        <v>27</v>
      </c>
      <c r="J21" s="35"/>
      <c r="K21" s="52" t="s">
        <v>83</v>
      </c>
    </row>
    <row r="22" spans="1:11">
      <c r="A22" s="64" t="s">
        <v>54</v>
      </c>
      <c r="B22" s="65" t="s">
        <v>55</v>
      </c>
      <c r="C22" s="40" t="s">
        <v>58</v>
      </c>
      <c r="D22" s="41" t="s">
        <v>59</v>
      </c>
      <c r="E22" s="39" t="s">
        <v>18</v>
      </c>
      <c r="F22" s="42">
        <f t="shared" si="0"/>
        <v>7438.0165289256202</v>
      </c>
      <c r="G22" s="39">
        <v>21</v>
      </c>
      <c r="H22" s="43">
        <v>9000</v>
      </c>
      <c r="I22" s="44" t="s">
        <v>27</v>
      </c>
      <c r="J22" s="45"/>
      <c r="K22" s="52" t="s">
        <v>83</v>
      </c>
    </row>
    <row r="23" spans="1:11">
      <c r="A23" s="64" t="s">
        <v>54</v>
      </c>
      <c r="B23" s="65" t="s">
        <v>55</v>
      </c>
      <c r="C23" s="40" t="s">
        <v>60</v>
      </c>
      <c r="D23" s="41" t="s">
        <v>61</v>
      </c>
      <c r="E23" s="39" t="s">
        <v>18</v>
      </c>
      <c r="F23" s="42">
        <f t="shared" si="0"/>
        <v>7438.0165289256202</v>
      </c>
      <c r="G23" s="39">
        <v>21</v>
      </c>
      <c r="H23" s="43">
        <v>9000</v>
      </c>
      <c r="I23" s="44" t="s">
        <v>27</v>
      </c>
      <c r="J23" s="45"/>
      <c r="K23" s="52" t="s">
        <v>83</v>
      </c>
    </row>
    <row r="24" spans="1:11">
      <c r="A24" s="64" t="s">
        <v>54</v>
      </c>
      <c r="B24" s="65" t="s">
        <v>55</v>
      </c>
      <c r="C24" s="40" t="s">
        <v>73</v>
      </c>
      <c r="D24" s="41" t="s">
        <v>74</v>
      </c>
      <c r="E24" s="39" t="s">
        <v>18</v>
      </c>
      <c r="F24" s="42">
        <f t="shared" si="0"/>
        <v>7438.0165289256202</v>
      </c>
      <c r="G24" s="39">
        <v>21</v>
      </c>
      <c r="H24" s="43">
        <v>9000</v>
      </c>
      <c r="I24" s="44"/>
      <c r="J24" s="45"/>
      <c r="K24" s="52" t="s">
        <v>84</v>
      </c>
    </row>
    <row r="25" spans="1:11">
      <c r="A25" s="64" t="s">
        <v>54</v>
      </c>
      <c r="B25" s="65" t="s">
        <v>55</v>
      </c>
      <c r="C25" s="40" t="s">
        <v>75</v>
      </c>
      <c r="D25" s="41" t="s">
        <v>53</v>
      </c>
      <c r="E25" s="39" t="s">
        <v>18</v>
      </c>
      <c r="F25" s="42">
        <f t="shared" si="0"/>
        <v>0</v>
      </c>
      <c r="G25" s="39">
        <v>21</v>
      </c>
      <c r="H25" s="43">
        <v>0</v>
      </c>
      <c r="I25" s="44"/>
      <c r="J25" s="45"/>
      <c r="K25" s="52"/>
    </row>
    <row r="26" spans="1:11" ht="15.75" thickBot="1">
      <c r="A26" s="66" t="s">
        <v>54</v>
      </c>
      <c r="B26" s="54" t="s">
        <v>55</v>
      </c>
      <c r="C26" s="55" t="s">
        <v>76</v>
      </c>
      <c r="D26" s="56" t="s">
        <v>53</v>
      </c>
      <c r="E26" s="54" t="s">
        <v>18</v>
      </c>
      <c r="F26" s="57">
        <f>+H26/(100+G26)*100</f>
        <v>0</v>
      </c>
      <c r="G26" s="54">
        <v>21</v>
      </c>
      <c r="H26" s="58">
        <v>0</v>
      </c>
      <c r="I26" s="59"/>
      <c r="J26" s="60"/>
      <c r="K26" s="61"/>
    </row>
    <row r="27" spans="1:11" ht="40.5" customHeight="1">
      <c r="A27" s="85" t="s">
        <v>62</v>
      </c>
      <c r="B27" s="86"/>
      <c r="C27" s="86"/>
      <c r="D27" s="86"/>
      <c r="E27" s="86"/>
      <c r="F27" s="86"/>
      <c r="G27" s="86"/>
      <c r="H27" s="87"/>
      <c r="I27" s="67"/>
      <c r="J27" s="67"/>
    </row>
    <row r="28" spans="1:11" ht="7.5" customHeight="1"/>
  </sheetData>
  <mergeCells count="15">
    <mergeCell ref="H4:H5"/>
    <mergeCell ref="I4:I5"/>
    <mergeCell ref="J4:J5"/>
    <mergeCell ref="K4:K5"/>
    <mergeCell ref="A27:H27"/>
    <mergeCell ref="A4:B4"/>
    <mergeCell ref="C4:D4"/>
    <mergeCell ref="E4:E5"/>
    <mergeCell ref="F4:F5"/>
    <mergeCell ref="G4:G5"/>
    <mergeCell ref="A1:B1"/>
    <mergeCell ref="C1:E1"/>
    <mergeCell ref="A2:B2"/>
    <mergeCell ref="C2:K2"/>
    <mergeCell ref="A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sqref="A1:B1"/>
    </sheetView>
  </sheetViews>
  <sheetFormatPr baseColWidth="10" defaultRowHeight="15"/>
  <cols>
    <col min="1" max="1" width="9" customWidth="1"/>
    <col min="2" max="2" width="18.140625" customWidth="1"/>
    <col min="3" max="3" width="7.7109375" customWidth="1"/>
    <col min="4" max="4" width="34.85546875" customWidth="1"/>
    <col min="5" max="5" width="4.85546875" customWidth="1"/>
    <col min="6" max="6" width="9.5703125" customWidth="1"/>
    <col min="7" max="7" width="5.85546875" customWidth="1"/>
    <col min="8" max="8" width="9.7109375" customWidth="1"/>
    <col min="9" max="9" width="9.28515625" customWidth="1"/>
    <col min="10" max="10" width="14.5703125" customWidth="1"/>
    <col min="11" max="11" width="21" customWidth="1"/>
    <col min="12" max="12" width="11.7109375" customWidth="1"/>
    <col min="13" max="13" width="13.140625" customWidth="1"/>
    <col min="14" max="14" width="12.5703125" customWidth="1"/>
  </cols>
  <sheetData>
    <row r="1" spans="1:15">
      <c r="A1" s="71" t="s">
        <v>85</v>
      </c>
      <c r="B1" s="72"/>
      <c r="C1" s="73" t="s">
        <v>86</v>
      </c>
      <c r="D1" s="74"/>
      <c r="E1" s="74"/>
      <c r="F1" s="1"/>
    </row>
    <row r="2" spans="1:15" ht="32.25" customHeight="1">
      <c r="A2" s="75" t="s">
        <v>2</v>
      </c>
      <c r="B2" s="76"/>
      <c r="C2" s="77"/>
      <c r="D2" s="78"/>
      <c r="E2" s="78"/>
      <c r="F2" s="78"/>
      <c r="G2" s="78"/>
      <c r="H2" s="78"/>
      <c r="I2" s="78"/>
      <c r="J2" s="78"/>
      <c r="K2" s="79"/>
    </row>
    <row r="3" spans="1:15">
      <c r="A3" s="80" t="s">
        <v>3</v>
      </c>
      <c r="B3" s="81"/>
      <c r="C3" s="81"/>
      <c r="D3" s="81"/>
      <c r="E3" s="81"/>
      <c r="F3" s="81"/>
      <c r="G3" s="81"/>
      <c r="H3" s="81"/>
      <c r="I3" s="81"/>
      <c r="J3" s="81"/>
      <c r="K3" s="82"/>
      <c r="M3" s="2"/>
      <c r="N3" s="2"/>
    </row>
    <row r="4" spans="1:15" ht="15" customHeight="1">
      <c r="A4" s="88" t="s">
        <v>4</v>
      </c>
      <c r="B4" s="88"/>
      <c r="C4" s="88"/>
      <c r="D4" s="88"/>
      <c r="E4" s="84" t="s">
        <v>5</v>
      </c>
      <c r="F4" s="84" t="s">
        <v>6</v>
      </c>
      <c r="G4" s="83" t="s">
        <v>7</v>
      </c>
      <c r="H4" s="83" t="s">
        <v>8</v>
      </c>
      <c r="I4" s="84" t="s">
        <v>9</v>
      </c>
      <c r="J4" s="84" t="s">
        <v>10</v>
      </c>
      <c r="K4" s="83" t="s">
        <v>11</v>
      </c>
    </row>
    <row r="5" spans="1:15">
      <c r="A5" s="3" t="s">
        <v>12</v>
      </c>
      <c r="B5" s="3" t="s">
        <v>13</v>
      </c>
      <c r="C5" s="3" t="s">
        <v>12</v>
      </c>
      <c r="D5" s="4" t="s">
        <v>14</v>
      </c>
      <c r="E5" s="84"/>
      <c r="F5" s="84"/>
      <c r="G5" s="83"/>
      <c r="H5" s="83"/>
      <c r="I5" s="84"/>
      <c r="J5" s="84"/>
      <c r="K5" s="83"/>
    </row>
    <row r="6" spans="1:15" ht="25.5" thickBot="1">
      <c r="A6" s="5" t="s">
        <v>15</v>
      </c>
      <c r="B6" s="6"/>
      <c r="C6" s="5" t="s">
        <v>16</v>
      </c>
      <c r="D6" s="7" t="s">
        <v>17</v>
      </c>
      <c r="E6" s="8" t="s">
        <v>18</v>
      </c>
      <c r="F6" s="9">
        <v>0</v>
      </c>
      <c r="G6" s="9">
        <v>21</v>
      </c>
      <c r="H6" s="9">
        <v>0</v>
      </c>
      <c r="I6" s="10" t="s">
        <v>19</v>
      </c>
      <c r="J6" s="11" t="s">
        <v>20</v>
      </c>
      <c r="K6" s="12"/>
    </row>
    <row r="7" spans="1:15" ht="25.5" thickBot="1">
      <c r="A7" s="13" t="s">
        <v>15</v>
      </c>
      <c r="B7" s="14"/>
      <c r="C7" s="13" t="s">
        <v>21</v>
      </c>
      <c r="D7" s="15" t="s">
        <v>22</v>
      </c>
      <c r="E7" s="16" t="s">
        <v>18</v>
      </c>
      <c r="F7" s="17">
        <v>0</v>
      </c>
      <c r="G7" s="17">
        <v>21</v>
      </c>
      <c r="H7" s="17">
        <v>0</v>
      </c>
      <c r="I7" s="18" t="s">
        <v>23</v>
      </c>
      <c r="J7" s="19" t="s">
        <v>22</v>
      </c>
      <c r="K7" s="20"/>
    </row>
    <row r="8" spans="1:15" ht="15.75" thickBot="1">
      <c r="A8" s="68" t="s">
        <v>24</v>
      </c>
      <c r="B8" s="22" t="s">
        <v>100</v>
      </c>
      <c r="C8" s="13" t="s">
        <v>25</v>
      </c>
      <c r="D8" s="23" t="s">
        <v>26</v>
      </c>
      <c r="E8" s="22" t="s">
        <v>18</v>
      </c>
      <c r="F8" s="24">
        <f>+H8/(100+G8)*100</f>
        <v>2066.1157024793388</v>
      </c>
      <c r="G8" s="22">
        <v>21</v>
      </c>
      <c r="H8" s="25">
        <v>2500</v>
      </c>
      <c r="I8" s="26" t="s">
        <v>27</v>
      </c>
      <c r="J8" s="19"/>
      <c r="K8" s="69"/>
    </row>
    <row r="9" spans="1:15">
      <c r="A9" s="28" t="s">
        <v>28</v>
      </c>
      <c r="B9" s="29" t="s">
        <v>29</v>
      </c>
      <c r="C9" s="30" t="s">
        <v>30</v>
      </c>
      <c r="D9" s="31" t="s">
        <v>31</v>
      </c>
      <c r="E9" s="29" t="s">
        <v>18</v>
      </c>
      <c r="F9" s="32">
        <f t="shared" ref="F9:F23" si="0">+H9/(100+G9)*100</f>
        <v>22314.049586776862</v>
      </c>
      <c r="G9" s="29">
        <v>21</v>
      </c>
      <c r="H9" s="33">
        <v>27000</v>
      </c>
      <c r="I9" s="34" t="s">
        <v>27</v>
      </c>
      <c r="J9" s="35"/>
      <c r="K9" s="36"/>
    </row>
    <row r="10" spans="1:15">
      <c r="A10" s="38" t="s">
        <v>28</v>
      </c>
      <c r="B10" s="39" t="s">
        <v>29</v>
      </c>
      <c r="C10" s="40" t="s">
        <v>32</v>
      </c>
      <c r="D10" s="41" t="s">
        <v>33</v>
      </c>
      <c r="E10" s="39" t="s">
        <v>18</v>
      </c>
      <c r="F10" s="42">
        <f t="shared" si="0"/>
        <v>16363.636363636362</v>
      </c>
      <c r="G10" s="39">
        <v>21</v>
      </c>
      <c r="H10" s="43">
        <v>19800</v>
      </c>
      <c r="I10" s="44" t="s">
        <v>27</v>
      </c>
      <c r="J10" s="45"/>
      <c r="K10" s="46"/>
    </row>
    <row r="11" spans="1:15">
      <c r="A11" s="38" t="s">
        <v>28</v>
      </c>
      <c r="B11" s="39" t="s">
        <v>29</v>
      </c>
      <c r="C11" s="40" t="s">
        <v>34</v>
      </c>
      <c r="D11" s="41" t="s">
        <v>35</v>
      </c>
      <c r="E11" s="39" t="s">
        <v>18</v>
      </c>
      <c r="F11" s="42">
        <f t="shared" si="0"/>
        <v>2479.3388429752067</v>
      </c>
      <c r="G11" s="39">
        <v>21</v>
      </c>
      <c r="H11" s="43">
        <v>3000</v>
      </c>
      <c r="I11" s="44" t="s">
        <v>27</v>
      </c>
      <c r="J11" s="45"/>
      <c r="K11" s="46"/>
    </row>
    <row r="12" spans="1:15">
      <c r="A12" s="47" t="s">
        <v>28</v>
      </c>
      <c r="B12" s="39" t="s">
        <v>29</v>
      </c>
      <c r="C12" s="40" t="s">
        <v>36</v>
      </c>
      <c r="D12" s="41" t="s">
        <v>37</v>
      </c>
      <c r="E12" s="39" t="s">
        <v>18</v>
      </c>
      <c r="F12" s="42">
        <f t="shared" si="0"/>
        <v>3140.495867768595</v>
      </c>
      <c r="G12" s="39">
        <v>21</v>
      </c>
      <c r="H12" s="43">
        <v>3800</v>
      </c>
      <c r="I12" s="44" t="s">
        <v>27</v>
      </c>
      <c r="J12" s="45"/>
      <c r="K12" s="46" t="s">
        <v>87</v>
      </c>
      <c r="O12" s="48"/>
    </row>
    <row r="13" spans="1:15">
      <c r="A13" s="38" t="s">
        <v>28</v>
      </c>
      <c r="B13" s="39" t="s">
        <v>29</v>
      </c>
      <c r="C13" s="40" t="s">
        <v>38</v>
      </c>
      <c r="D13" s="41" t="s">
        <v>71</v>
      </c>
      <c r="E13" s="39" t="s">
        <v>18</v>
      </c>
      <c r="F13" s="42">
        <f t="shared" si="0"/>
        <v>13636.363636363638</v>
      </c>
      <c r="G13" s="39">
        <v>21</v>
      </c>
      <c r="H13" s="49">
        <v>16500</v>
      </c>
      <c r="I13" s="44" t="s">
        <v>27</v>
      </c>
      <c r="J13" s="35"/>
      <c r="K13" s="52"/>
    </row>
    <row r="14" spans="1:15">
      <c r="A14" s="38" t="s">
        <v>28</v>
      </c>
      <c r="B14" s="39" t="s">
        <v>29</v>
      </c>
      <c r="C14" s="40" t="s">
        <v>40</v>
      </c>
      <c r="D14" s="41" t="s">
        <v>72</v>
      </c>
      <c r="E14" s="39" t="s">
        <v>18</v>
      </c>
      <c r="F14" s="42">
        <f t="shared" si="0"/>
        <v>11157.024793388431</v>
      </c>
      <c r="G14" s="39">
        <v>21</v>
      </c>
      <c r="H14" s="49">
        <v>13500</v>
      </c>
      <c r="I14" s="44" t="s">
        <v>27</v>
      </c>
      <c r="J14" s="45"/>
      <c r="K14" s="52"/>
    </row>
    <row r="15" spans="1:15">
      <c r="A15" s="38" t="s">
        <v>28</v>
      </c>
      <c r="B15" s="39" t="s">
        <v>29</v>
      </c>
      <c r="C15" s="40" t="s">
        <v>43</v>
      </c>
      <c r="D15" s="41" t="s">
        <v>44</v>
      </c>
      <c r="E15" s="39" t="s">
        <v>18</v>
      </c>
      <c r="F15" s="42">
        <f t="shared" si="0"/>
        <v>2479.3388429752067</v>
      </c>
      <c r="G15" s="39">
        <v>21</v>
      </c>
      <c r="H15" s="49">
        <v>3000</v>
      </c>
      <c r="I15" s="44" t="s">
        <v>27</v>
      </c>
      <c r="J15" s="35"/>
      <c r="K15" s="52" t="s">
        <v>88</v>
      </c>
    </row>
    <row r="16" spans="1:15">
      <c r="A16" s="38" t="s">
        <v>28</v>
      </c>
      <c r="B16" s="39" t="s">
        <v>29</v>
      </c>
      <c r="C16" s="40" t="s">
        <v>45</v>
      </c>
      <c r="D16" s="41" t="s">
        <v>89</v>
      </c>
      <c r="E16" s="39" t="s">
        <v>18</v>
      </c>
      <c r="F16" s="42">
        <f t="shared" si="0"/>
        <v>7438.0165289256202</v>
      </c>
      <c r="G16" s="39">
        <v>21</v>
      </c>
      <c r="H16" s="49">
        <v>9000</v>
      </c>
      <c r="I16" s="44" t="s">
        <v>27</v>
      </c>
      <c r="J16" s="45"/>
      <c r="K16" s="52" t="s">
        <v>88</v>
      </c>
    </row>
    <row r="17" spans="1:11">
      <c r="A17" s="38" t="s">
        <v>28</v>
      </c>
      <c r="B17" s="39" t="s">
        <v>29</v>
      </c>
      <c r="C17" s="40" t="s">
        <v>49</v>
      </c>
      <c r="D17" s="41" t="s">
        <v>50</v>
      </c>
      <c r="E17" s="39" t="s">
        <v>18</v>
      </c>
      <c r="F17" s="42">
        <f t="shared" si="0"/>
        <v>5950.4132231404956</v>
      </c>
      <c r="G17" s="39">
        <v>21</v>
      </c>
      <c r="H17" s="49">
        <v>7200</v>
      </c>
      <c r="I17" s="44" t="s">
        <v>27</v>
      </c>
      <c r="J17" s="45"/>
      <c r="K17" s="52" t="s">
        <v>88</v>
      </c>
    </row>
    <row r="18" spans="1:11">
      <c r="A18" s="38" t="s">
        <v>28</v>
      </c>
      <c r="B18" s="39" t="s">
        <v>29</v>
      </c>
      <c r="C18" s="40" t="s">
        <v>53</v>
      </c>
      <c r="D18" s="41" t="s">
        <v>53</v>
      </c>
      <c r="E18" s="39" t="s">
        <v>18</v>
      </c>
      <c r="F18" s="42">
        <f t="shared" si="0"/>
        <v>0</v>
      </c>
      <c r="G18" s="39">
        <v>21</v>
      </c>
      <c r="H18" s="49"/>
      <c r="I18" s="44"/>
      <c r="J18" s="45"/>
      <c r="K18" s="52"/>
    </row>
    <row r="19" spans="1:11" ht="15.75" thickBot="1">
      <c r="A19" s="53" t="s">
        <v>28</v>
      </c>
      <c r="B19" s="54" t="s">
        <v>29</v>
      </c>
      <c r="C19" s="55" t="s">
        <v>53</v>
      </c>
      <c r="D19" s="56" t="s">
        <v>53</v>
      </c>
      <c r="E19" s="54" t="s">
        <v>18</v>
      </c>
      <c r="F19" s="57">
        <f>+H19/(100+G19)*100</f>
        <v>0</v>
      </c>
      <c r="G19" s="54">
        <v>21</v>
      </c>
      <c r="H19" s="58"/>
      <c r="I19" s="59"/>
      <c r="J19" s="60"/>
      <c r="K19" s="61"/>
    </row>
    <row r="20" spans="1:11">
      <c r="A20" s="62" t="s">
        <v>54</v>
      </c>
      <c r="B20" s="63" t="s">
        <v>55</v>
      </c>
      <c r="C20" s="30" t="s">
        <v>56</v>
      </c>
      <c r="D20" s="31" t="s">
        <v>57</v>
      </c>
      <c r="E20" s="29" t="s">
        <v>18</v>
      </c>
      <c r="F20" s="32">
        <f t="shared" si="0"/>
        <v>11157.024793388431</v>
      </c>
      <c r="G20" s="29">
        <v>21</v>
      </c>
      <c r="H20" s="33">
        <v>13500</v>
      </c>
      <c r="I20" s="34" t="s">
        <v>27</v>
      </c>
      <c r="J20" s="35"/>
      <c r="K20" s="70"/>
    </row>
    <row r="21" spans="1:11">
      <c r="A21" s="64" t="s">
        <v>54</v>
      </c>
      <c r="B21" s="65" t="s">
        <v>55</v>
      </c>
      <c r="C21" s="40" t="s">
        <v>58</v>
      </c>
      <c r="D21" s="41" t="s">
        <v>59</v>
      </c>
      <c r="E21" s="39" t="s">
        <v>18</v>
      </c>
      <c r="F21" s="42">
        <f t="shared" si="0"/>
        <v>7851.2396694214867</v>
      </c>
      <c r="G21" s="39">
        <v>21</v>
      </c>
      <c r="H21" s="43">
        <v>9500</v>
      </c>
      <c r="I21" s="44" t="s">
        <v>27</v>
      </c>
      <c r="J21" s="45"/>
      <c r="K21" s="52"/>
    </row>
    <row r="22" spans="1:11">
      <c r="A22" s="64" t="s">
        <v>54</v>
      </c>
      <c r="B22" s="65" t="s">
        <v>55</v>
      </c>
      <c r="C22" s="40" t="s">
        <v>60</v>
      </c>
      <c r="D22" s="41" t="s">
        <v>61</v>
      </c>
      <c r="E22" s="39" t="s">
        <v>18</v>
      </c>
      <c r="F22" s="42">
        <f t="shared" si="0"/>
        <v>7851.2396694214867</v>
      </c>
      <c r="G22" s="39">
        <v>21</v>
      </c>
      <c r="H22" s="43">
        <v>9500</v>
      </c>
      <c r="I22" s="44" t="s">
        <v>27</v>
      </c>
      <c r="J22" s="45"/>
      <c r="K22" s="52"/>
    </row>
    <row r="23" spans="1:11">
      <c r="A23" s="64" t="s">
        <v>54</v>
      </c>
      <c r="B23" s="65" t="s">
        <v>55</v>
      </c>
      <c r="C23" s="40" t="s">
        <v>73</v>
      </c>
      <c r="D23" s="41" t="s">
        <v>53</v>
      </c>
      <c r="E23" s="39" t="s">
        <v>18</v>
      </c>
      <c r="F23" s="42">
        <f t="shared" si="0"/>
        <v>0</v>
      </c>
      <c r="G23" s="39">
        <v>21</v>
      </c>
      <c r="H23" s="43">
        <v>0</v>
      </c>
      <c r="I23" s="44"/>
      <c r="J23" s="45"/>
      <c r="K23" s="52"/>
    </row>
    <row r="24" spans="1:11" ht="15.75" thickBot="1">
      <c r="A24" s="66" t="s">
        <v>54</v>
      </c>
      <c r="B24" s="54" t="s">
        <v>55</v>
      </c>
      <c r="C24" s="55" t="s">
        <v>75</v>
      </c>
      <c r="D24" s="56" t="s">
        <v>53</v>
      </c>
      <c r="E24" s="54" t="s">
        <v>18</v>
      </c>
      <c r="F24" s="57">
        <f>+H24/(100+G24)*100</f>
        <v>0</v>
      </c>
      <c r="G24" s="54">
        <v>21</v>
      </c>
      <c r="H24" s="58">
        <v>0</v>
      </c>
      <c r="I24" s="59"/>
      <c r="J24" s="60"/>
      <c r="K24" s="61"/>
    </row>
    <row r="25" spans="1:11" ht="40.5" customHeight="1">
      <c r="A25" s="85" t="s">
        <v>62</v>
      </c>
      <c r="B25" s="86"/>
      <c r="C25" s="86"/>
      <c r="D25" s="86"/>
      <c r="E25" s="86"/>
      <c r="F25" s="86"/>
      <c r="G25" s="86"/>
      <c r="H25" s="87"/>
      <c r="I25" s="67"/>
      <c r="J25" s="67"/>
    </row>
    <row r="26" spans="1:11" ht="7.5" customHeight="1"/>
  </sheetData>
  <mergeCells count="15">
    <mergeCell ref="H4:H5"/>
    <mergeCell ref="I4:I5"/>
    <mergeCell ref="J4:J5"/>
    <mergeCell ref="K4:K5"/>
    <mergeCell ref="A25:H25"/>
    <mergeCell ref="A4:B4"/>
    <mergeCell ref="C4:D4"/>
    <mergeCell ref="E4:E5"/>
    <mergeCell ref="F4:F5"/>
    <mergeCell ref="G4:G5"/>
    <mergeCell ref="A1:B1"/>
    <mergeCell ref="C1:E1"/>
    <mergeCell ref="A2:B2"/>
    <mergeCell ref="C2:K2"/>
    <mergeCell ref="A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D9" sqref="D9:D10"/>
    </sheetView>
  </sheetViews>
  <sheetFormatPr baseColWidth="10" defaultRowHeight="15"/>
  <cols>
    <col min="1" max="1" width="9" customWidth="1"/>
    <col min="2" max="2" width="18.140625" customWidth="1"/>
    <col min="3" max="3" width="7.7109375" customWidth="1"/>
    <col min="4" max="4" width="31.85546875" customWidth="1"/>
    <col min="5" max="5" width="4.85546875" customWidth="1"/>
    <col min="6" max="6" width="9.5703125" customWidth="1"/>
    <col min="7" max="7" width="5.85546875" customWidth="1"/>
    <col min="8" max="8" width="9.7109375" customWidth="1"/>
    <col min="9" max="9" width="9.28515625" customWidth="1"/>
    <col min="10" max="10" width="14.5703125" customWidth="1"/>
    <col min="11" max="11" width="21" customWidth="1"/>
    <col min="12" max="12" width="11.7109375" customWidth="1"/>
    <col min="13" max="13" width="13.140625" customWidth="1"/>
    <col min="14" max="14" width="12.5703125" customWidth="1"/>
  </cols>
  <sheetData>
    <row r="1" spans="1:15">
      <c r="A1" s="71" t="s">
        <v>90</v>
      </c>
      <c r="B1" s="72"/>
      <c r="C1" s="73" t="s">
        <v>91</v>
      </c>
      <c r="D1" s="74"/>
      <c r="E1" s="74"/>
      <c r="F1" s="1"/>
    </row>
    <row r="2" spans="1:15" ht="32.25" customHeight="1">
      <c r="A2" s="75" t="s">
        <v>2</v>
      </c>
      <c r="B2" s="76"/>
      <c r="C2" s="77"/>
      <c r="D2" s="78"/>
      <c r="E2" s="78"/>
      <c r="F2" s="78"/>
      <c r="G2" s="78"/>
      <c r="H2" s="78"/>
      <c r="I2" s="78"/>
      <c r="J2" s="78"/>
      <c r="K2" s="79"/>
    </row>
    <row r="3" spans="1:15">
      <c r="A3" s="80" t="s">
        <v>3</v>
      </c>
      <c r="B3" s="81"/>
      <c r="C3" s="81"/>
      <c r="D3" s="81"/>
      <c r="E3" s="81"/>
      <c r="F3" s="81"/>
      <c r="G3" s="81"/>
      <c r="H3" s="81"/>
      <c r="I3" s="81"/>
      <c r="J3" s="81"/>
      <c r="K3" s="82"/>
      <c r="M3" s="2"/>
      <c r="N3" s="2"/>
    </row>
    <row r="4" spans="1:15" ht="15" customHeight="1">
      <c r="A4" s="88" t="s">
        <v>4</v>
      </c>
      <c r="B4" s="88"/>
      <c r="C4" s="88"/>
      <c r="D4" s="88"/>
      <c r="E4" s="84" t="s">
        <v>5</v>
      </c>
      <c r="F4" s="84" t="s">
        <v>6</v>
      </c>
      <c r="G4" s="83" t="s">
        <v>7</v>
      </c>
      <c r="H4" s="83" t="s">
        <v>8</v>
      </c>
      <c r="I4" s="84" t="s">
        <v>9</v>
      </c>
      <c r="J4" s="84" t="s">
        <v>10</v>
      </c>
      <c r="K4" s="83" t="s">
        <v>11</v>
      </c>
    </row>
    <row r="5" spans="1:15">
      <c r="A5" s="3" t="s">
        <v>12</v>
      </c>
      <c r="B5" s="3" t="s">
        <v>13</v>
      </c>
      <c r="C5" s="3" t="s">
        <v>12</v>
      </c>
      <c r="D5" s="4" t="s">
        <v>14</v>
      </c>
      <c r="E5" s="84"/>
      <c r="F5" s="84"/>
      <c r="G5" s="83"/>
      <c r="H5" s="83"/>
      <c r="I5" s="84"/>
      <c r="J5" s="84"/>
      <c r="K5" s="83"/>
    </row>
    <row r="6" spans="1:15" ht="25.5" thickBot="1">
      <c r="A6" s="5" t="s">
        <v>15</v>
      </c>
      <c r="B6" s="6"/>
      <c r="C6" s="5" t="s">
        <v>16</v>
      </c>
      <c r="D6" s="7" t="s">
        <v>17</v>
      </c>
      <c r="E6" s="8" t="s">
        <v>18</v>
      </c>
      <c r="F6" s="9">
        <v>0</v>
      </c>
      <c r="G6" s="9">
        <v>21</v>
      </c>
      <c r="H6" s="9">
        <v>0</v>
      </c>
      <c r="I6" s="10" t="s">
        <v>19</v>
      </c>
      <c r="J6" s="11" t="s">
        <v>20</v>
      </c>
      <c r="K6" s="12"/>
    </row>
    <row r="7" spans="1:15" ht="25.5" thickBot="1">
      <c r="A7" s="13" t="s">
        <v>15</v>
      </c>
      <c r="B7" s="14"/>
      <c r="C7" s="13" t="s">
        <v>21</v>
      </c>
      <c r="D7" s="15" t="s">
        <v>22</v>
      </c>
      <c r="E7" s="16" t="s">
        <v>18</v>
      </c>
      <c r="F7" s="17">
        <v>0</v>
      </c>
      <c r="G7" s="17">
        <v>21</v>
      </c>
      <c r="H7" s="17">
        <v>0</v>
      </c>
      <c r="I7" s="18" t="s">
        <v>23</v>
      </c>
      <c r="J7" s="19" t="s">
        <v>22</v>
      </c>
      <c r="K7" s="20"/>
    </row>
    <row r="8" spans="1:15" ht="15.75" thickBot="1">
      <c r="A8" s="68" t="s">
        <v>24</v>
      </c>
      <c r="B8" s="22" t="s">
        <v>100</v>
      </c>
      <c r="C8" s="13" t="s">
        <v>25</v>
      </c>
      <c r="D8" s="23" t="s">
        <v>26</v>
      </c>
      <c r="E8" s="22" t="s">
        <v>18</v>
      </c>
      <c r="F8" s="24">
        <f>+H8/(100+G8)*100</f>
        <v>2066.1157024793388</v>
      </c>
      <c r="G8" s="22">
        <v>21</v>
      </c>
      <c r="H8" s="25">
        <v>2500</v>
      </c>
      <c r="I8" s="26" t="s">
        <v>27</v>
      </c>
      <c r="J8" s="19"/>
      <c r="K8" s="69"/>
    </row>
    <row r="9" spans="1:15">
      <c r="A9" s="28" t="s">
        <v>28</v>
      </c>
      <c r="B9" s="29" t="s">
        <v>29</v>
      </c>
      <c r="C9" s="30" t="s">
        <v>30</v>
      </c>
      <c r="D9" s="31" t="s">
        <v>31</v>
      </c>
      <c r="E9" s="29" t="s">
        <v>18</v>
      </c>
      <c r="F9" s="32">
        <f t="shared" ref="F9:F20" si="0">+H9/(100+G9)*100</f>
        <v>22314.049586776862</v>
      </c>
      <c r="G9" s="29">
        <v>21</v>
      </c>
      <c r="H9" s="33">
        <v>27000</v>
      </c>
      <c r="I9" s="34" t="s">
        <v>27</v>
      </c>
      <c r="J9" s="35"/>
      <c r="K9" s="36" t="s">
        <v>92</v>
      </c>
    </row>
    <row r="10" spans="1:15">
      <c r="A10" s="38" t="s">
        <v>28</v>
      </c>
      <c r="B10" s="39" t="s">
        <v>29</v>
      </c>
      <c r="C10" s="40" t="s">
        <v>32</v>
      </c>
      <c r="D10" s="41" t="s">
        <v>33</v>
      </c>
      <c r="E10" s="39" t="s">
        <v>18</v>
      </c>
      <c r="F10" s="42">
        <f t="shared" si="0"/>
        <v>16363.636363636362</v>
      </c>
      <c r="G10" s="39">
        <v>21</v>
      </c>
      <c r="H10" s="43">
        <v>19800</v>
      </c>
      <c r="I10" s="44" t="s">
        <v>27</v>
      </c>
      <c r="J10" s="45"/>
      <c r="K10" s="46" t="s">
        <v>92</v>
      </c>
    </row>
    <row r="11" spans="1:15">
      <c r="A11" s="38" t="s">
        <v>28</v>
      </c>
      <c r="B11" s="39" t="s">
        <v>29</v>
      </c>
      <c r="C11" s="40" t="s">
        <v>34</v>
      </c>
      <c r="D11" s="41" t="s">
        <v>35</v>
      </c>
      <c r="E11" s="39" t="s">
        <v>18</v>
      </c>
      <c r="F11" s="42">
        <f t="shared" si="0"/>
        <v>2479.3388429752067</v>
      </c>
      <c r="G11" s="39">
        <v>21</v>
      </c>
      <c r="H11" s="43">
        <v>3000</v>
      </c>
      <c r="I11" s="44" t="s">
        <v>27</v>
      </c>
      <c r="J11" s="45"/>
      <c r="K11" s="46" t="s">
        <v>93</v>
      </c>
    </row>
    <row r="12" spans="1:15">
      <c r="A12" s="47" t="s">
        <v>28</v>
      </c>
      <c r="B12" s="39" t="s">
        <v>29</v>
      </c>
      <c r="C12" s="40" t="s">
        <v>36</v>
      </c>
      <c r="D12" s="41" t="s">
        <v>37</v>
      </c>
      <c r="E12" s="39" t="s">
        <v>18</v>
      </c>
      <c r="F12" s="42">
        <f t="shared" si="0"/>
        <v>3471.0743801652898</v>
      </c>
      <c r="G12" s="39">
        <v>21</v>
      </c>
      <c r="H12" s="43">
        <v>4200</v>
      </c>
      <c r="I12" s="44" t="s">
        <v>27</v>
      </c>
      <c r="J12" s="45"/>
      <c r="K12" s="46" t="s">
        <v>93</v>
      </c>
      <c r="O12" s="48"/>
    </row>
    <row r="13" spans="1:15">
      <c r="A13" s="38" t="s">
        <v>28</v>
      </c>
      <c r="B13" s="39" t="s">
        <v>29</v>
      </c>
      <c r="C13" s="40" t="s">
        <v>38</v>
      </c>
      <c r="D13" s="41" t="s">
        <v>71</v>
      </c>
      <c r="E13" s="39" t="s">
        <v>18</v>
      </c>
      <c r="F13" s="42">
        <f t="shared" si="0"/>
        <v>13636.363636363638</v>
      </c>
      <c r="G13" s="39">
        <v>21</v>
      </c>
      <c r="H13" s="49">
        <v>16500</v>
      </c>
      <c r="I13" s="44" t="s">
        <v>27</v>
      </c>
      <c r="J13" s="35"/>
      <c r="K13" s="52" t="s">
        <v>93</v>
      </c>
    </row>
    <row r="14" spans="1:15">
      <c r="A14" s="38" t="s">
        <v>28</v>
      </c>
      <c r="B14" s="39" t="s">
        <v>29</v>
      </c>
      <c r="C14" s="40" t="s">
        <v>40</v>
      </c>
      <c r="D14" s="41" t="s">
        <v>72</v>
      </c>
      <c r="E14" s="39" t="s">
        <v>18</v>
      </c>
      <c r="F14" s="42">
        <f t="shared" si="0"/>
        <v>11157.024793388431</v>
      </c>
      <c r="G14" s="39">
        <v>21</v>
      </c>
      <c r="H14" s="49">
        <v>13500</v>
      </c>
      <c r="I14" s="44" t="s">
        <v>27</v>
      </c>
      <c r="J14" s="45"/>
      <c r="K14" s="52" t="s">
        <v>93</v>
      </c>
    </row>
    <row r="15" spans="1:15">
      <c r="A15" s="38" t="s">
        <v>28</v>
      </c>
      <c r="B15" s="39" t="s">
        <v>29</v>
      </c>
      <c r="C15" s="40" t="s">
        <v>43</v>
      </c>
      <c r="D15" s="41" t="s">
        <v>53</v>
      </c>
      <c r="E15" s="39" t="s">
        <v>18</v>
      </c>
      <c r="F15" s="42">
        <f t="shared" si="0"/>
        <v>0</v>
      </c>
      <c r="G15" s="39">
        <v>21</v>
      </c>
      <c r="H15" s="49"/>
      <c r="I15" s="44"/>
      <c r="J15" s="45"/>
      <c r="K15" s="52"/>
    </row>
    <row r="16" spans="1:15" ht="15.75" thickBot="1">
      <c r="A16" s="53" t="s">
        <v>28</v>
      </c>
      <c r="B16" s="54" t="s">
        <v>29</v>
      </c>
      <c r="C16" s="55" t="s">
        <v>45</v>
      </c>
      <c r="D16" s="56" t="s">
        <v>53</v>
      </c>
      <c r="E16" s="54" t="s">
        <v>18</v>
      </c>
      <c r="F16" s="57">
        <f>+H16/(100+G16)*100</f>
        <v>0</v>
      </c>
      <c r="G16" s="54">
        <v>21</v>
      </c>
      <c r="H16" s="58"/>
      <c r="I16" s="59"/>
      <c r="J16" s="60"/>
      <c r="K16" s="61"/>
    </row>
    <row r="17" spans="1:11">
      <c r="A17" s="62" t="s">
        <v>54</v>
      </c>
      <c r="B17" s="63" t="s">
        <v>55</v>
      </c>
      <c r="C17" s="30" t="s">
        <v>56</v>
      </c>
      <c r="D17" s="31" t="s">
        <v>57</v>
      </c>
      <c r="E17" s="29" t="s">
        <v>18</v>
      </c>
      <c r="F17" s="32">
        <f t="shared" si="0"/>
        <v>11157.024793388431</v>
      </c>
      <c r="G17" s="29">
        <v>21</v>
      </c>
      <c r="H17" s="33">
        <v>13500</v>
      </c>
      <c r="I17" s="34" t="s">
        <v>27</v>
      </c>
      <c r="J17" s="35"/>
      <c r="K17" s="70" t="s">
        <v>93</v>
      </c>
    </row>
    <row r="18" spans="1:11">
      <c r="A18" s="64" t="s">
        <v>54</v>
      </c>
      <c r="B18" s="65" t="s">
        <v>55</v>
      </c>
      <c r="C18" s="40" t="s">
        <v>58</v>
      </c>
      <c r="D18" s="41" t="s">
        <v>59</v>
      </c>
      <c r="E18" s="39" t="s">
        <v>18</v>
      </c>
      <c r="F18" s="42">
        <f t="shared" si="0"/>
        <v>7851.2396694214867</v>
      </c>
      <c r="G18" s="39">
        <v>21</v>
      </c>
      <c r="H18" s="43">
        <v>9500</v>
      </c>
      <c r="I18" s="44" t="s">
        <v>27</v>
      </c>
      <c r="J18" s="45"/>
      <c r="K18" s="52" t="s">
        <v>93</v>
      </c>
    </row>
    <row r="19" spans="1:11">
      <c r="A19" s="64" t="s">
        <v>54</v>
      </c>
      <c r="B19" s="65" t="s">
        <v>55</v>
      </c>
      <c r="C19" s="40" t="s">
        <v>60</v>
      </c>
      <c r="D19" s="41" t="s">
        <v>61</v>
      </c>
      <c r="E19" s="39" t="s">
        <v>18</v>
      </c>
      <c r="F19" s="42">
        <f t="shared" si="0"/>
        <v>7851.2396694214867</v>
      </c>
      <c r="G19" s="39">
        <v>21</v>
      </c>
      <c r="H19" s="43">
        <v>9500</v>
      </c>
      <c r="I19" s="44" t="s">
        <v>27</v>
      </c>
      <c r="J19" s="45"/>
      <c r="K19" s="52" t="s">
        <v>93</v>
      </c>
    </row>
    <row r="20" spans="1:11">
      <c r="A20" s="64" t="s">
        <v>54</v>
      </c>
      <c r="B20" s="65" t="s">
        <v>55</v>
      </c>
      <c r="C20" s="40" t="s">
        <v>73</v>
      </c>
      <c r="D20" s="41" t="s">
        <v>53</v>
      </c>
      <c r="E20" s="39" t="s">
        <v>18</v>
      </c>
      <c r="F20" s="42">
        <f t="shared" si="0"/>
        <v>0</v>
      </c>
      <c r="G20" s="39">
        <v>21</v>
      </c>
      <c r="H20" s="43">
        <v>0</v>
      </c>
      <c r="I20" s="44"/>
      <c r="J20" s="45"/>
      <c r="K20" s="52"/>
    </row>
    <row r="21" spans="1:11" ht="15.75" thickBot="1">
      <c r="A21" s="66" t="s">
        <v>54</v>
      </c>
      <c r="B21" s="54" t="s">
        <v>55</v>
      </c>
      <c r="C21" s="55" t="s">
        <v>75</v>
      </c>
      <c r="D21" s="56" t="s">
        <v>53</v>
      </c>
      <c r="E21" s="54" t="s">
        <v>18</v>
      </c>
      <c r="F21" s="57">
        <f>+H21/(100+G21)*100</f>
        <v>0</v>
      </c>
      <c r="G21" s="54">
        <v>21</v>
      </c>
      <c r="H21" s="58">
        <v>0</v>
      </c>
      <c r="I21" s="59"/>
      <c r="J21" s="60"/>
      <c r="K21" s="61"/>
    </row>
    <row r="22" spans="1:11" ht="40.5" customHeight="1">
      <c r="A22" s="85" t="s">
        <v>62</v>
      </c>
      <c r="B22" s="86"/>
      <c r="C22" s="86"/>
      <c r="D22" s="86"/>
      <c r="E22" s="86"/>
      <c r="F22" s="86"/>
      <c r="G22" s="86"/>
      <c r="H22" s="87"/>
      <c r="I22" s="67"/>
      <c r="J22" s="67"/>
    </row>
    <row r="23" spans="1:11" ht="7.5" customHeight="1"/>
  </sheetData>
  <mergeCells count="15">
    <mergeCell ref="H4:H5"/>
    <mergeCell ref="I4:I5"/>
    <mergeCell ref="J4:J5"/>
    <mergeCell ref="K4:K5"/>
    <mergeCell ref="A22:H22"/>
    <mergeCell ref="A4:B4"/>
    <mergeCell ref="C4:D4"/>
    <mergeCell ref="E4:E5"/>
    <mergeCell ref="F4:F5"/>
    <mergeCell ref="G4:G5"/>
    <mergeCell ref="A1:B1"/>
    <mergeCell ref="C1:E1"/>
    <mergeCell ref="A2:B2"/>
    <mergeCell ref="C2:K2"/>
    <mergeCell ref="A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B9" sqref="B9"/>
    </sheetView>
  </sheetViews>
  <sheetFormatPr baseColWidth="10" defaultRowHeight="15"/>
  <cols>
    <col min="1" max="1" width="9" customWidth="1"/>
    <col min="2" max="2" width="18.140625" customWidth="1"/>
    <col min="3" max="3" width="7.7109375" customWidth="1"/>
    <col min="4" max="4" width="31.85546875" customWidth="1"/>
    <col min="5" max="5" width="4.85546875" customWidth="1"/>
    <col min="6" max="6" width="9.5703125" customWidth="1"/>
    <col min="7" max="7" width="5.85546875" customWidth="1"/>
    <col min="8" max="8" width="9.7109375" customWidth="1"/>
    <col min="9" max="9" width="9.28515625" customWidth="1"/>
    <col min="10" max="10" width="14.5703125" customWidth="1"/>
    <col min="11" max="11" width="21" customWidth="1"/>
    <col min="12" max="12" width="11.7109375" customWidth="1"/>
    <col min="13" max="13" width="13.140625" customWidth="1"/>
    <col min="14" max="14" width="12.5703125" customWidth="1"/>
  </cols>
  <sheetData>
    <row r="1" spans="1:15">
      <c r="A1" s="71" t="s">
        <v>94</v>
      </c>
      <c r="B1" s="72"/>
      <c r="C1" s="73" t="s">
        <v>95</v>
      </c>
      <c r="D1" s="74"/>
      <c r="E1" s="74"/>
      <c r="F1" s="1"/>
    </row>
    <row r="2" spans="1:15" ht="32.25" customHeight="1">
      <c r="A2" s="75" t="s">
        <v>2</v>
      </c>
      <c r="B2" s="76"/>
      <c r="C2" s="77" t="s">
        <v>96</v>
      </c>
      <c r="D2" s="78"/>
      <c r="E2" s="78"/>
      <c r="F2" s="78"/>
      <c r="G2" s="78"/>
      <c r="H2" s="78"/>
      <c r="I2" s="78"/>
      <c r="J2" s="78"/>
      <c r="K2" s="79"/>
    </row>
    <row r="3" spans="1:15">
      <c r="A3" s="80" t="s">
        <v>3</v>
      </c>
      <c r="B3" s="81"/>
      <c r="C3" s="81"/>
      <c r="D3" s="81"/>
      <c r="E3" s="81"/>
      <c r="F3" s="81"/>
      <c r="G3" s="81"/>
      <c r="H3" s="81"/>
      <c r="I3" s="81"/>
      <c r="J3" s="81"/>
      <c r="K3" s="82"/>
      <c r="M3" s="2"/>
      <c r="N3" s="2"/>
    </row>
    <row r="4" spans="1:15" ht="15" customHeight="1">
      <c r="A4" s="88" t="s">
        <v>4</v>
      </c>
      <c r="B4" s="88"/>
      <c r="C4" s="88"/>
      <c r="D4" s="88"/>
      <c r="E4" s="84" t="s">
        <v>5</v>
      </c>
      <c r="F4" s="84" t="s">
        <v>6</v>
      </c>
      <c r="G4" s="83" t="s">
        <v>7</v>
      </c>
      <c r="H4" s="83" t="s">
        <v>8</v>
      </c>
      <c r="I4" s="84" t="s">
        <v>9</v>
      </c>
      <c r="J4" s="84" t="s">
        <v>10</v>
      </c>
      <c r="K4" s="83" t="s">
        <v>11</v>
      </c>
    </row>
    <row r="5" spans="1:15">
      <c r="A5" s="3" t="s">
        <v>12</v>
      </c>
      <c r="B5" s="3" t="s">
        <v>13</v>
      </c>
      <c r="C5" s="3" t="s">
        <v>12</v>
      </c>
      <c r="D5" s="4" t="s">
        <v>14</v>
      </c>
      <c r="E5" s="84"/>
      <c r="F5" s="84"/>
      <c r="G5" s="83"/>
      <c r="H5" s="83"/>
      <c r="I5" s="84"/>
      <c r="J5" s="84"/>
      <c r="K5" s="83"/>
    </row>
    <row r="6" spans="1:15" ht="25.5" thickBot="1">
      <c r="A6" s="5" t="s">
        <v>15</v>
      </c>
      <c r="B6" s="6"/>
      <c r="C6" s="5" t="s">
        <v>16</v>
      </c>
      <c r="D6" s="7" t="s">
        <v>17</v>
      </c>
      <c r="E6" s="8" t="s">
        <v>18</v>
      </c>
      <c r="F6" s="9">
        <v>0</v>
      </c>
      <c r="G6" s="9">
        <v>21</v>
      </c>
      <c r="H6" s="9">
        <v>0</v>
      </c>
      <c r="I6" s="10" t="s">
        <v>19</v>
      </c>
      <c r="J6" s="11" t="s">
        <v>20</v>
      </c>
      <c r="K6" s="12" t="s">
        <v>97</v>
      </c>
    </row>
    <row r="7" spans="1:15" ht="25.5" thickBot="1">
      <c r="A7" s="13" t="s">
        <v>15</v>
      </c>
      <c r="B7" s="14"/>
      <c r="C7" s="13" t="s">
        <v>21</v>
      </c>
      <c r="D7" s="15" t="s">
        <v>22</v>
      </c>
      <c r="E7" s="16" t="s">
        <v>18</v>
      </c>
      <c r="F7" s="17">
        <v>0</v>
      </c>
      <c r="G7" s="17">
        <v>21</v>
      </c>
      <c r="H7" s="17">
        <v>0</v>
      </c>
      <c r="I7" s="18" t="s">
        <v>23</v>
      </c>
      <c r="J7" s="19" t="s">
        <v>22</v>
      </c>
      <c r="K7" s="20" t="s">
        <v>97</v>
      </c>
    </row>
    <row r="8" spans="1:15" ht="15.75" thickBot="1">
      <c r="A8" s="68" t="s">
        <v>24</v>
      </c>
      <c r="B8" s="22" t="s">
        <v>100</v>
      </c>
      <c r="C8" s="13" t="s">
        <v>25</v>
      </c>
      <c r="D8" s="23" t="s">
        <v>26</v>
      </c>
      <c r="E8" s="22" t="s">
        <v>18</v>
      </c>
      <c r="F8" s="24">
        <f>+H8/(100+G8)*100</f>
        <v>2066.1157024793388</v>
      </c>
      <c r="G8" s="22">
        <v>21</v>
      </c>
      <c r="H8" s="25">
        <v>2500</v>
      </c>
      <c r="I8" s="26" t="s">
        <v>27</v>
      </c>
      <c r="J8" s="19"/>
      <c r="K8" s="69"/>
    </row>
    <row r="9" spans="1:15">
      <c r="A9" s="28" t="s">
        <v>28</v>
      </c>
      <c r="B9" s="29" t="s">
        <v>29</v>
      </c>
      <c r="C9" s="30" t="s">
        <v>30</v>
      </c>
      <c r="D9" s="31" t="s">
        <v>31</v>
      </c>
      <c r="E9" s="29" t="s">
        <v>18</v>
      </c>
      <c r="F9" s="32">
        <f t="shared" ref="F9:F20" si="0">+H9/(100+G9)*100</f>
        <v>19834.710743801654</v>
      </c>
      <c r="G9" s="29">
        <v>21</v>
      </c>
      <c r="H9" s="33">
        <v>24000</v>
      </c>
      <c r="I9" s="34" t="s">
        <v>27</v>
      </c>
      <c r="J9" s="35"/>
      <c r="K9" s="36"/>
    </row>
    <row r="10" spans="1:15">
      <c r="A10" s="38" t="s">
        <v>28</v>
      </c>
      <c r="B10" s="39" t="s">
        <v>29</v>
      </c>
      <c r="C10" s="40" t="s">
        <v>32</v>
      </c>
      <c r="D10" s="41" t="s">
        <v>33</v>
      </c>
      <c r="E10" s="39" t="s">
        <v>18</v>
      </c>
      <c r="F10" s="42">
        <f t="shared" si="0"/>
        <v>14876.03305785124</v>
      </c>
      <c r="G10" s="39">
        <v>21</v>
      </c>
      <c r="H10" s="43">
        <v>18000</v>
      </c>
      <c r="I10" s="44" t="s">
        <v>27</v>
      </c>
      <c r="J10" s="45"/>
      <c r="K10" s="46"/>
    </row>
    <row r="11" spans="1:15">
      <c r="A11" s="38" t="s">
        <v>28</v>
      </c>
      <c r="B11" s="39" t="s">
        <v>29</v>
      </c>
      <c r="C11" s="40" t="s">
        <v>34</v>
      </c>
      <c r="D11" s="41" t="s">
        <v>35</v>
      </c>
      <c r="E11" s="39" t="s">
        <v>18</v>
      </c>
      <c r="F11" s="42">
        <f t="shared" si="0"/>
        <v>2066.1157024793388</v>
      </c>
      <c r="G11" s="39">
        <v>21</v>
      </c>
      <c r="H11" s="43">
        <v>2500</v>
      </c>
      <c r="I11" s="44" t="s">
        <v>27</v>
      </c>
      <c r="J11" s="45"/>
      <c r="K11" s="46"/>
    </row>
    <row r="12" spans="1:15">
      <c r="A12" s="47" t="s">
        <v>28</v>
      </c>
      <c r="B12" s="39" t="s">
        <v>29</v>
      </c>
      <c r="C12" s="40" t="s">
        <v>36</v>
      </c>
      <c r="D12" s="41" t="s">
        <v>37</v>
      </c>
      <c r="E12" s="39" t="s">
        <v>18</v>
      </c>
      <c r="F12" s="42">
        <f t="shared" si="0"/>
        <v>2975.2066115702478</v>
      </c>
      <c r="G12" s="39">
        <v>21</v>
      </c>
      <c r="H12" s="43">
        <v>3600</v>
      </c>
      <c r="I12" s="44" t="s">
        <v>27</v>
      </c>
      <c r="J12" s="45"/>
      <c r="K12" s="46"/>
      <c r="O12" s="48"/>
    </row>
    <row r="13" spans="1:15">
      <c r="A13" s="38" t="s">
        <v>28</v>
      </c>
      <c r="B13" s="39" t="s">
        <v>29</v>
      </c>
      <c r="C13" s="40" t="s">
        <v>38</v>
      </c>
      <c r="D13" s="41" t="s">
        <v>71</v>
      </c>
      <c r="E13" s="39" t="s">
        <v>18</v>
      </c>
      <c r="F13" s="42">
        <f t="shared" si="0"/>
        <v>12231.404958677685</v>
      </c>
      <c r="G13" s="39">
        <v>21</v>
      </c>
      <c r="H13" s="49">
        <v>14800</v>
      </c>
      <c r="I13" s="44" t="s">
        <v>27</v>
      </c>
      <c r="J13" s="35"/>
      <c r="K13" s="52" t="s">
        <v>98</v>
      </c>
    </row>
    <row r="14" spans="1:15">
      <c r="A14" s="38" t="s">
        <v>28</v>
      </c>
      <c r="B14" s="39" t="s">
        <v>29</v>
      </c>
      <c r="C14" s="40" t="s">
        <v>40</v>
      </c>
      <c r="D14" s="41" t="s">
        <v>72</v>
      </c>
      <c r="E14" s="39" t="s">
        <v>18</v>
      </c>
      <c r="F14" s="42">
        <f t="shared" si="0"/>
        <v>9669.4214876033056</v>
      </c>
      <c r="G14" s="39">
        <v>21</v>
      </c>
      <c r="H14" s="49">
        <v>11700</v>
      </c>
      <c r="I14" s="44" t="s">
        <v>27</v>
      </c>
      <c r="J14" s="45"/>
      <c r="K14" s="52" t="s">
        <v>98</v>
      </c>
    </row>
    <row r="15" spans="1:15">
      <c r="A15" s="38" t="s">
        <v>28</v>
      </c>
      <c r="B15" s="39" t="s">
        <v>29</v>
      </c>
      <c r="C15" s="40" t="s">
        <v>43</v>
      </c>
      <c r="D15" s="41" t="s">
        <v>53</v>
      </c>
      <c r="E15" s="39" t="s">
        <v>18</v>
      </c>
      <c r="F15" s="42">
        <f t="shared" si="0"/>
        <v>0</v>
      </c>
      <c r="G15" s="39">
        <v>21</v>
      </c>
      <c r="H15" s="49"/>
      <c r="I15" s="44"/>
      <c r="J15" s="45"/>
      <c r="K15" s="52"/>
    </row>
    <row r="16" spans="1:15" ht="15.75" thickBot="1">
      <c r="A16" s="53" t="s">
        <v>28</v>
      </c>
      <c r="B16" s="54" t="s">
        <v>29</v>
      </c>
      <c r="C16" s="55" t="s">
        <v>45</v>
      </c>
      <c r="D16" s="56" t="s">
        <v>53</v>
      </c>
      <c r="E16" s="54" t="s">
        <v>18</v>
      </c>
      <c r="F16" s="57">
        <f>+H16/(100+G16)*100</f>
        <v>0</v>
      </c>
      <c r="G16" s="54">
        <v>21</v>
      </c>
      <c r="H16" s="58"/>
      <c r="I16" s="59"/>
      <c r="J16" s="60"/>
      <c r="K16" s="61"/>
    </row>
    <row r="17" spans="1:11">
      <c r="A17" s="62" t="s">
        <v>54</v>
      </c>
      <c r="B17" s="63" t="s">
        <v>55</v>
      </c>
      <c r="C17" s="30" t="s">
        <v>56</v>
      </c>
      <c r="D17" s="31" t="s">
        <v>57</v>
      </c>
      <c r="E17" s="29" t="s">
        <v>18</v>
      </c>
      <c r="F17" s="32">
        <f t="shared" si="0"/>
        <v>9090.9090909090901</v>
      </c>
      <c r="G17" s="29">
        <v>21</v>
      </c>
      <c r="H17" s="33">
        <v>11000</v>
      </c>
      <c r="I17" s="34" t="s">
        <v>27</v>
      </c>
      <c r="J17" s="35"/>
      <c r="K17" s="70" t="s">
        <v>99</v>
      </c>
    </row>
    <row r="18" spans="1:11">
      <c r="A18" s="64" t="s">
        <v>54</v>
      </c>
      <c r="B18" s="65" t="s">
        <v>55</v>
      </c>
      <c r="C18" s="40" t="s">
        <v>58</v>
      </c>
      <c r="D18" s="41" t="s">
        <v>59</v>
      </c>
      <c r="E18" s="39" t="s">
        <v>18</v>
      </c>
      <c r="F18" s="42">
        <f t="shared" si="0"/>
        <v>7024.7933884297527</v>
      </c>
      <c r="G18" s="39">
        <v>21</v>
      </c>
      <c r="H18" s="43">
        <v>8500</v>
      </c>
      <c r="I18" s="44" t="s">
        <v>27</v>
      </c>
      <c r="J18" s="45"/>
      <c r="K18" s="52" t="s">
        <v>99</v>
      </c>
    </row>
    <row r="19" spans="1:11">
      <c r="A19" s="64" t="s">
        <v>54</v>
      </c>
      <c r="B19" s="65" t="s">
        <v>55</v>
      </c>
      <c r="C19" s="40" t="s">
        <v>60</v>
      </c>
      <c r="D19" s="41" t="s">
        <v>61</v>
      </c>
      <c r="E19" s="39" t="s">
        <v>18</v>
      </c>
      <c r="F19" s="42">
        <f t="shared" si="0"/>
        <v>7024.7933884297527</v>
      </c>
      <c r="G19" s="39">
        <v>21</v>
      </c>
      <c r="H19" s="43">
        <v>8500</v>
      </c>
      <c r="I19" s="44" t="s">
        <v>27</v>
      </c>
      <c r="J19" s="45"/>
      <c r="K19" s="52" t="s">
        <v>99</v>
      </c>
    </row>
    <row r="20" spans="1:11">
      <c r="A20" s="64" t="s">
        <v>54</v>
      </c>
      <c r="B20" s="65" t="s">
        <v>55</v>
      </c>
      <c r="C20" s="40" t="s">
        <v>73</v>
      </c>
      <c r="D20" s="41" t="s">
        <v>53</v>
      </c>
      <c r="E20" s="39" t="s">
        <v>18</v>
      </c>
      <c r="F20" s="42">
        <f t="shared" si="0"/>
        <v>0</v>
      </c>
      <c r="G20" s="39">
        <v>21</v>
      </c>
      <c r="H20" s="43">
        <v>0</v>
      </c>
      <c r="I20" s="44"/>
      <c r="J20" s="45"/>
      <c r="K20" s="52"/>
    </row>
    <row r="21" spans="1:11" ht="15.75" thickBot="1">
      <c r="A21" s="66" t="s">
        <v>54</v>
      </c>
      <c r="B21" s="54" t="s">
        <v>55</v>
      </c>
      <c r="C21" s="55" t="s">
        <v>75</v>
      </c>
      <c r="D21" s="56" t="s">
        <v>53</v>
      </c>
      <c r="E21" s="54" t="s">
        <v>18</v>
      </c>
      <c r="F21" s="57">
        <f>+H21/(100+G21)*100</f>
        <v>0</v>
      </c>
      <c r="G21" s="54">
        <v>21</v>
      </c>
      <c r="H21" s="58">
        <v>0</v>
      </c>
      <c r="I21" s="59"/>
      <c r="J21" s="60"/>
      <c r="K21" s="61"/>
    </row>
    <row r="22" spans="1:11" ht="40.5" customHeight="1">
      <c r="A22" s="85" t="s">
        <v>62</v>
      </c>
      <c r="B22" s="86"/>
      <c r="C22" s="86"/>
      <c r="D22" s="86"/>
      <c r="E22" s="86"/>
      <c r="F22" s="86"/>
      <c r="G22" s="86"/>
      <c r="H22" s="87"/>
      <c r="I22" s="67"/>
      <c r="J22" s="67"/>
    </row>
    <row r="23" spans="1:11" ht="7.5" customHeight="1"/>
  </sheetData>
  <mergeCells count="15">
    <mergeCell ref="H4:H5"/>
    <mergeCell ref="I4:I5"/>
    <mergeCell ref="J4:J5"/>
    <mergeCell ref="K4:K5"/>
    <mergeCell ref="A22:H22"/>
    <mergeCell ref="A4:B4"/>
    <mergeCell ref="C4:D4"/>
    <mergeCell ref="E4:E5"/>
    <mergeCell ref="F4:F5"/>
    <mergeCell ref="G4:G5"/>
    <mergeCell ref="A1:B1"/>
    <mergeCell ref="C1:E1"/>
    <mergeCell ref="A2:B2"/>
    <mergeCell ref="C2:K2"/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LP11 23-01-20</vt:lpstr>
      <vt:lpstr>LP10 14-11-19</vt:lpstr>
      <vt:lpstr>LP09 14-11-19</vt:lpstr>
      <vt:lpstr>LP08 09-09-19</vt:lpstr>
      <vt:lpstr>LP07 09-08-19</vt:lpstr>
      <vt:lpstr>LP06 15-04-19</vt:lpstr>
      <vt:lpstr>LP05 1-03-19</vt:lpstr>
      <vt:lpstr>LP04 29-01-19</vt:lpstr>
      <vt:lpstr>LP03 28-12-18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Lutter</dc:creator>
  <cp:lastModifiedBy>Martin Lutter</cp:lastModifiedBy>
  <dcterms:created xsi:type="dcterms:W3CDTF">2021-04-12T15:17:33Z</dcterms:created>
  <dcterms:modified xsi:type="dcterms:W3CDTF">2021-04-12T19:14:12Z</dcterms:modified>
</cp:coreProperties>
</file>