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cuments\Cuarto_Avance_MotosHub\evidencias\"/>
    </mc:Choice>
  </mc:AlternateContent>
  <xr:revisionPtr revIDLastSave="0" documentId="13_ncr:1_{0464650A-C758-4623-BD91-4159343805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sta de Chequeo Req 01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C11" i="1" s="1"/>
  <c r="D10" i="1"/>
</calcChain>
</file>

<file path=xl/sharedStrings.xml><?xml version="1.0" encoding="utf-8"?>
<sst xmlns="http://schemas.openxmlformats.org/spreadsheetml/2006/main" count="167" uniqueCount="142">
  <si>
    <t xml:space="preserve">SENA - REGIONAL ANTIOQUIA </t>
  </si>
  <si>
    <t xml:space="preserve">Centro de  Servicio y Gestión Empresarial </t>
  </si>
  <si>
    <t>Lista de Chequeo - Cuarto Avance REACT - FASTAPI</t>
  </si>
  <si>
    <t>1. DATOS DEL APRENDIZ Y DEL PROGRAMA</t>
  </si>
  <si>
    <t>Nombre del Aprendiz:</t>
  </si>
  <si>
    <t>Fecha de Presentación:</t>
  </si>
  <si>
    <t>10/09/2026</t>
  </si>
  <si>
    <t>Documento de Identidad:</t>
  </si>
  <si>
    <t>Ficha de Caracterización:</t>
  </si>
  <si>
    <t>3406211</t>
  </si>
  <si>
    <t>Programa de Formación:</t>
  </si>
  <si>
    <t>ADSO (Análisis y Desarrollo de Software)</t>
  </si>
  <si>
    <t>Trimestre / Ambiente:</t>
  </si>
  <si>
    <t>03 / 702</t>
  </si>
  <si>
    <t>Competencia:</t>
  </si>
  <si>
    <t>React</t>
  </si>
  <si>
    <t>Instructor:</t>
  </si>
  <si>
    <t>Jhan Hader Muñoz</t>
  </si>
  <si>
    <t>2. INDICADORES DE AVANCE Y CALIFICACIÓN</t>
  </si>
  <si>
    <t>Total Requerimientos:</t>
  </si>
  <si>
    <t>Requerimientos Cumplidos:</t>
  </si>
  <si>
    <t>% de Avance de Proyecto:</t>
  </si>
  <si>
    <t>Estado de Avance:</t>
  </si>
  <si>
    <t>Valoración Final Instructor:</t>
  </si>
  <si>
    <t>Aprobado / No Aprobado</t>
  </si>
  <si>
    <t>3. LISTA DE CHEQUEO - REQUERIMIENTOS DETALLADOS DEL ENTREGABLE (01 AL 26)</t>
  </si>
  <si>
    <t>No.</t>
  </si>
  <si>
    <t>Requerimiento</t>
  </si>
  <si>
    <t xml:space="preserve">Detalle / Criterio de Aceptación </t>
  </si>
  <si>
    <t>Estado</t>
  </si>
  <si>
    <t>Espacio para Evidencia / Captura de Pantalla</t>
  </si>
  <si>
    <t>Observaciones del Aprendiz / Notas de Entrega</t>
  </si>
  <si>
    <t>REQ-01</t>
  </si>
  <si>
    <t>Arquitectura Tecnológica</t>
  </si>
  <si>
    <t>Integración Full Stack: Frontend React + Vite consumiendo endpoints FastAPI en formato JSON mediante fetch, Axios u otra librería. Conexión Backend a Base de Datos relacional SQL.</t>
  </si>
  <si>
    <t>Cumple</t>
  </si>
  <si>
    <t>Frontend React + Vite (puerto 5173) consume la API de FastAPI (puerto 8000) en formato JSON mediante fetch, desde el cliente centralizado frontend/src/utils/api.js. FastAPI se conecta a MySQL con SQLAlchemy.</t>
  </si>
  <si>
    <t>REQ-02</t>
  </si>
  <si>
    <t>Carpeta Backend con FastAPI</t>
  </si>
  <si>
    <t>Organización clara del proyecto separando Frontend y Backend. Estructura sugerida para el backend con subcarpeta app/ y dependencias.</t>
  </si>
  <si>
    <t>Proyecto separado en frontend/ y backend/. El backend se organiza en app/ con las subcarpetas core, models, schemas, crud y routers, más dependencias.py, errores.py, middlewares.py y main.py.</t>
  </si>
  <si>
    <t>REQ-03</t>
  </si>
  <si>
    <t>Entorno FastAPI</t>
  </si>
  <si>
    <t>Configuración y activación de entorno virtual Python (venv) e instalación de dependencias principales registradas en requirements.txt (fastapi, uvicorn, sqlalchemy, etc.).</t>
  </si>
  <si>
    <t>Entorno virtual en backend/venv creado con python -m venv. Dependencias registradas en requirements.txt: fastapi, uvicorn, SQLAlchemy, PyMySQL, pydantic, python-jose, bcrypt y pytest.</t>
  </si>
  <si>
    <t>REQ-04</t>
  </si>
  <si>
    <t>Base de Datos SQL</t>
  </si>
  <si>
    <t>Estructura relacional SQL mantenida y completada con mínimo las entidades: Usuarios, Roles, Permisos, Productos y Servicios.</t>
  </si>
  <si>
    <t>Base de datos bd_jhm_tech_solutions con las seis tablas: roles, permisos, roles_permisos, usuarios, productos y servicios. Script de creación en backend/database/schema.sql.</t>
  </si>
  <si>
    <t>REQ-05</t>
  </si>
  <si>
    <t>Tabla de Usuarios</t>
  </si>
  <si>
    <t>Estructura con campos: Nombre, Apellido, Tipo/Número documento, Dirección, Teléfono, Correo, Contraseña, Rol, Estado. La contraseña debe almacenarse SOLO con hash seguro.</t>
  </si>
  <si>
    <t>Tabla usuarios con nombres, apellidos, tipo_documento, numero_documento, direccion, telefono, email, password, rol_id y estado. El campo password es VARCHAR(255) y guarda únicamente el hash bcrypt.</t>
  </si>
  <si>
    <t>REQ-06</t>
  </si>
  <si>
    <t>Modelos y Esquemas</t>
  </si>
  <si>
    <t>Separación en FastAPI de modelos SQLAlchemy (Base de Datos) y esquemas Pydantic (Validación). Esquemas deben validar tipos, campos obligatorios, longitudes y formatos.</t>
  </si>
  <si>
    <t>Modelos SQLAlchemy en app/models/ y esquemas Pydantic en app/schemas/, en archivos separados. Los esquemas validan tipos, campos obligatorios, longitudes y formatos de correo, documento, teléfono y contraseña.</t>
  </si>
  <si>
    <t>REQ-07</t>
  </si>
  <si>
    <t>Conexión DB con FastAPI</t>
  </si>
  <si>
    <t>Establecer conexión funcional con SQL. Parámetros de configuración mediante variables de entorno en archivo .env sin exponer contraseñas en código fuente.</t>
  </si>
  <si>
    <t>Conexión mediante SQLAlchemy en app/core/base_datos.py. Las credenciales se leen del archivo .env con pydantic-settings (app/core/configuracion.py); no hay contraseñas escritas en el código fuente.</t>
  </si>
  <si>
    <t>REQ-08</t>
  </si>
  <si>
    <t>Conexión FrontEnd, BackEnd y DB</t>
  </si>
  <si>
    <t>Comunicación interactiva. El formulario React envía peticiones a FastAPI, que realiza re-validación (independiente del FrontEnd y opera sobre la base de datos SQL.</t>
  </si>
  <si>
    <t>El formulario de React envía la petición, FastAPI vuelve a validar con Pydantic (responde 422 con el detalle por campo) y opera sobre MySQL. Se adjunta la respuesta real de la API.</t>
  </si>
  <si>
    <t>REQ-09</t>
  </si>
  <si>
    <t>Registro de Clientes</t>
  </si>
  <si>
    <t>Formulario de registro conectado a POST /api/usuarios/registro. Flujo completo: validaciones, verificación de no duplicados (correo/doc), hash de contraseña, guardar y respuesta JSON.</t>
  </si>
  <si>
    <t>Formulario conectado a POST /api/usuarios/registro. Valida los datos, verifica que el correo y el documento no estén duplicados (409), genera el hash bcrypt, guarda en MySQL y responde 201 en JSON.</t>
  </si>
  <si>
    <t>REQ-10</t>
  </si>
  <si>
    <t>Inicio de Sesión</t>
  </si>
  <si>
    <t>Formulario de login conectado a POST /api/auth/login. Flujo de inicio de sesión: FastAPI verifica credenciales y genera un JSON Web Token (JWT) si son correctas.</t>
  </si>
  <si>
    <t>Formulario conectado a POST /api/auth/login. FastAPI verifica la contraseña contra el hash almacenado y, si es correcta, genera y devuelve el JSON Web Token junto con los datos del usuario.</t>
  </si>
  <si>
    <t>REQ-11</t>
  </si>
  <si>
    <t>Autenticación JWT</t>
  </si>
  <si>
    <t>React envía el token en la cabecera (Authorization: Bearer TOKEN) en las peticiones que lo requieran. FastAPI verifica firma, validez, expiración, usuario y rol asociado.</t>
  </si>
  <si>
    <t>React guarda el token y lo envía como Authorization: Bearer TOKEN. La dependencia usuario_actual (app/dependencias.py) verifica existencia, firma, expiración, usuario asociado y estado. Sin token responde 401; con token inválido, 403.</t>
  </si>
  <si>
    <t>REQ-12</t>
  </si>
  <si>
    <t>Control de Roles</t>
  </si>
  <si>
    <t>Roles mínimos: Administrador, Empleado, Cliente. Control implementado en Frontend y Backend (BE tiene la autorización definitiva). Roles definen accesos y funciones.</t>
  </si>
  <si>
    <t>Roles Administrador, Empleado y Cliente. Control en el Frontend con ProtectedRoute y en el Backend con ExigirRoles. La evidencia muestra el mismo endpoint respondiendo 401, 403 o 200 según el rol.</t>
  </si>
  <si>
    <t>REQ-13</t>
  </si>
  <si>
    <t>Uso de archivos y Hooks</t>
  </si>
  <si>
    <t>Creación e implementación de Hooks para gestionar diferentes estados en la aplicación React, utilizando los distintos Hooks disponibles, como useState, useEffect, useContext, entre otros.</t>
  </si>
  <si>
    <t>Hook propio useAuth construido sobre useContext. En todo el proyecto: useState (92 usos), useEffect (30), useCallback (12), useMemo (11), useRef (4) y useContext (2).</t>
  </si>
  <si>
    <t>REQ-14</t>
  </si>
  <si>
    <t>Endpoints de la API</t>
  </si>
  <si>
    <t>Creación de endpoints para la gestión de Usuarios, Productos y Servicios (operaciones REST con rutas estructuradas por entidad).</t>
  </si>
  <si>
    <t>24 endpoints REST agrupados por entidad: /api/auth (incluida la recuperación de contraseña), /api/usuarios, /api/productos y /api/servicios, más las rutas de sistema / y /salud. Todos documentados automáticamente en Swagger.</t>
  </si>
  <si>
    <t>REQ-15</t>
  </si>
  <si>
    <t>Recuperación de Contraseña</t>
  </si>
  <si>
    <t>implementacion de la funcionalidad de  recuperación de contraseña olvidada por el usuario (Cliente-Empleado)</t>
  </si>
  <si>
    <t>Flujo completo implementado. POST /api/auth/recuperar-password genera un enlace de un solo uso con vigencia de 30 minutos; GET /api/auth/restablecer-password/{token} lo verifica antes de mostrar el formulario y POST /api/auth/restablecer-password guarda la nueva contraseña como hash bcrypt. En la tabla tokens_recuperacion solo se almacena el hash SHA-256 del token, nunca el token en claro. La respuesta es idéntica exista o no el correo, para no revelar qué direcciones están registradas. Sin servidor de correo configurado, el enlace se registra en la consola del Backend (app/core/notificaciones.py). Cubierto por 14 pruebas automáticas en tests/test_recuperacion.py.</t>
  </si>
  <si>
    <t>REQ-16</t>
  </si>
  <si>
    <t>Operaciones CRUD Usuarios</t>
  </si>
  <si>
    <t>CRUD completo en usuarios para Consultar, Crear, Editar, Actualizar, Eliminar y Cambiar Estado (Activo/Inactivo para mantener consistencia histórica).</t>
  </si>
  <si>
    <t>CRUD completo desde el Panel de Administración: GET para listar y consultar, POST para crear, PUT para editar, PATCH /estado para cambiar entre activo e inactivo, y DELETE para eliminar.</t>
  </si>
  <si>
    <t>REQ-17</t>
  </si>
  <si>
    <t>Panel de Administración</t>
  </si>
  <si>
    <t>Panel protegido por autenticación y autorización desarrollado en React, Vite, Tailwind CSS y FastAPI. Solo administradores pueden gestionar usuarios y módulos del proyecto.</t>
  </si>
  <si>
    <t>Panel en /admin protegido por ProtectedRoute (solo rol Administrador) y validado también por el Backend. Secciones de Resumen, Usuarios, Productos y Servicios, construido con React, Vite y Tailwind CSS.</t>
  </si>
  <si>
    <t>REQ-18</t>
  </si>
  <si>
    <t>Panel de Empleado</t>
  </si>
  <si>
    <t>Panel que restringe el acceso mostrando únicamente las funcionalidades correspondientes al rol de empleado. BE valida el rol antes de permitir operaciones restringidas.</t>
  </si>
  <si>
    <t>Panel en /empleado: gestiona el catálogo de productos y servicios, sin acceso a la administración de usuarios. Si intenta listar usuarios, el Backend responde 403 aunque escriba la URL a mano.</t>
  </si>
  <si>
    <t>REQ-19</t>
  </si>
  <si>
    <t>Panel de Cliente</t>
  </si>
  <si>
    <t>Panel para el rol de cliente donde accede a sus servicios y productos. El sistema identifica al usuario mediante la información contenida en el JWT.</t>
  </si>
  <si>
    <t>Panel en /cliente donde el usuario consulta sus datos y el catálogo disponible. El sistema lo identifica mediante la información contenida en el JWT.</t>
  </si>
  <si>
    <t>REQ-20</t>
  </si>
  <si>
    <t>Usuario en el Navbar</t>
  </si>
  <si>
    <t>React muestra el nombre del usuario autenticado en el Navbar tras el login exitoso (ej. 'Bienvenido, Juan | Cerrar sesión'). Se actualiza automáticamente al cerrar sesión.</t>
  </si>
  <si>
    <t>Tras iniciar sesión, el Navbar muestra el avatar con el nombre y el rol del usuario. Al pulsarlo se despliega un menú con el acceso a su panel según el rol y el cierre de sesión, que actualiza el Navbar.</t>
  </si>
  <si>
    <t>REQ-21</t>
  </si>
  <si>
    <t>Validaciones Tiempo Real</t>
  </si>
  <si>
    <t>Validación de campos obligatorios, longitudes mín/máx, tipos de datos, expresiones regulares, correos, teléfonos y contraseñas. Ejecución obligatoria tanto en React como en FastAPI.</t>
  </si>
  <si>
    <t>Validación en tiempo real en React (frontend/src/utils/validators.js) con expresiones regulares, longitudes mínimas y máximas. FastAPI vuelve a validar con Pydantic de forma obligatoria e independiente.</t>
  </si>
  <si>
    <t>REQ-22</t>
  </si>
  <si>
    <t>Seguridad de Contraseñas</t>
  </si>
  <si>
    <t>Prohibición de texto plano en DB. Uso obligatorio de algoritmos de hashing seguros (como bcrypt) en FastAPI para generación, almacenamiento y verificación en login.</t>
  </si>
  <si>
    <t>Hash bcrypt de 12 rondas en app/core/seguridad.py para generar, almacenar y verificar la contraseña en el login. En la base de datos todas comienzan por $2b$; ninguna se guarda en texto plano.</t>
  </si>
  <si>
    <t>REQ-23</t>
  </si>
  <si>
    <t>Variables de Entorno</t>
  </si>
  <si>
    <t>Uso de variables de entorno (ej. en archivo .env local) para resguardar información sensible (contraseñas de base de datos, claves secretas, tokens y credenciales).</t>
  </si>
  <si>
    <t>Credenciales de MySQL y clave secreta del JWT en backend/.env, excluido del repositorio por .gitignore. Se entrega .env.example como plantilla, tanto en el backend como en el frontend.</t>
  </si>
  <si>
    <t>REQ-24</t>
  </si>
  <si>
    <t>Componente Flotante WhatsApp</t>
  </si>
  <si>
    <t>Conservar el botón reutilizable 'WhatsAppButton.jsx' con posición fija, enlace configurado y diseño coherente. Sigue funcionando con independencia del backend.</t>
  </si>
  <si>
    <t>Componente WhatsAppButton.jsx conservado, con posición fija abajo a la derecha y enlace wa.me configurado en frontend/src/config.js. Funciona con independencia del Backend por ser un enlace externo.</t>
  </si>
  <si>
    <t>REQ-25</t>
  </si>
  <si>
    <t>Documentación FastAPI (Swagger)</t>
  </si>
  <si>
    <t>Habilitación y visualización de la documentación interactiva en http://127.0.0.1:8000/docs. Debe usarse Swagger UI como evidencia del funcionamiento de la API.</t>
  </si>
  <si>
    <t>Swagger UI activo en http://127.0.0.1:8000/docs con los 24 endpoints, sus esquemas de entrada y salida, y el botón Authorize para probar los endpoints protegidos con el JWT.</t>
  </si>
  <si>
    <t>REQ-26</t>
  </si>
  <si>
    <t>Pruebas con Postman Métodos HTTP</t>
  </si>
  <si>
    <t>Evidencias de pruebas de endpoints mediante Postman o similar. Implementación y demostración de los métodos estándar GET, POST, PUT, PATCH, DELETE.</t>
  </si>
  <si>
    <t>Colección de Postman en backend/postman/ con 33 peticiones organizadas en seis carpetas. Se evidencian GET, POST, PUT, PATCH y DELETE con respuestas correctas y de error. Además, 54 pruebas automáticas con pytest.</t>
  </si>
  <si>
    <t>Url  del Drive o Git Hub, donde se encuentra alojado el cuarto entregable:</t>
  </si>
  <si>
    <t>Versión del Instrumento: 1.0 | Cuarto Entregable React + FastAPI | Generado: 2026-08-31</t>
  </si>
  <si>
    <t>Nota: Este archivo es una herramienta de autoevaluación académica para el SENA ADSO.  |  Las capturas en tamaño original están en la carpeta evidencias/capturas/ del proyecto entregado.</t>
  </si>
  <si>
    <t>https://github.com/tomascardonahincapie/motoshub-react-fastapi</t>
  </si>
  <si>
    <t>Tomas Cardona Hincapie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</si>
</sst>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i/>
      <sz val="9"/>
      <color rgb="FF595959"/>
      <name val="Calibri"/>
    </font>
    <font>
      <i/>
      <sz val="9"/>
      <color rgb="FFA0A0A0"/>
      <name val="Calibri"/>
    </font>
    <font>
      <i/>
      <sz val="12"/>
      <color rgb="FF595959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sz val="12"/>
      <name val="Calibri"/>
      <family val="2"/>
    </font>
    <font>
      <b/>
      <sz val="16"/>
      <color rgb="FFFFFFFF"/>
      <name val="Calibri"/>
      <family val="2"/>
    </font>
    <font>
      <i/>
      <sz val="11"/>
      <color rgb="FFFFFFFF"/>
      <name val="Calibri"/>
      <family val="2"/>
    </font>
    <font>
      <b/>
      <sz val="12"/>
      <color rgb="FFFFFFFF"/>
      <name val="Calibri"/>
      <family val="2"/>
    </font>
    <font>
      <sz val="9"/>
      <name val="Calibri"/>
    </font>
    <font>
      <i/>
      <sz val="8"/>
      <name val="Calibri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E5A00"/>
        <bgColor rgb="FF1E5A00"/>
      </patternFill>
    </fill>
    <fill>
      <patternFill patternType="solid">
        <fgColor rgb="FF39A900"/>
        <bgColor rgb="FF39A900"/>
      </patternFill>
    </fill>
    <fill>
      <patternFill patternType="solid">
        <fgColor rgb="FFDCE6F1"/>
        <bgColor rgb="FFDCE6F1"/>
      </patternFill>
    </fill>
    <fill>
      <patternFill patternType="solid">
        <fgColor rgb="FFEAF2E8"/>
        <bgColor rgb="FFEAF2E8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6">
    <xf numFmtId="0" fontId="0" fillId="0" borderId="0" xfId="0"/>
    <xf numFmtId="0" fontId="5" fillId="0" borderId="0" xfId="0" applyFont="1"/>
    <xf numFmtId="0" fontId="8" fillId="0" borderId="1" xfId="0" applyFont="1" applyBorder="1" applyAlignment="1">
      <alignment horizontal="right" vertical="center"/>
    </xf>
    <xf numFmtId="0" fontId="10" fillId="4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0" borderId="1" xfId="0" applyFont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top" wrapText="1"/>
    </xf>
    <xf numFmtId="0" fontId="15" fillId="0" borderId="0" xfId="0" applyFont="1"/>
    <xf numFmtId="0" fontId="12" fillId="2" borderId="0" xfId="0" applyFont="1" applyFill="1" applyAlignment="1">
      <alignment horizontal="center" vertical="center" wrapText="1"/>
    </xf>
    <xf numFmtId="0" fontId="0" fillId="0" borderId="0" xfId="0"/>
    <xf numFmtId="0" fontId="10" fillId="7" borderId="1" xfId="0" applyFont="1" applyFill="1" applyBorder="1" applyAlignment="1">
      <alignment horizontal="left" vertical="center" wrapText="1"/>
    </xf>
    <xf numFmtId="0" fontId="0" fillId="0" borderId="2" xfId="0" applyBorder="1"/>
    <xf numFmtId="0" fontId="10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 wrapText="1"/>
    </xf>
    <xf numFmtId="0" fontId="0" fillId="0" borderId="3" xfId="0" applyBorder="1"/>
    <xf numFmtId="0" fontId="8" fillId="0" borderId="1" xfId="0" applyFont="1" applyBorder="1" applyAlignment="1">
      <alignment horizontal="right" vertical="center" wrapText="1"/>
    </xf>
    <xf numFmtId="0" fontId="13" fillId="3" borderId="0" xfId="0" applyFont="1" applyFill="1" applyAlignment="1">
      <alignment horizontal="center" vertical="center" wrapText="1"/>
    </xf>
    <xf numFmtId="0" fontId="16" fillId="7" borderId="1" xfId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134815</xdr:colOff>
      <xdr:row>0</xdr:row>
      <xdr:rowOff>23446</xdr:rowOff>
    </xdr:from>
    <xdr:to>
      <xdr:col>0</xdr:col>
      <xdr:colOff>592015</xdr:colOff>
      <xdr:row>1</xdr:row>
      <xdr:rowOff>205153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815" y="23446"/>
          <a:ext cx="457200" cy="492369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4</xdr:col>
      <xdr:colOff>0</xdr:colOff>
      <xdr:row>13</xdr:row>
      <xdr:rowOff>0</xdr:rowOff>
    </xdr:from>
    <xdr:ext cx="4953000" cy="3095625"/>
    <xdr:pic>
      <xdr:nvPicPr>
        <xdr:cNvPr id="2" name="Image 2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</xdr:row>
      <xdr:rowOff>0</xdr:rowOff>
    </xdr:from>
    <xdr:ext cx="4648200" cy="400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15</xdr:row>
      <xdr:rowOff>0</xdr:rowOff>
    </xdr:from>
    <xdr:ext cx="3762375" cy="400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16</xdr:row>
      <xdr:rowOff>0</xdr:rowOff>
    </xdr:from>
    <xdr:ext cx="4953000" cy="27432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</xdr:row>
      <xdr:rowOff>0</xdr:rowOff>
    </xdr:from>
    <xdr:ext cx="4953000" cy="20383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18</xdr:row>
      <xdr:rowOff>0</xdr:rowOff>
    </xdr:from>
    <xdr:ext cx="4953000" cy="35623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19</xdr:row>
      <xdr:rowOff>0</xdr:rowOff>
    </xdr:from>
    <xdr:ext cx="4953000" cy="309562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</xdr:row>
      <xdr:rowOff>0</xdr:rowOff>
    </xdr:from>
    <xdr:ext cx="4953000" cy="33909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21</xdr:row>
      <xdr:rowOff>0</xdr:rowOff>
    </xdr:from>
    <xdr:ext cx="4953000" cy="309562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</xdr:row>
      <xdr:rowOff>0</xdr:rowOff>
    </xdr:from>
    <xdr:ext cx="4953000" cy="309562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</xdr:row>
      <xdr:rowOff>0</xdr:rowOff>
    </xdr:from>
    <xdr:ext cx="4953000" cy="2857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24</xdr:row>
      <xdr:rowOff>0</xdr:rowOff>
    </xdr:from>
    <xdr:ext cx="4953000" cy="180022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25</xdr:row>
      <xdr:rowOff>0</xdr:rowOff>
    </xdr:from>
    <xdr:ext cx="4953000" cy="320992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28</xdr:row>
      <xdr:rowOff>0</xdr:rowOff>
    </xdr:from>
    <xdr:ext cx="4953000" cy="3095625"/>
    <xdr:pic>
      <xdr:nvPicPr>
        <xdr:cNvPr id="17" name="Image 17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29</xdr:row>
      <xdr:rowOff>0</xdr:rowOff>
    </xdr:from>
    <xdr:ext cx="4953000" cy="3095625"/>
    <xdr:pic>
      <xdr:nvPicPr>
        <xdr:cNvPr id="18" name="Image 18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30</xdr:row>
      <xdr:rowOff>0</xdr:rowOff>
    </xdr:from>
    <xdr:ext cx="4953000" cy="3095625"/>
    <xdr:pic>
      <xdr:nvPicPr>
        <xdr:cNvPr id="19" name="Image 19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31</xdr:row>
      <xdr:rowOff>0</xdr:rowOff>
    </xdr:from>
    <xdr:ext cx="4953000" cy="3095625"/>
    <xdr:pic>
      <xdr:nvPicPr>
        <xdr:cNvPr id="20" name="Image 20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32</xdr:row>
      <xdr:rowOff>0</xdr:rowOff>
    </xdr:from>
    <xdr:ext cx="4953000" cy="3095625"/>
    <xdr:pic>
      <xdr:nvPicPr>
        <xdr:cNvPr id="21" name="Image 2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33</xdr:row>
      <xdr:rowOff>0</xdr:rowOff>
    </xdr:from>
    <xdr:ext cx="4953000" cy="3371850"/>
    <xdr:pic>
      <xdr:nvPicPr>
        <xdr:cNvPr id="22" name="Image 22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34</xdr:row>
      <xdr:rowOff>0</xdr:rowOff>
    </xdr:from>
    <xdr:ext cx="4953000" cy="2562225"/>
    <xdr:pic>
      <xdr:nvPicPr>
        <xdr:cNvPr id="23" name="Image 23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35</xdr:row>
      <xdr:rowOff>0</xdr:rowOff>
    </xdr:from>
    <xdr:ext cx="4953000" cy="2276475"/>
    <xdr:pic>
      <xdr:nvPicPr>
        <xdr:cNvPr id="24" name="Image 24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36</xdr:row>
      <xdr:rowOff>0</xdr:rowOff>
    </xdr:from>
    <xdr:ext cx="4953000" cy="3095625"/>
    <xdr:pic>
      <xdr:nvPicPr>
        <xdr:cNvPr id="25" name="Image 25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37</xdr:row>
      <xdr:rowOff>0</xdr:rowOff>
    </xdr:from>
    <xdr:ext cx="4953000" cy="3095625"/>
    <xdr:pic>
      <xdr:nvPicPr>
        <xdr:cNvPr id="26" name="Image 26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38</xdr:row>
      <xdr:rowOff>0</xdr:rowOff>
    </xdr:from>
    <xdr:ext cx="2943225" cy="4000500"/>
    <xdr:pic>
      <xdr:nvPicPr>
        <xdr:cNvPr id="27" name="Image 27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27</xdr:row>
      <xdr:rowOff>0</xdr:rowOff>
    </xdr:from>
    <xdr:ext cx="4953000" cy="3095625"/>
    <xdr:pic>
      <xdr:nvPicPr>
        <xdr:cNvPr id="16" name="Image 27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26</xdr:row>
      <xdr:rowOff>0</xdr:rowOff>
    </xdr:from>
    <xdr:ext cx="4953000" cy="239077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tomascardonahincapie/motoshub-react-fasta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zoomScale="110" zoomScaleNormal="110" workbookViewId="0">
      <selection activeCell="C6" sqref="C6:D6"/>
    </sheetView>
  </sheetViews>
  <sheetFormatPr baseColWidth="10" defaultColWidth="8.85546875" defaultRowHeight="15" x14ac:dyDescent="0.25"/>
  <cols>
    <col min="1" max="1" width="14.85546875" customWidth="1"/>
    <col min="2" max="2" width="25" customWidth="1"/>
    <col min="3" max="3" width="45" customWidth="1"/>
    <col min="4" max="4" width="17.28515625" hidden="1" customWidth="1"/>
    <col min="5" max="5" width="76" customWidth="1"/>
    <col min="6" max="6" width="46" customWidth="1"/>
  </cols>
  <sheetData>
    <row r="1" spans="1:6" ht="25.15" customHeight="1" x14ac:dyDescent="0.25">
      <c r="A1" s="29" t="s">
        <v>0</v>
      </c>
      <c r="B1" s="23"/>
      <c r="C1" s="23"/>
      <c r="D1" s="23"/>
      <c r="E1" s="23"/>
      <c r="F1" s="23"/>
    </row>
    <row r="2" spans="1:6" ht="18" customHeight="1" x14ac:dyDescent="0.25">
      <c r="A2" s="22" t="s">
        <v>1</v>
      </c>
      <c r="B2" s="23"/>
      <c r="C2" s="23"/>
      <c r="D2" s="23"/>
      <c r="E2" s="23"/>
      <c r="F2" s="23"/>
    </row>
    <row r="3" spans="1:6" ht="18" customHeight="1" x14ac:dyDescent="0.25">
      <c r="A3" s="34" t="s">
        <v>2</v>
      </c>
      <c r="B3" s="23"/>
      <c r="C3" s="23"/>
      <c r="D3" s="23"/>
      <c r="E3" s="23"/>
      <c r="F3" s="23"/>
    </row>
    <row r="4" spans="1:6" ht="22.15" customHeight="1" x14ac:dyDescent="0.25">
      <c r="A4" s="22" t="s">
        <v>3</v>
      </c>
      <c r="B4" s="23"/>
      <c r="C4" s="23"/>
      <c r="D4" s="23"/>
      <c r="E4" s="23"/>
      <c r="F4" s="23"/>
    </row>
    <row r="5" spans="1:6" ht="19.899999999999999" customHeight="1" x14ac:dyDescent="0.25">
      <c r="A5" s="27" t="s">
        <v>4</v>
      </c>
      <c r="B5" s="25"/>
      <c r="C5" s="17" t="s">
        <v>141</v>
      </c>
      <c r="D5" s="7"/>
      <c r="E5" s="2" t="s">
        <v>5</v>
      </c>
      <c r="F5" s="3" t="s">
        <v>6</v>
      </c>
    </row>
    <row r="6" spans="1:6" ht="19.899999999999999" customHeight="1" x14ac:dyDescent="0.25">
      <c r="A6" s="27" t="s">
        <v>7</v>
      </c>
      <c r="B6" s="25"/>
      <c r="C6" s="24">
        <v>1025654102</v>
      </c>
      <c r="D6" s="25"/>
      <c r="E6" s="2" t="s">
        <v>8</v>
      </c>
      <c r="F6" s="4" t="s">
        <v>9</v>
      </c>
    </row>
    <row r="7" spans="1:6" ht="19.899999999999999" customHeight="1" x14ac:dyDescent="0.25">
      <c r="A7" s="27" t="s">
        <v>10</v>
      </c>
      <c r="B7" s="25"/>
      <c r="C7" s="26" t="s">
        <v>11</v>
      </c>
      <c r="D7" s="25"/>
      <c r="E7" s="2" t="s">
        <v>12</v>
      </c>
      <c r="F7" s="4" t="s">
        <v>13</v>
      </c>
    </row>
    <row r="8" spans="1:6" ht="19.899999999999999" customHeight="1" x14ac:dyDescent="0.25">
      <c r="A8" s="27" t="s">
        <v>14</v>
      </c>
      <c r="B8" s="25"/>
      <c r="C8" s="26" t="s">
        <v>15</v>
      </c>
      <c r="D8" s="25"/>
      <c r="E8" s="2" t="s">
        <v>16</v>
      </c>
      <c r="F8" s="4" t="s">
        <v>17</v>
      </c>
    </row>
    <row r="9" spans="1:6" ht="22.15" customHeight="1" x14ac:dyDescent="0.25">
      <c r="A9" s="31" t="s">
        <v>18</v>
      </c>
      <c r="B9" s="32"/>
      <c r="C9" s="32"/>
      <c r="D9" s="32"/>
      <c r="E9" s="32"/>
      <c r="F9" s="25"/>
    </row>
    <row r="10" spans="1:6" ht="26.45" customHeight="1" x14ac:dyDescent="0.25">
      <c r="A10" s="16" t="s">
        <v>19</v>
      </c>
      <c r="B10" s="7">
        <v>26</v>
      </c>
      <c r="C10" s="6" t="s">
        <v>20</v>
      </c>
      <c r="D10" s="7">
        <f>COUNTIF(D14:D39, "Cumple")</f>
        <v>26</v>
      </c>
      <c r="E10" s="6" t="s">
        <v>21</v>
      </c>
      <c r="F10" s="8">
        <f>COUNTIF(D14:D39, "Cumple")/26</f>
        <v>1</v>
      </c>
    </row>
    <row r="11" spans="1:6" ht="19.899999999999999" customHeight="1" x14ac:dyDescent="0.25">
      <c r="A11" s="30" t="s">
        <v>22</v>
      </c>
      <c r="B11" s="25"/>
      <c r="C11" s="28" t="str">
        <f>IF(F10&gt;=1, "COMPLETO", "PENDIENTE REVISIÓN")</f>
        <v>COMPLETO</v>
      </c>
      <c r="D11" s="25"/>
      <c r="E11" s="6" t="s">
        <v>23</v>
      </c>
      <c r="F11" s="9" t="s">
        <v>24</v>
      </c>
    </row>
    <row r="12" spans="1:6" ht="22.15" customHeight="1" x14ac:dyDescent="0.25">
      <c r="A12" s="31" t="s">
        <v>25</v>
      </c>
      <c r="B12" s="32"/>
      <c r="C12" s="32"/>
      <c r="D12" s="32"/>
      <c r="E12" s="32"/>
      <c r="F12" s="25"/>
    </row>
    <row r="13" spans="1:6" ht="28.15" customHeight="1" x14ac:dyDescent="0.25">
      <c r="A13" s="10" t="s">
        <v>26</v>
      </c>
      <c r="B13" s="10" t="s">
        <v>27</v>
      </c>
      <c r="C13" s="11" t="s">
        <v>28</v>
      </c>
      <c r="D13" s="10" t="s">
        <v>29</v>
      </c>
      <c r="E13" s="10" t="s">
        <v>30</v>
      </c>
      <c r="F13" s="10" t="s">
        <v>31</v>
      </c>
    </row>
    <row r="14" spans="1:6" ht="254.1" customHeight="1" x14ac:dyDescent="0.25">
      <c r="A14" s="12" t="s">
        <v>32</v>
      </c>
      <c r="B14" s="12" t="s">
        <v>33</v>
      </c>
      <c r="C14" s="14" t="s">
        <v>34</v>
      </c>
      <c r="D14" s="18" t="s">
        <v>35</v>
      </c>
      <c r="E14" s="19"/>
      <c r="F14" s="20" t="s">
        <v>36</v>
      </c>
    </row>
    <row r="15" spans="1:6" ht="324.95" customHeight="1" x14ac:dyDescent="0.25">
      <c r="A15" s="13" t="s">
        <v>37</v>
      </c>
      <c r="B15" s="13" t="s">
        <v>38</v>
      </c>
      <c r="C15" s="15" t="s">
        <v>39</v>
      </c>
      <c r="D15" s="18" t="s">
        <v>35</v>
      </c>
      <c r="E15" s="19"/>
      <c r="F15" s="20" t="s">
        <v>40</v>
      </c>
    </row>
    <row r="16" spans="1:6" ht="324.95" customHeight="1" x14ac:dyDescent="0.25">
      <c r="A16" s="12" t="s">
        <v>41</v>
      </c>
      <c r="B16" s="12" t="s">
        <v>42</v>
      </c>
      <c r="C16" s="14" t="s">
        <v>43</v>
      </c>
      <c r="D16" s="18" t="s">
        <v>35</v>
      </c>
      <c r="E16" s="19"/>
      <c r="F16" s="20" t="s">
        <v>44</v>
      </c>
    </row>
    <row r="17" spans="1:6" ht="225.95" customHeight="1" x14ac:dyDescent="0.25">
      <c r="A17" s="13" t="s">
        <v>45</v>
      </c>
      <c r="B17" s="13" t="s">
        <v>46</v>
      </c>
      <c r="C17" s="15" t="s">
        <v>47</v>
      </c>
      <c r="D17" s="18" t="s">
        <v>35</v>
      </c>
      <c r="E17" s="19"/>
      <c r="F17" s="20" t="s">
        <v>48</v>
      </c>
    </row>
    <row r="18" spans="1:6" ht="170.1" customHeight="1" x14ac:dyDescent="0.25">
      <c r="A18" s="12" t="s">
        <v>49</v>
      </c>
      <c r="B18" s="12" t="s">
        <v>50</v>
      </c>
      <c r="C18" s="14" t="s">
        <v>51</v>
      </c>
      <c r="D18" s="18" t="s">
        <v>35</v>
      </c>
      <c r="E18" s="19"/>
      <c r="F18" s="20" t="s">
        <v>52</v>
      </c>
    </row>
    <row r="19" spans="1:6" ht="290.10000000000002" customHeight="1" x14ac:dyDescent="0.25">
      <c r="A19" s="13" t="s">
        <v>53</v>
      </c>
      <c r="B19" s="13" t="s">
        <v>54</v>
      </c>
      <c r="C19" s="15" t="s">
        <v>55</v>
      </c>
      <c r="D19" s="18" t="s">
        <v>35</v>
      </c>
      <c r="E19" s="19"/>
      <c r="F19" s="20" t="s">
        <v>56</v>
      </c>
    </row>
    <row r="20" spans="1:6" ht="254.1" customHeight="1" x14ac:dyDescent="0.25">
      <c r="A20" s="12" t="s">
        <v>57</v>
      </c>
      <c r="B20" s="12" t="s">
        <v>58</v>
      </c>
      <c r="C20" s="14" t="s">
        <v>59</v>
      </c>
      <c r="D20" s="18" t="s">
        <v>35</v>
      </c>
      <c r="E20" s="19"/>
      <c r="F20" s="20" t="s">
        <v>60</v>
      </c>
    </row>
    <row r="21" spans="1:6" ht="276.95" customHeight="1" x14ac:dyDescent="0.25">
      <c r="A21" s="13" t="s">
        <v>61</v>
      </c>
      <c r="B21" s="13" t="s">
        <v>62</v>
      </c>
      <c r="C21" s="15" t="s">
        <v>63</v>
      </c>
      <c r="D21" s="18" t="s">
        <v>35</v>
      </c>
      <c r="E21" s="19"/>
      <c r="F21" s="20" t="s">
        <v>64</v>
      </c>
    </row>
    <row r="22" spans="1:6" ht="254.1" customHeight="1" x14ac:dyDescent="0.25">
      <c r="A22" s="12" t="s">
        <v>65</v>
      </c>
      <c r="B22" s="12" t="s">
        <v>66</v>
      </c>
      <c r="C22" s="14" t="s">
        <v>67</v>
      </c>
      <c r="D22" s="18" t="s">
        <v>35</v>
      </c>
      <c r="E22" s="19"/>
      <c r="F22" s="20" t="s">
        <v>68</v>
      </c>
    </row>
    <row r="23" spans="1:6" ht="254.1" customHeight="1" x14ac:dyDescent="0.25">
      <c r="A23" s="13" t="s">
        <v>69</v>
      </c>
      <c r="B23" s="13" t="s">
        <v>70</v>
      </c>
      <c r="C23" s="15" t="s">
        <v>71</v>
      </c>
      <c r="D23" s="18" t="s">
        <v>35</v>
      </c>
      <c r="E23" s="19"/>
      <c r="F23" s="20" t="s">
        <v>72</v>
      </c>
    </row>
    <row r="24" spans="1:6" ht="234.95" customHeight="1" x14ac:dyDescent="0.25">
      <c r="A24" s="12" t="s">
        <v>73</v>
      </c>
      <c r="B24" s="12" t="s">
        <v>74</v>
      </c>
      <c r="C24" s="14" t="s">
        <v>75</v>
      </c>
      <c r="D24" s="18" t="s">
        <v>35</v>
      </c>
      <c r="E24" s="19"/>
      <c r="F24" s="20" t="s">
        <v>76</v>
      </c>
    </row>
    <row r="25" spans="1:6" ht="152.1" customHeight="1" x14ac:dyDescent="0.25">
      <c r="A25" s="13" t="s">
        <v>77</v>
      </c>
      <c r="B25" s="13" t="s">
        <v>78</v>
      </c>
      <c r="C25" s="15" t="s">
        <v>79</v>
      </c>
      <c r="D25" s="18" t="s">
        <v>35</v>
      </c>
      <c r="E25" s="19"/>
      <c r="F25" s="20" t="s">
        <v>80</v>
      </c>
    </row>
    <row r="26" spans="1:6" ht="263.10000000000002" customHeight="1" x14ac:dyDescent="0.25">
      <c r="A26" s="12" t="s">
        <v>81</v>
      </c>
      <c r="B26" s="12" t="s">
        <v>82</v>
      </c>
      <c r="C26" s="14" t="s">
        <v>83</v>
      </c>
      <c r="D26" s="18" t="s">
        <v>35</v>
      </c>
      <c r="E26" s="19"/>
      <c r="F26" s="20" t="s">
        <v>84</v>
      </c>
    </row>
    <row r="27" spans="1:6" ht="198" customHeight="1" x14ac:dyDescent="0.25">
      <c r="A27" s="13" t="s">
        <v>85</v>
      </c>
      <c r="B27" s="13" t="s">
        <v>86</v>
      </c>
      <c r="C27" s="15" t="s">
        <v>87</v>
      </c>
      <c r="D27" s="18" t="s">
        <v>35</v>
      </c>
      <c r="E27" s="19"/>
      <c r="F27" s="20" t="s">
        <v>88</v>
      </c>
    </row>
    <row r="28" spans="1:6" ht="254.1" customHeight="1" x14ac:dyDescent="0.25">
      <c r="A28" s="12" t="s">
        <v>89</v>
      </c>
      <c r="B28" s="12" t="s">
        <v>90</v>
      </c>
      <c r="C28" s="14" t="s">
        <v>91</v>
      </c>
      <c r="D28" s="18" t="s">
        <v>35</v>
      </c>
      <c r="E28" s="19"/>
      <c r="F28" s="20" t="s">
        <v>92</v>
      </c>
    </row>
    <row r="29" spans="1:6" ht="254.1" customHeight="1" x14ac:dyDescent="0.25">
      <c r="A29" s="13" t="s">
        <v>93</v>
      </c>
      <c r="B29" s="13" t="s">
        <v>94</v>
      </c>
      <c r="C29" s="15" t="s">
        <v>95</v>
      </c>
      <c r="D29" s="18" t="s">
        <v>35</v>
      </c>
      <c r="E29" s="19"/>
      <c r="F29" s="20" t="s">
        <v>96</v>
      </c>
    </row>
    <row r="30" spans="1:6" ht="254.1" customHeight="1" x14ac:dyDescent="0.25">
      <c r="A30" s="12" t="s">
        <v>97</v>
      </c>
      <c r="B30" s="12" t="s">
        <v>98</v>
      </c>
      <c r="C30" s="14" t="s">
        <v>99</v>
      </c>
      <c r="D30" s="18" t="s">
        <v>35</v>
      </c>
      <c r="E30" s="19"/>
      <c r="F30" s="20" t="s">
        <v>100</v>
      </c>
    </row>
    <row r="31" spans="1:6" ht="254.1" customHeight="1" x14ac:dyDescent="0.25">
      <c r="A31" s="13" t="s">
        <v>101</v>
      </c>
      <c r="B31" s="13" t="s">
        <v>102</v>
      </c>
      <c r="C31" s="15" t="s">
        <v>103</v>
      </c>
      <c r="D31" s="18" t="s">
        <v>35</v>
      </c>
      <c r="E31" s="19"/>
      <c r="F31" s="20" t="s">
        <v>104</v>
      </c>
    </row>
    <row r="32" spans="1:6" ht="254.1" customHeight="1" x14ac:dyDescent="0.25">
      <c r="A32" s="12" t="s">
        <v>105</v>
      </c>
      <c r="B32" s="12" t="s">
        <v>106</v>
      </c>
      <c r="C32" s="14" t="s">
        <v>107</v>
      </c>
      <c r="D32" s="18" t="s">
        <v>35</v>
      </c>
      <c r="E32" s="19"/>
      <c r="F32" s="20" t="s">
        <v>108</v>
      </c>
    </row>
    <row r="33" spans="1:6" ht="254.1" customHeight="1" x14ac:dyDescent="0.25">
      <c r="A33" s="13" t="s">
        <v>109</v>
      </c>
      <c r="B33" s="13" t="s">
        <v>110</v>
      </c>
      <c r="C33" s="15" t="s">
        <v>111</v>
      </c>
      <c r="D33" s="18" t="s">
        <v>35</v>
      </c>
      <c r="E33" s="19"/>
      <c r="F33" s="20" t="s">
        <v>112</v>
      </c>
    </row>
    <row r="34" spans="1:6" ht="276" customHeight="1" x14ac:dyDescent="0.25">
      <c r="A34" s="12" t="s">
        <v>113</v>
      </c>
      <c r="B34" s="12" t="s">
        <v>114</v>
      </c>
      <c r="C34" s="14" t="s">
        <v>115</v>
      </c>
      <c r="D34" s="18" t="s">
        <v>35</v>
      </c>
      <c r="E34" s="19"/>
      <c r="F34" s="20" t="s">
        <v>116</v>
      </c>
    </row>
    <row r="35" spans="1:6" ht="212.1" customHeight="1" x14ac:dyDescent="0.25">
      <c r="A35" s="13" t="s">
        <v>117</v>
      </c>
      <c r="B35" s="13" t="s">
        <v>118</v>
      </c>
      <c r="C35" s="15" t="s">
        <v>119</v>
      </c>
      <c r="D35" s="18" t="s">
        <v>35</v>
      </c>
      <c r="E35" s="19"/>
      <c r="F35" s="20" t="s">
        <v>120</v>
      </c>
    </row>
    <row r="36" spans="1:6" ht="189" customHeight="1" x14ac:dyDescent="0.25">
      <c r="A36" s="12" t="s">
        <v>121</v>
      </c>
      <c r="B36" s="12" t="s">
        <v>122</v>
      </c>
      <c r="C36" s="14" t="s">
        <v>123</v>
      </c>
      <c r="D36" s="18" t="s">
        <v>35</v>
      </c>
      <c r="E36" s="19"/>
      <c r="F36" s="20" t="s">
        <v>124</v>
      </c>
    </row>
    <row r="37" spans="1:6" ht="254.1" customHeight="1" x14ac:dyDescent="0.25">
      <c r="A37" s="13" t="s">
        <v>125</v>
      </c>
      <c r="B37" s="13" t="s">
        <v>126</v>
      </c>
      <c r="C37" s="15" t="s">
        <v>127</v>
      </c>
      <c r="D37" s="18" t="s">
        <v>35</v>
      </c>
      <c r="E37" s="19"/>
      <c r="F37" s="20" t="s">
        <v>128</v>
      </c>
    </row>
    <row r="38" spans="1:6" ht="254.1" customHeight="1" x14ac:dyDescent="0.25">
      <c r="A38" s="12" t="s">
        <v>129</v>
      </c>
      <c r="B38" s="12" t="s">
        <v>130</v>
      </c>
      <c r="C38" s="14" t="s">
        <v>131</v>
      </c>
      <c r="D38" s="18" t="s">
        <v>35</v>
      </c>
      <c r="E38" s="19"/>
      <c r="F38" s="20" t="s">
        <v>132</v>
      </c>
    </row>
    <row r="39" spans="1:6" ht="324.95" customHeight="1" x14ac:dyDescent="0.25">
      <c r="A39" s="13" t="s">
        <v>133</v>
      </c>
      <c r="B39" s="13" t="s">
        <v>134</v>
      </c>
      <c r="C39" s="15" t="s">
        <v>135</v>
      </c>
      <c r="D39" s="18" t="s">
        <v>35</v>
      </c>
      <c r="E39" s="19"/>
      <c r="F39" s="20" t="s">
        <v>136</v>
      </c>
    </row>
    <row r="40" spans="1:6" ht="24.6" customHeight="1" x14ac:dyDescent="0.25">
      <c r="A40" s="33" t="s">
        <v>137</v>
      </c>
      <c r="B40" s="32"/>
      <c r="C40" s="25"/>
      <c r="D40" s="5"/>
      <c r="E40" s="35" t="s">
        <v>140</v>
      </c>
      <c r="F40" s="25"/>
    </row>
    <row r="41" spans="1:6" x14ac:dyDescent="0.25">
      <c r="A41" s="1" t="s">
        <v>138</v>
      </c>
    </row>
    <row r="42" spans="1:6" x14ac:dyDescent="0.25">
      <c r="A42" s="21" t="s">
        <v>139</v>
      </c>
    </row>
  </sheetData>
  <mergeCells count="17">
    <mergeCell ref="A1:F1"/>
    <mergeCell ref="A11:B11"/>
    <mergeCell ref="A9:F9"/>
    <mergeCell ref="A5:B5"/>
    <mergeCell ref="A40:C40"/>
    <mergeCell ref="A12:F12"/>
    <mergeCell ref="A4:F4"/>
    <mergeCell ref="A3:F3"/>
    <mergeCell ref="E40:F40"/>
    <mergeCell ref="A8:B8"/>
    <mergeCell ref="A6:B6"/>
    <mergeCell ref="C8:D8"/>
    <mergeCell ref="A2:F2"/>
    <mergeCell ref="C6:D6"/>
    <mergeCell ref="C7:D7"/>
    <mergeCell ref="A7:B7"/>
    <mergeCell ref="C11:D11"/>
  </mergeCells>
  <dataValidations count="1">
    <dataValidation type="list" allowBlank="1" errorTitle="Valor no válido" error="El valor seleccionado no está en la lista estándar" promptTitle="Estado de Cumplimiento" prompt="Seleccione el estado de cumplimiento de la lista" sqref="D14:D39" xr:uid="{00000000-0002-0000-0000-000000000000}">
      <formula1>"Cumple,No Cumple,En Desarrollo,No Aplica"</formula1>
    </dataValidation>
  </dataValidations>
  <hyperlinks>
    <hyperlink ref="E40" r:id="rId1" xr:uid="{C146F036-F117-4242-B4CD-EA187156B779}"/>
  </hyperlinks>
  <pageMargins left="0.75" right="0.75" top="1" bottom="1" header="0.5" footer="0.5"/>
  <pageSetup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Chequeo Req 01-26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  CARDONA HINCAPIE</cp:lastModifiedBy>
  <dcterms:created xsi:type="dcterms:W3CDTF">2026-09-01T01:08:29Z</dcterms:created>
  <dcterms:modified xsi:type="dcterms:W3CDTF">2026-09-12T03:54:28Z</dcterms:modified>
</cp:coreProperties>
</file>