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12075"/>
  </bookViews>
  <sheets>
    <sheet name="heterogeneity_results" sheetId="1" r:id="rId1"/>
  </sheets>
  <calcPr calcId="145621"/>
</workbook>
</file>

<file path=xl/calcChain.xml><?xml version="1.0" encoding="utf-8"?>
<calcChain xmlns="http://schemas.openxmlformats.org/spreadsheetml/2006/main">
  <c r="A66" i="1" l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65" i="1"/>
</calcChain>
</file>

<file path=xl/sharedStrings.xml><?xml version="1.0" encoding="utf-8"?>
<sst xmlns="http://schemas.openxmlformats.org/spreadsheetml/2006/main" count="38" uniqueCount="36">
  <si>
    <t>10_100</t>
  </si>
  <si>
    <t>10_500</t>
  </si>
  <si>
    <t>10_1000</t>
  </si>
  <si>
    <t>10_1500</t>
  </si>
  <si>
    <t>10_2000</t>
  </si>
  <si>
    <t>5_100</t>
  </si>
  <si>
    <t>5_500</t>
  </si>
  <si>
    <t>5_1000</t>
  </si>
  <si>
    <t>5_1500</t>
  </si>
  <si>
    <t>5_2000</t>
  </si>
  <si>
    <t>1_100</t>
  </si>
  <si>
    <t>1_500</t>
  </si>
  <si>
    <t>1_1000</t>
  </si>
  <si>
    <t>1_1500</t>
  </si>
  <si>
    <t>1_2000</t>
  </si>
  <si>
    <t>20_100</t>
  </si>
  <si>
    <t>20_500</t>
  </si>
  <si>
    <t>20_1000</t>
  </si>
  <si>
    <t>20_1500</t>
  </si>
  <si>
    <t>20_2000</t>
  </si>
  <si>
    <t>result1</t>
  </si>
  <si>
    <t>result10</t>
  </si>
  <si>
    <t>result20</t>
  </si>
  <si>
    <t>extended sampling to 1000</t>
  </si>
  <si>
    <t>surveillance data</t>
  </si>
  <si>
    <t>–Surveillance sampling = 18 samples = 2.25%</t>
  </si>
  <si>
    <t>797 cartons – sampling unit = 1 carton</t>
  </si>
  <si>
    <t>–Surveillance sampling = 18 samples = 0.05%</t>
  </si>
  <si>
    <t>33474 lbs – sampling unit = 1 lb</t>
  </si>
  <si>
    <t>% contamination</t>
  </si>
  <si>
    <t>–DWIP sampling = 108 samples = 13.5%</t>
  </si>
  <si>
    <t>–Surveillance sampling = 108 samples = 0.3%</t>
  </si>
  <si>
    <t>cartons - surv</t>
  </si>
  <si>
    <t>lbs - surv</t>
  </si>
  <si>
    <t>cartons - DWPE</t>
  </si>
  <si>
    <t>lbs - DWPE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</si>
</sst>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36930473154699"/>
          <c:y val="1.4625519603842046E-2"/>
          <c:w val="0.86380488846026726"/>
          <c:h val="0.86995282807012764"/>
        </c:manualLayout>
      </c:layout>
      <c:lineChart>
        <c:grouping val="standard"/>
        <c:varyColors val="0"/>
        <c:ser>
          <c:idx val="0"/>
          <c:order val="0"/>
          <c:tx>
            <c:strRef>
              <c:f>heterogeneity_results!$C$64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heterogeneity_results!$A$65:$A$164</c:f>
              <c:numCache>
                <c:formatCode>General</c:formatCode>
                <c:ptCount val="1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1.7500000000000002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7.2499999999999991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13.750000000000002</c:v>
                </c:pt>
                <c:pt idx="28">
                  <c:v>14.249999999999998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27.250000000000004</c:v>
                </c:pt>
                <c:pt idx="55">
                  <c:v>27.750000000000004</c:v>
                </c:pt>
                <c:pt idx="56">
                  <c:v>28.249999999999996</c:v>
                </c:pt>
                <c:pt idx="57">
                  <c:v>28.749999999999996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</c:numCache>
            </c:numRef>
          </c:cat>
          <c:val>
            <c:numRef>
              <c:f>heterogeneity_results!$C$65:$C$164</c:f>
              <c:numCache>
                <c:formatCode>General</c:formatCode>
                <c:ptCount val="100"/>
                <c:pt idx="0">
                  <c:v>0.95030000000000003</c:v>
                </c:pt>
                <c:pt idx="1">
                  <c:v>0.90295000000000003</c:v>
                </c:pt>
                <c:pt idx="2">
                  <c:v>0.86143333</c:v>
                </c:pt>
                <c:pt idx="3">
                  <c:v>0.82342499999999996</c:v>
                </c:pt>
                <c:pt idx="4">
                  <c:v>0.78513999999999995</c:v>
                </c:pt>
                <c:pt idx="5">
                  <c:v>0.748</c:v>
                </c:pt>
                <c:pt idx="6">
                  <c:v>0.71392856999999998</c:v>
                </c:pt>
                <c:pt idx="7">
                  <c:v>0.68261249999999996</c:v>
                </c:pt>
                <c:pt idx="8">
                  <c:v>0.65296666999999997</c:v>
                </c:pt>
                <c:pt idx="9">
                  <c:v>0.62544999999999995</c:v>
                </c:pt>
                <c:pt idx="10">
                  <c:v>0.59917273000000004</c:v>
                </c:pt>
                <c:pt idx="11">
                  <c:v>0.57458332999999995</c:v>
                </c:pt>
                <c:pt idx="12">
                  <c:v>0.55072308000000003</c:v>
                </c:pt>
                <c:pt idx="13">
                  <c:v>0.52929285999999998</c:v>
                </c:pt>
                <c:pt idx="14">
                  <c:v>0.50867333000000003</c:v>
                </c:pt>
                <c:pt idx="15">
                  <c:v>0.48922500000000002</c:v>
                </c:pt>
                <c:pt idx="16">
                  <c:v>0.47134705999999998</c:v>
                </c:pt>
                <c:pt idx="17">
                  <c:v>0.45403888999999997</c:v>
                </c:pt>
                <c:pt idx="18">
                  <c:v>0.43746316000000002</c:v>
                </c:pt>
                <c:pt idx="19">
                  <c:v>0.42227500000000001</c:v>
                </c:pt>
                <c:pt idx="20">
                  <c:v>0.40758570999999999</c:v>
                </c:pt>
                <c:pt idx="21">
                  <c:v>0.39386364000000001</c:v>
                </c:pt>
                <c:pt idx="22">
                  <c:v>0.38070435000000002</c:v>
                </c:pt>
                <c:pt idx="23">
                  <c:v>0.36822500000000002</c:v>
                </c:pt>
                <c:pt idx="24">
                  <c:v>0.35639199999999999</c:v>
                </c:pt>
                <c:pt idx="25">
                  <c:v>0.34518845999999997</c:v>
                </c:pt>
                <c:pt idx="26">
                  <c:v>0.33447037000000002</c:v>
                </c:pt>
                <c:pt idx="27">
                  <c:v>0.32428214</c:v>
                </c:pt>
                <c:pt idx="28">
                  <c:v>0.31463793000000001</c:v>
                </c:pt>
                <c:pt idx="29">
                  <c:v>0.30542000000000002</c:v>
                </c:pt>
                <c:pt idx="30">
                  <c:v>0.29682902999999999</c:v>
                </c:pt>
                <c:pt idx="31">
                  <c:v>0.28844687000000002</c:v>
                </c:pt>
                <c:pt idx="32">
                  <c:v>0.28056364</c:v>
                </c:pt>
                <c:pt idx="33">
                  <c:v>0.27297940999999998</c:v>
                </c:pt>
                <c:pt idx="34">
                  <c:v>0.26583428999999997</c:v>
                </c:pt>
                <c:pt idx="35">
                  <c:v>0.25905833</c:v>
                </c:pt>
                <c:pt idx="36">
                  <c:v>0.25250811000000001</c:v>
                </c:pt>
                <c:pt idx="37">
                  <c:v>0.24624736999999999</c:v>
                </c:pt>
                <c:pt idx="38">
                  <c:v>0.24028974</c:v>
                </c:pt>
                <c:pt idx="39">
                  <c:v>0.234565</c:v>
                </c:pt>
                <c:pt idx="40">
                  <c:v>0.22906584999999999</c:v>
                </c:pt>
                <c:pt idx="41">
                  <c:v>0.22382857</c:v>
                </c:pt>
                <c:pt idx="42">
                  <c:v>0.21877906999999999</c:v>
                </c:pt>
                <c:pt idx="43">
                  <c:v>0.21398864000000001</c:v>
                </c:pt>
                <c:pt idx="44">
                  <c:v>0.20937111</c:v>
                </c:pt>
                <c:pt idx="45">
                  <c:v>0.20491957</c:v>
                </c:pt>
                <c:pt idx="46">
                  <c:v>0.20067872</c:v>
                </c:pt>
                <c:pt idx="47">
                  <c:v>0.196575</c:v>
                </c:pt>
                <c:pt idx="48">
                  <c:v>0.19261633</c:v>
                </c:pt>
                <c:pt idx="49">
                  <c:v>0.18884000000000001</c:v>
                </c:pt>
                <c:pt idx="50">
                  <c:v>0.18521176</c:v>
                </c:pt>
                <c:pt idx="51">
                  <c:v>0.18170191999999999</c:v>
                </c:pt>
                <c:pt idx="52">
                  <c:v>0.17829999999999999</c:v>
                </c:pt>
                <c:pt idx="53">
                  <c:v>0.17504629999999999</c:v>
                </c:pt>
                <c:pt idx="54">
                  <c:v>0.17188364</c:v>
                </c:pt>
                <c:pt idx="55">
                  <c:v>0.16883929</c:v>
                </c:pt>
                <c:pt idx="56">
                  <c:v>0.16589649000000001</c:v>
                </c:pt>
                <c:pt idx="57">
                  <c:v>0.16305517</c:v>
                </c:pt>
                <c:pt idx="58">
                  <c:v>0.16030338999999999</c:v>
                </c:pt>
                <c:pt idx="59">
                  <c:v>0.15765166999999999</c:v>
                </c:pt>
                <c:pt idx="60">
                  <c:v>0.15508525000000001</c:v>
                </c:pt>
                <c:pt idx="61">
                  <c:v>0.15259516000000001</c:v>
                </c:pt>
                <c:pt idx="62">
                  <c:v>0.15018413</c:v>
                </c:pt>
                <c:pt idx="63">
                  <c:v>0.14784686999999999</c:v>
                </c:pt>
                <c:pt idx="64">
                  <c:v>0.14557845999999999</c:v>
                </c:pt>
                <c:pt idx="65">
                  <c:v>0.14337575999999999</c:v>
                </c:pt>
                <c:pt idx="66">
                  <c:v>0.14124030000000001</c:v>
                </c:pt>
                <c:pt idx="67">
                  <c:v>0.13916471</c:v>
                </c:pt>
                <c:pt idx="68">
                  <c:v>0.13714928000000001</c:v>
                </c:pt>
                <c:pt idx="69">
                  <c:v>0.13519286</c:v>
                </c:pt>
                <c:pt idx="70">
                  <c:v>0.13329155000000001</c:v>
                </c:pt>
                <c:pt idx="71">
                  <c:v>0.13144167000000001</c:v>
                </c:pt>
                <c:pt idx="72">
                  <c:v>0.12964110000000001</c:v>
                </c:pt>
                <c:pt idx="73">
                  <c:v>0.12788919000000001</c:v>
                </c:pt>
                <c:pt idx="74">
                  <c:v>0.12618533000000001</c:v>
                </c:pt>
                <c:pt idx="75">
                  <c:v>0.124525</c:v>
                </c:pt>
                <c:pt idx="76">
                  <c:v>0.12290779</c:v>
                </c:pt>
                <c:pt idx="77">
                  <c:v>0.12133205</c:v>
                </c:pt>
                <c:pt idx="78">
                  <c:v>0.11979620000000001</c:v>
                </c:pt>
                <c:pt idx="79">
                  <c:v>0.11829874999999999</c:v>
                </c:pt>
                <c:pt idx="80">
                  <c:v>0.11683826999999999</c:v>
                </c:pt>
                <c:pt idx="81">
                  <c:v>0.11541340999999999</c:v>
                </c:pt>
                <c:pt idx="82">
                  <c:v>0.11402289</c:v>
                </c:pt>
                <c:pt idx="83">
                  <c:v>0.11266667</c:v>
                </c:pt>
                <c:pt idx="84">
                  <c:v>0.11134118</c:v>
                </c:pt>
                <c:pt idx="85">
                  <c:v>0.11004651</c:v>
                </c:pt>
                <c:pt idx="86">
                  <c:v>0.10878161</c:v>
                </c:pt>
                <c:pt idx="87">
                  <c:v>0.10754545</c:v>
                </c:pt>
                <c:pt idx="88">
                  <c:v>0.10633708</c:v>
                </c:pt>
                <c:pt idx="89">
                  <c:v>0.10515556</c:v>
                </c:pt>
                <c:pt idx="90">
                  <c:v>0.104</c:v>
                </c:pt>
                <c:pt idx="91">
                  <c:v>0.10286956999999999</c:v>
                </c:pt>
                <c:pt idx="92">
                  <c:v>0.10176344</c:v>
                </c:pt>
                <c:pt idx="93">
                  <c:v>0.10068085</c:v>
                </c:pt>
                <c:pt idx="94">
                  <c:v>9.9621050000000003E-2</c:v>
                </c:pt>
                <c:pt idx="95">
                  <c:v>9.8583329999999997E-2</c:v>
                </c:pt>
                <c:pt idx="96">
                  <c:v>9.7567009999999996E-2</c:v>
                </c:pt>
                <c:pt idx="97">
                  <c:v>9.657143E-2</c:v>
                </c:pt>
                <c:pt idx="98">
                  <c:v>9.5595959999999994E-2</c:v>
                </c:pt>
                <c:pt idx="99">
                  <c:v>9.4640000000000002E-2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heterogeneity_results!$D$64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heterogeneity_results!$A$65:$A$164</c:f>
              <c:numCache>
                <c:formatCode>General</c:formatCode>
                <c:ptCount val="1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1.7500000000000002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7.2499999999999991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13.750000000000002</c:v>
                </c:pt>
                <c:pt idx="28">
                  <c:v>14.249999999999998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27.250000000000004</c:v>
                </c:pt>
                <c:pt idx="55">
                  <c:v>27.750000000000004</c:v>
                </c:pt>
                <c:pt idx="56">
                  <c:v>28.249999999999996</c:v>
                </c:pt>
                <c:pt idx="57">
                  <c:v>28.749999999999996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</c:numCache>
            </c:numRef>
          </c:cat>
          <c:val>
            <c:numRef>
              <c:f>heterogeneity_results!$D$65:$D$164</c:f>
              <c:numCache>
                <c:formatCode>General</c:formatCode>
                <c:ptCount val="100"/>
                <c:pt idx="0">
                  <c:v>0.77590000000000003</c:v>
                </c:pt>
                <c:pt idx="1">
                  <c:v>0.62409999999999999</c:v>
                </c:pt>
                <c:pt idx="2">
                  <c:v>0.50766666999999999</c:v>
                </c:pt>
                <c:pt idx="3">
                  <c:v>0.421375</c:v>
                </c:pt>
                <c:pt idx="4">
                  <c:v>0.35743999999999998</c:v>
                </c:pt>
                <c:pt idx="5">
                  <c:v>0.30795</c:v>
                </c:pt>
                <c:pt idx="6">
                  <c:v>0.26908570999999998</c:v>
                </c:pt>
                <c:pt idx="7">
                  <c:v>0.23748749999999999</c:v>
                </c:pt>
                <c:pt idx="8">
                  <c:v>0.21241110999999999</c:v>
                </c:pt>
                <c:pt idx="9">
                  <c:v>0.19183</c:v>
                </c:pt>
                <c:pt idx="10">
                  <c:v>0.17470909000000001</c:v>
                </c:pt>
                <c:pt idx="11">
                  <c:v>0.16036666999999999</c:v>
                </c:pt>
                <c:pt idx="12">
                  <c:v>0.14812307999999999</c:v>
                </c:pt>
                <c:pt idx="13">
                  <c:v>0.13762142999999999</c:v>
                </c:pt>
                <c:pt idx="14">
                  <c:v>0.12846667000000001</c:v>
                </c:pt>
                <c:pt idx="15">
                  <c:v>0.12045625</c:v>
                </c:pt>
                <c:pt idx="16">
                  <c:v>0.11338824</c:v>
                </c:pt>
                <c:pt idx="17">
                  <c:v>0.10708889000000001</c:v>
                </c:pt>
                <c:pt idx="18">
                  <c:v>0.10145263</c:v>
                </c:pt>
                <c:pt idx="19">
                  <c:v>9.6384999999999998E-2</c:v>
                </c:pt>
                <c:pt idx="20">
                  <c:v>9.179524E-2</c:v>
                </c:pt>
                <c:pt idx="21">
                  <c:v>8.7622729999999996E-2</c:v>
                </c:pt>
                <c:pt idx="22">
                  <c:v>8.3813040000000005E-2</c:v>
                </c:pt>
                <c:pt idx="23">
                  <c:v>8.0320829999999996E-2</c:v>
                </c:pt>
                <c:pt idx="24">
                  <c:v>7.7107999999999996E-2</c:v>
                </c:pt>
                <c:pt idx="25">
                  <c:v>7.4142310000000003E-2</c:v>
                </c:pt>
                <c:pt idx="26">
                  <c:v>7.1396299999999996E-2</c:v>
                </c:pt>
                <c:pt idx="27">
                  <c:v>6.884643E-2</c:v>
                </c:pt>
                <c:pt idx="28">
                  <c:v>6.6472409999999996E-2</c:v>
                </c:pt>
                <c:pt idx="29">
                  <c:v>6.4256670000000002E-2</c:v>
                </c:pt>
                <c:pt idx="30">
                  <c:v>6.2183870000000002E-2</c:v>
                </c:pt>
                <c:pt idx="31">
                  <c:v>6.0240620000000002E-2</c:v>
                </c:pt>
                <c:pt idx="32">
                  <c:v>5.8415149999999999E-2</c:v>
                </c:pt>
                <c:pt idx="33">
                  <c:v>5.6697060000000001E-2</c:v>
                </c:pt>
                <c:pt idx="34">
                  <c:v>5.5077139999999997E-2</c:v>
                </c:pt>
                <c:pt idx="35">
                  <c:v>5.354722E-2</c:v>
                </c:pt>
                <c:pt idx="36">
                  <c:v>5.21E-2</c:v>
                </c:pt>
                <c:pt idx="37">
                  <c:v>5.0728950000000002E-2</c:v>
                </c:pt>
                <c:pt idx="38">
                  <c:v>4.942821E-2</c:v>
                </c:pt>
                <c:pt idx="39">
                  <c:v>4.8192499999999999E-2</c:v>
                </c:pt>
                <c:pt idx="40">
                  <c:v>4.7017070000000001E-2</c:v>
                </c:pt>
                <c:pt idx="41">
                  <c:v>4.589762E-2</c:v>
                </c:pt>
                <c:pt idx="42">
                  <c:v>4.4830229999999999E-2</c:v>
                </c:pt>
                <c:pt idx="43">
                  <c:v>4.3811360000000001E-2</c:v>
                </c:pt>
                <c:pt idx="44">
                  <c:v>4.2837779999999999E-2</c:v>
                </c:pt>
                <c:pt idx="45">
                  <c:v>4.1906520000000003E-2</c:v>
                </c:pt>
                <c:pt idx="46">
                  <c:v>4.1014889999999998E-2</c:v>
                </c:pt>
                <c:pt idx="47">
                  <c:v>4.0160420000000002E-2</c:v>
                </c:pt>
                <c:pt idx="48">
                  <c:v>3.9340819999999999E-2</c:v>
                </c:pt>
                <c:pt idx="49">
                  <c:v>3.8553999999999998E-2</c:v>
                </c:pt>
                <c:pt idx="50">
                  <c:v>3.7798039999999998E-2</c:v>
                </c:pt>
                <c:pt idx="51">
                  <c:v>3.7071149999999997E-2</c:v>
                </c:pt>
                <c:pt idx="52">
                  <c:v>3.63717E-2</c:v>
                </c:pt>
                <c:pt idx="53">
                  <c:v>3.5698149999999998E-2</c:v>
                </c:pt>
                <c:pt idx="54">
                  <c:v>3.5049089999999998E-2</c:v>
                </c:pt>
                <c:pt idx="55">
                  <c:v>3.4423210000000003E-2</c:v>
                </c:pt>
                <c:pt idx="56">
                  <c:v>3.3819299999999997E-2</c:v>
                </c:pt>
                <c:pt idx="57">
                  <c:v>3.3236210000000002E-2</c:v>
                </c:pt>
                <c:pt idx="58">
                  <c:v>3.2672880000000001E-2</c:v>
                </c:pt>
                <c:pt idx="59">
                  <c:v>3.2128329999999997E-2</c:v>
                </c:pt>
                <c:pt idx="60">
                  <c:v>3.160164E-2</c:v>
                </c:pt>
                <c:pt idx="61">
                  <c:v>3.1091939999999998E-2</c:v>
                </c:pt>
                <c:pt idx="62">
                  <c:v>3.0598409999999999E-2</c:v>
                </c:pt>
                <c:pt idx="63">
                  <c:v>3.0120310000000001E-2</c:v>
                </c:pt>
                <c:pt idx="64">
                  <c:v>2.965692E-2</c:v>
                </c:pt>
                <c:pt idx="65">
                  <c:v>2.920758E-2</c:v>
                </c:pt>
                <c:pt idx="66">
                  <c:v>2.8771640000000001E-2</c:v>
                </c:pt>
                <c:pt idx="67">
                  <c:v>2.834853E-2</c:v>
                </c:pt>
                <c:pt idx="68">
                  <c:v>2.7937679999999999E-2</c:v>
                </c:pt>
                <c:pt idx="69">
                  <c:v>2.7538569999999998E-2</c:v>
                </c:pt>
                <c:pt idx="70">
                  <c:v>2.71507E-2</c:v>
                </c:pt>
                <c:pt idx="71">
                  <c:v>2.677361E-2</c:v>
                </c:pt>
                <c:pt idx="72">
                  <c:v>2.6406849999999999E-2</c:v>
                </c:pt>
                <c:pt idx="73">
                  <c:v>2.605E-2</c:v>
                </c:pt>
                <c:pt idx="74">
                  <c:v>2.570267E-2</c:v>
                </c:pt>
                <c:pt idx="75">
                  <c:v>2.536447E-2</c:v>
                </c:pt>
                <c:pt idx="76">
                  <c:v>2.5035060000000001E-2</c:v>
                </c:pt>
                <c:pt idx="77">
                  <c:v>2.4714099999999999E-2</c:v>
                </c:pt>
                <c:pt idx="78">
                  <c:v>2.4401269999999999E-2</c:v>
                </c:pt>
                <c:pt idx="79">
                  <c:v>2.409625E-2</c:v>
                </c:pt>
                <c:pt idx="80">
                  <c:v>2.379877E-2</c:v>
                </c:pt>
                <c:pt idx="81">
                  <c:v>2.3508540000000001E-2</c:v>
                </c:pt>
                <c:pt idx="82">
                  <c:v>2.3225300000000001E-2</c:v>
                </c:pt>
                <c:pt idx="83">
                  <c:v>2.294881E-2</c:v>
                </c:pt>
                <c:pt idx="84">
                  <c:v>2.2678819999999999E-2</c:v>
                </c:pt>
                <c:pt idx="85">
                  <c:v>2.241512E-2</c:v>
                </c:pt>
                <c:pt idx="86">
                  <c:v>2.2157469999999999E-2</c:v>
                </c:pt>
                <c:pt idx="87">
                  <c:v>2.190568E-2</c:v>
                </c:pt>
                <c:pt idx="88">
                  <c:v>2.165955E-2</c:v>
                </c:pt>
                <c:pt idx="89">
                  <c:v>2.1418889999999999E-2</c:v>
                </c:pt>
                <c:pt idx="90">
                  <c:v>2.1183520000000001E-2</c:v>
                </c:pt>
                <c:pt idx="91">
                  <c:v>2.0953260000000001E-2</c:v>
                </c:pt>
                <c:pt idx="92">
                  <c:v>2.072796E-2</c:v>
                </c:pt>
                <c:pt idx="93">
                  <c:v>2.050745E-2</c:v>
                </c:pt>
                <c:pt idx="94">
                  <c:v>2.029158E-2</c:v>
                </c:pt>
                <c:pt idx="95">
                  <c:v>2.0080210000000001E-2</c:v>
                </c:pt>
                <c:pt idx="96">
                  <c:v>1.9873200000000001E-2</c:v>
                </c:pt>
                <c:pt idx="97">
                  <c:v>1.9670409999999999E-2</c:v>
                </c:pt>
                <c:pt idx="98">
                  <c:v>1.9471720000000001E-2</c:v>
                </c:pt>
                <c:pt idx="99">
                  <c:v>1.9276999999999999E-2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heterogeneity_results!$E$64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heterogeneity_results!$A$65:$A$164</c:f>
              <c:numCache>
                <c:formatCode>General</c:formatCode>
                <c:ptCount val="1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1.7500000000000002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7.2499999999999991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13.750000000000002</c:v>
                </c:pt>
                <c:pt idx="28">
                  <c:v>14.249999999999998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27.250000000000004</c:v>
                </c:pt>
                <c:pt idx="55">
                  <c:v>27.750000000000004</c:v>
                </c:pt>
                <c:pt idx="56">
                  <c:v>28.249999999999996</c:v>
                </c:pt>
                <c:pt idx="57">
                  <c:v>28.749999999999996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</c:numCache>
            </c:numRef>
          </c:cat>
          <c:val>
            <c:numRef>
              <c:f>heterogeneity_results!$E$65:$E$164</c:f>
              <c:numCache>
                <c:formatCode>General</c:formatCode>
                <c:ptCount val="100"/>
                <c:pt idx="0">
                  <c:v>0.5857</c:v>
                </c:pt>
                <c:pt idx="1">
                  <c:v>0.39269999999999999</c:v>
                </c:pt>
                <c:pt idx="2">
                  <c:v>0.28549999999999998</c:v>
                </c:pt>
                <c:pt idx="3">
                  <c:v>0.22032499999999999</c:v>
                </c:pt>
                <c:pt idx="4">
                  <c:v>0.17798</c:v>
                </c:pt>
                <c:pt idx="5">
                  <c:v>0.148716667</c:v>
                </c:pt>
                <c:pt idx="6">
                  <c:v>0.12757142899999999</c:v>
                </c:pt>
                <c:pt idx="7">
                  <c:v>0.11165</c:v>
                </c:pt>
                <c:pt idx="8">
                  <c:v>9.9255555999999995E-2</c:v>
                </c:pt>
                <c:pt idx="9">
                  <c:v>8.9330000000000007E-2</c:v>
                </c:pt>
                <c:pt idx="10">
                  <c:v>8.1209090999999997E-2</c:v>
                </c:pt>
                <c:pt idx="11">
                  <c:v>7.4441667000000003E-2</c:v>
                </c:pt>
                <c:pt idx="12">
                  <c:v>6.8715385000000004E-2</c:v>
                </c:pt>
                <c:pt idx="13">
                  <c:v>6.3807142999999997E-2</c:v>
                </c:pt>
                <c:pt idx="14">
                  <c:v>5.9553333E-2</c:v>
                </c:pt>
                <c:pt idx="15">
                  <c:v>5.5831249999999999E-2</c:v>
                </c:pt>
                <c:pt idx="16">
                  <c:v>5.2547059E-2</c:v>
                </c:pt>
                <c:pt idx="17">
                  <c:v>4.9627777999999997E-2</c:v>
                </c:pt>
                <c:pt idx="18">
                  <c:v>4.7015789000000002E-2</c:v>
                </c:pt>
                <c:pt idx="19">
                  <c:v>4.4665000000000003E-2</c:v>
                </c:pt>
                <c:pt idx="20">
                  <c:v>4.2538094999999998E-2</c:v>
                </c:pt>
                <c:pt idx="21">
                  <c:v>4.0604544999999999E-2</c:v>
                </c:pt>
                <c:pt idx="22">
                  <c:v>3.8839129999999999E-2</c:v>
                </c:pt>
                <c:pt idx="23">
                  <c:v>3.7220833000000002E-2</c:v>
                </c:pt>
                <c:pt idx="24">
                  <c:v>3.5732E-2</c:v>
                </c:pt>
                <c:pt idx="25">
                  <c:v>3.4357692000000002E-2</c:v>
                </c:pt>
                <c:pt idx="26">
                  <c:v>3.3085185000000003E-2</c:v>
                </c:pt>
                <c:pt idx="27">
                  <c:v>3.1903570999999999E-2</c:v>
                </c:pt>
                <c:pt idx="28">
                  <c:v>3.0803448000000001E-2</c:v>
                </c:pt>
                <c:pt idx="29">
                  <c:v>2.9776667E-2</c:v>
                </c:pt>
                <c:pt idx="30">
                  <c:v>2.8816128999999999E-2</c:v>
                </c:pt>
                <c:pt idx="31">
                  <c:v>2.7915624999999999E-2</c:v>
                </c:pt>
                <c:pt idx="32">
                  <c:v>2.7069697E-2</c:v>
                </c:pt>
                <c:pt idx="33">
                  <c:v>2.6273529E-2</c:v>
                </c:pt>
                <c:pt idx="34">
                  <c:v>2.5522856999999999E-2</c:v>
                </c:pt>
                <c:pt idx="35">
                  <c:v>2.4813888999999999E-2</c:v>
                </c:pt>
                <c:pt idx="36">
                  <c:v>2.4143243000000002E-2</c:v>
                </c:pt>
                <c:pt idx="37">
                  <c:v>2.3507895000000001E-2</c:v>
                </c:pt>
                <c:pt idx="38">
                  <c:v>2.2905128E-2</c:v>
                </c:pt>
                <c:pt idx="39">
                  <c:v>2.2332500000000002E-2</c:v>
                </c:pt>
                <c:pt idx="40">
                  <c:v>2.1787805E-2</c:v>
                </c:pt>
                <c:pt idx="41">
                  <c:v>2.1269047999999999E-2</c:v>
                </c:pt>
                <c:pt idx="42">
                  <c:v>2.0774418999999999E-2</c:v>
                </c:pt>
                <c:pt idx="43">
                  <c:v>2.0302272999999999E-2</c:v>
                </c:pt>
                <c:pt idx="44">
                  <c:v>1.9851111000000001E-2</c:v>
                </c:pt>
                <c:pt idx="45">
                  <c:v>1.9419565E-2</c:v>
                </c:pt>
                <c:pt idx="46">
                  <c:v>1.9006383000000002E-2</c:v>
                </c:pt>
                <c:pt idx="47">
                  <c:v>1.8610417000000001E-2</c:v>
                </c:pt>
                <c:pt idx="48">
                  <c:v>1.8230612E-2</c:v>
                </c:pt>
                <c:pt idx="49">
                  <c:v>1.7866E-2</c:v>
                </c:pt>
                <c:pt idx="50">
                  <c:v>1.7515685999999999E-2</c:v>
                </c:pt>
                <c:pt idx="51">
                  <c:v>1.7178846000000001E-2</c:v>
                </c:pt>
                <c:pt idx="52">
                  <c:v>1.6854717000000002E-2</c:v>
                </c:pt>
                <c:pt idx="53">
                  <c:v>1.6542593000000001E-2</c:v>
                </c:pt>
                <c:pt idx="54">
                  <c:v>1.6241818000000002E-2</c:v>
                </c:pt>
                <c:pt idx="55">
                  <c:v>1.5951785999999999E-2</c:v>
                </c:pt>
                <c:pt idx="56">
                  <c:v>1.5671930000000001E-2</c:v>
                </c:pt>
                <c:pt idx="57">
                  <c:v>1.5401724E-2</c:v>
                </c:pt>
                <c:pt idx="58">
                  <c:v>1.5140677999999999E-2</c:v>
                </c:pt>
                <c:pt idx="59">
                  <c:v>1.4888333E-2</c:v>
                </c:pt>
                <c:pt idx="60">
                  <c:v>1.4644262E-2</c:v>
                </c:pt>
                <c:pt idx="61">
                  <c:v>1.4408064999999999E-2</c:v>
                </c:pt>
                <c:pt idx="62">
                  <c:v>1.4179364999999999E-2</c:v>
                </c:pt>
                <c:pt idx="63">
                  <c:v>1.3957812E-2</c:v>
                </c:pt>
                <c:pt idx="64">
                  <c:v>1.3743076999999999E-2</c:v>
                </c:pt>
                <c:pt idx="65">
                  <c:v>1.3534848E-2</c:v>
                </c:pt>
                <c:pt idx="66">
                  <c:v>1.3332836000000001E-2</c:v>
                </c:pt>
                <c:pt idx="67">
                  <c:v>1.3136765E-2</c:v>
                </c:pt>
                <c:pt idx="68">
                  <c:v>1.2946377E-2</c:v>
                </c:pt>
                <c:pt idx="69">
                  <c:v>1.2761428999999999E-2</c:v>
                </c:pt>
                <c:pt idx="70">
                  <c:v>1.258169E-2</c:v>
                </c:pt>
                <c:pt idx="71">
                  <c:v>1.2406944E-2</c:v>
                </c:pt>
                <c:pt idx="72">
                  <c:v>1.2236986E-2</c:v>
                </c:pt>
                <c:pt idx="73">
                  <c:v>1.2071622000000001E-2</c:v>
                </c:pt>
                <c:pt idx="74">
                  <c:v>1.1910667E-2</c:v>
                </c:pt>
                <c:pt idx="75">
                  <c:v>1.1753947000000001E-2</c:v>
                </c:pt>
                <c:pt idx="76">
                  <c:v>1.1601299000000001E-2</c:v>
                </c:pt>
                <c:pt idx="77">
                  <c:v>1.1452564E-2</c:v>
                </c:pt>
                <c:pt idx="78">
                  <c:v>1.1307595E-2</c:v>
                </c:pt>
                <c:pt idx="79">
                  <c:v>1.1166250000000001E-2</c:v>
                </c:pt>
                <c:pt idx="80">
                  <c:v>1.1028395E-2</c:v>
                </c:pt>
                <c:pt idx="81">
                  <c:v>1.0893902E-2</c:v>
                </c:pt>
                <c:pt idx="82">
                  <c:v>1.0762651E-2</c:v>
                </c:pt>
                <c:pt idx="83">
                  <c:v>1.0634523999999999E-2</c:v>
                </c:pt>
                <c:pt idx="84">
                  <c:v>1.0509411999999999E-2</c:v>
                </c:pt>
                <c:pt idx="85">
                  <c:v>1.0387209E-2</c:v>
                </c:pt>
                <c:pt idx="86">
                  <c:v>1.0267816000000001E-2</c:v>
                </c:pt>
                <c:pt idx="87">
                  <c:v>1.0151136E-2</c:v>
                </c:pt>
                <c:pt idx="88">
                  <c:v>1.0037079000000001E-2</c:v>
                </c:pt>
                <c:pt idx="89">
                  <c:v>9.9255560000000003E-3</c:v>
                </c:pt>
                <c:pt idx="90">
                  <c:v>9.8164840000000003E-3</c:v>
                </c:pt>
                <c:pt idx="91">
                  <c:v>9.7097829999999996E-3</c:v>
                </c:pt>
                <c:pt idx="92">
                  <c:v>9.6053760000000005E-3</c:v>
                </c:pt>
                <c:pt idx="93">
                  <c:v>9.5031909999999994E-3</c:v>
                </c:pt>
                <c:pt idx="94">
                  <c:v>9.403158E-3</c:v>
                </c:pt>
                <c:pt idx="95">
                  <c:v>9.3052080000000006E-3</c:v>
                </c:pt>
                <c:pt idx="96">
                  <c:v>9.2092779999999996E-3</c:v>
                </c:pt>
                <c:pt idx="97">
                  <c:v>9.1153060000000001E-3</c:v>
                </c:pt>
                <c:pt idx="98">
                  <c:v>9.0232320000000008E-3</c:v>
                </c:pt>
                <c:pt idx="99">
                  <c:v>8.933E-3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heterogeneity_results!$F$64</c:f>
              <c:strCache>
                <c:ptCount val="1"/>
                <c:pt idx="0">
                  <c:v>20%</c:v>
                </c:pt>
              </c:strCache>
            </c:strRef>
          </c:tx>
          <c:marker>
            <c:symbol val="none"/>
          </c:marker>
          <c:cat>
            <c:numRef>
              <c:f>heterogeneity_results!$A$65:$A$164</c:f>
              <c:numCache>
                <c:formatCode>General</c:formatCode>
                <c:ptCount val="1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1.7500000000000002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7.2499999999999991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13.750000000000002</c:v>
                </c:pt>
                <c:pt idx="28">
                  <c:v>14.249999999999998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27.250000000000004</c:v>
                </c:pt>
                <c:pt idx="55">
                  <c:v>27.750000000000004</c:v>
                </c:pt>
                <c:pt idx="56">
                  <c:v>28.249999999999996</c:v>
                </c:pt>
                <c:pt idx="57">
                  <c:v>28.749999999999996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</c:numCache>
            </c:numRef>
          </c:cat>
          <c:val>
            <c:numRef>
              <c:f>heterogeneity_results!$F$65:$F$164</c:f>
              <c:numCache>
                <c:formatCode>General</c:formatCode>
                <c:ptCount val="100"/>
                <c:pt idx="0">
                  <c:v>0.33139999999999997</c:v>
                </c:pt>
                <c:pt idx="1">
                  <c:v>0.1842</c:v>
                </c:pt>
                <c:pt idx="2">
                  <c:v>0.1242</c:v>
                </c:pt>
                <c:pt idx="3">
                  <c:v>9.325E-2</c:v>
                </c:pt>
                <c:pt idx="4">
                  <c:v>7.46E-2</c:v>
                </c:pt>
                <c:pt idx="5">
                  <c:v>6.2166667000000002E-2</c:v>
                </c:pt>
                <c:pt idx="6">
                  <c:v>5.3285713999999998E-2</c:v>
                </c:pt>
                <c:pt idx="7">
                  <c:v>4.6625E-2</c:v>
                </c:pt>
                <c:pt idx="8">
                  <c:v>4.1444443999999997E-2</c:v>
                </c:pt>
                <c:pt idx="9">
                  <c:v>3.73E-2</c:v>
                </c:pt>
                <c:pt idx="10">
                  <c:v>3.3909091000000002E-2</c:v>
                </c:pt>
                <c:pt idx="11">
                  <c:v>3.1083333000000001E-2</c:v>
                </c:pt>
                <c:pt idx="12">
                  <c:v>2.8692308E-2</c:v>
                </c:pt>
                <c:pt idx="13">
                  <c:v>2.6642856999999999E-2</c:v>
                </c:pt>
                <c:pt idx="14">
                  <c:v>2.4866666999999999E-2</c:v>
                </c:pt>
                <c:pt idx="15">
                  <c:v>2.33125E-2</c:v>
                </c:pt>
                <c:pt idx="16">
                  <c:v>2.1941176E-2</c:v>
                </c:pt>
                <c:pt idx="17">
                  <c:v>2.0722221999999998E-2</c:v>
                </c:pt>
                <c:pt idx="18">
                  <c:v>1.9631579E-2</c:v>
                </c:pt>
                <c:pt idx="19">
                  <c:v>1.865E-2</c:v>
                </c:pt>
                <c:pt idx="20">
                  <c:v>1.7761905000000001E-2</c:v>
                </c:pt>
                <c:pt idx="21">
                  <c:v>1.6954545000000001E-2</c:v>
                </c:pt>
                <c:pt idx="22">
                  <c:v>1.6217391000000001E-2</c:v>
                </c:pt>
                <c:pt idx="23">
                  <c:v>1.5541667E-2</c:v>
                </c:pt>
                <c:pt idx="24">
                  <c:v>1.4919999999999999E-2</c:v>
                </c:pt>
                <c:pt idx="25">
                  <c:v>1.4346154E-2</c:v>
                </c:pt>
                <c:pt idx="26">
                  <c:v>1.3814814999999999E-2</c:v>
                </c:pt>
                <c:pt idx="27">
                  <c:v>1.3321428999999999E-2</c:v>
                </c:pt>
                <c:pt idx="28">
                  <c:v>1.2862069E-2</c:v>
                </c:pt>
                <c:pt idx="29">
                  <c:v>1.2433333E-2</c:v>
                </c:pt>
                <c:pt idx="30">
                  <c:v>1.2032258000000001E-2</c:v>
                </c:pt>
                <c:pt idx="31">
                  <c:v>1.165625E-2</c:v>
                </c:pt>
                <c:pt idx="32">
                  <c:v>1.130303E-2</c:v>
                </c:pt>
                <c:pt idx="33">
                  <c:v>1.0970588E-2</c:v>
                </c:pt>
                <c:pt idx="34">
                  <c:v>1.0657143000000001E-2</c:v>
                </c:pt>
                <c:pt idx="35">
                  <c:v>1.0361110999999999E-2</c:v>
                </c:pt>
                <c:pt idx="36">
                  <c:v>1.0081081E-2</c:v>
                </c:pt>
                <c:pt idx="37">
                  <c:v>9.8157890000000001E-3</c:v>
                </c:pt>
                <c:pt idx="38">
                  <c:v>9.5641029999999991E-3</c:v>
                </c:pt>
                <c:pt idx="39">
                  <c:v>9.325E-3</c:v>
                </c:pt>
                <c:pt idx="40">
                  <c:v>9.0975610000000005E-3</c:v>
                </c:pt>
                <c:pt idx="41">
                  <c:v>8.8809519999999992E-3</c:v>
                </c:pt>
                <c:pt idx="42">
                  <c:v>8.6744189999999992E-3</c:v>
                </c:pt>
                <c:pt idx="43">
                  <c:v>8.4772730000000004E-3</c:v>
                </c:pt>
                <c:pt idx="44">
                  <c:v>8.2888890000000007E-3</c:v>
                </c:pt>
                <c:pt idx="45">
                  <c:v>8.1086960000000003E-3</c:v>
                </c:pt>
                <c:pt idx="46">
                  <c:v>7.9361699999999993E-3</c:v>
                </c:pt>
                <c:pt idx="47">
                  <c:v>7.7708330000000004E-3</c:v>
                </c:pt>
                <c:pt idx="48">
                  <c:v>7.6122450000000001E-3</c:v>
                </c:pt>
                <c:pt idx="49">
                  <c:v>7.4599999999999996E-3</c:v>
                </c:pt>
                <c:pt idx="50">
                  <c:v>7.3137250000000001E-3</c:v>
                </c:pt>
                <c:pt idx="51">
                  <c:v>7.1730769999999999E-3</c:v>
                </c:pt>
                <c:pt idx="52">
                  <c:v>7.0377360000000002E-3</c:v>
                </c:pt>
                <c:pt idx="53">
                  <c:v>6.907407E-3</c:v>
                </c:pt>
                <c:pt idx="54">
                  <c:v>6.7818180000000002E-3</c:v>
                </c:pt>
                <c:pt idx="55">
                  <c:v>6.6607139999999999E-3</c:v>
                </c:pt>
                <c:pt idx="56">
                  <c:v>6.5438600000000003E-3</c:v>
                </c:pt>
                <c:pt idx="57">
                  <c:v>6.4310340000000004E-3</c:v>
                </c:pt>
                <c:pt idx="58">
                  <c:v>6.3220339999999998E-3</c:v>
                </c:pt>
                <c:pt idx="59">
                  <c:v>6.2166670000000004E-3</c:v>
                </c:pt>
                <c:pt idx="60">
                  <c:v>6.114754E-3</c:v>
                </c:pt>
                <c:pt idx="61">
                  <c:v>6.0161290000000003E-3</c:v>
                </c:pt>
                <c:pt idx="62">
                  <c:v>5.9206349999999996E-3</c:v>
                </c:pt>
                <c:pt idx="63">
                  <c:v>5.828125E-3</c:v>
                </c:pt>
                <c:pt idx="64">
                  <c:v>5.7384619999999997E-3</c:v>
                </c:pt>
                <c:pt idx="65">
                  <c:v>5.6515150000000002E-3</c:v>
                </c:pt>
                <c:pt idx="66">
                  <c:v>5.5671640000000003E-3</c:v>
                </c:pt>
                <c:pt idx="67">
                  <c:v>5.4852939999999999E-3</c:v>
                </c:pt>
                <c:pt idx="68">
                  <c:v>5.4057970000000004E-3</c:v>
                </c:pt>
                <c:pt idx="69">
                  <c:v>5.3285709999999998E-3</c:v>
                </c:pt>
                <c:pt idx="70">
                  <c:v>5.2535209999999997E-3</c:v>
                </c:pt>
                <c:pt idx="71">
                  <c:v>5.1805560000000002E-3</c:v>
                </c:pt>
                <c:pt idx="72">
                  <c:v>5.1095890000000003E-3</c:v>
                </c:pt>
                <c:pt idx="73">
                  <c:v>5.0405409999999999E-3</c:v>
                </c:pt>
                <c:pt idx="74">
                  <c:v>4.9733329999999999E-3</c:v>
                </c:pt>
                <c:pt idx="75">
                  <c:v>4.9078949999999998E-3</c:v>
                </c:pt>
                <c:pt idx="76">
                  <c:v>4.8441559999999996E-3</c:v>
                </c:pt>
                <c:pt idx="77">
                  <c:v>4.7820509999999998E-3</c:v>
                </c:pt>
                <c:pt idx="78">
                  <c:v>4.7215190000000004E-3</c:v>
                </c:pt>
                <c:pt idx="79">
                  <c:v>4.6625E-3</c:v>
                </c:pt>
                <c:pt idx="80">
                  <c:v>4.6049380000000003E-3</c:v>
                </c:pt>
                <c:pt idx="81">
                  <c:v>4.5487799999999997E-3</c:v>
                </c:pt>
                <c:pt idx="82">
                  <c:v>4.4939760000000002E-3</c:v>
                </c:pt>
                <c:pt idx="83">
                  <c:v>4.4404759999999996E-3</c:v>
                </c:pt>
                <c:pt idx="84">
                  <c:v>4.3882349999999999E-3</c:v>
                </c:pt>
                <c:pt idx="85">
                  <c:v>4.3372089999999999E-3</c:v>
                </c:pt>
                <c:pt idx="86">
                  <c:v>4.287356E-3</c:v>
                </c:pt>
                <c:pt idx="87">
                  <c:v>4.2386359999999996E-3</c:v>
                </c:pt>
                <c:pt idx="88">
                  <c:v>4.1910109999999997E-3</c:v>
                </c:pt>
                <c:pt idx="89">
                  <c:v>4.1444439999999997E-3</c:v>
                </c:pt>
                <c:pt idx="90">
                  <c:v>4.0989010000000003E-3</c:v>
                </c:pt>
                <c:pt idx="91">
                  <c:v>4.0543480000000002E-3</c:v>
                </c:pt>
                <c:pt idx="92">
                  <c:v>4.0107529999999997E-3</c:v>
                </c:pt>
                <c:pt idx="93">
                  <c:v>3.9680849999999997E-3</c:v>
                </c:pt>
                <c:pt idx="94">
                  <c:v>3.926316E-3</c:v>
                </c:pt>
                <c:pt idx="95">
                  <c:v>3.885417E-3</c:v>
                </c:pt>
                <c:pt idx="96">
                  <c:v>3.8453609999999998E-3</c:v>
                </c:pt>
                <c:pt idx="97">
                  <c:v>3.8061219999999999E-3</c:v>
                </c:pt>
                <c:pt idx="98">
                  <c:v>3.7676770000000001E-3</c:v>
                </c:pt>
                <c:pt idx="99">
                  <c:v>3.7299999999999998E-3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0176"/>
        <c:axId val="50051712"/>
      </c:lineChart>
      <c:catAx>
        <c:axId val="50050176"/>
        <c:scaling>
          <c:orientation val="minMax"/>
        </c:scaling>
        <c:delete val="0"/>
        <c:axPos val="b"/>
        <c:numFmt formatCode="#,##0&quot;%&quot;" sourceLinked="0"/>
        <c:majorTickMark val="out"/>
        <c:minorTickMark val="none"/>
        <c:tickLblPos val="nextTo"/>
        <c:crossAx val="500517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0051712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500501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343947331573081"/>
          <c:y val="7.1344524039881063E-2"/>
          <c:w val="7.1692236547148763E-2"/>
          <c:h val="0.14894545369642084"/>
        </c:manualLayout>
      </c:layout>
      <c:overlay val="0"/>
    </c:legend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14908427547799E-2"/>
          <c:y val="3.2463507850992307E-2"/>
          <c:w val="0.84684453843869312"/>
          <c:h val="0.894286043191969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heterogeneity_results!$D$180</c:f>
              <c:strCache>
                <c:ptCount val="1"/>
                <c:pt idx="0">
                  <c:v>cartons - surv</c:v>
                </c:pt>
              </c:strCache>
            </c:strRef>
          </c:tx>
          <c:marker>
            <c:symbol val="none"/>
          </c:marker>
          <c:xVal>
            <c:numRef>
              <c:f>heterogeneity_results!$C$181:$C$184</c:f>
              <c:numCache>
                <c:formatCode>0%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heterogeneity_results!$D$181:$D$184</c:f>
              <c:numCache>
                <c:formatCode>General</c:formatCode>
                <c:ptCount val="4"/>
                <c:pt idx="0">
                  <c:v>0.75</c:v>
                </c:pt>
                <c:pt idx="1">
                  <c:v>0.3</c:v>
                </c:pt>
                <c:pt idx="2">
                  <c:v>0.15</c:v>
                </c:pt>
                <c:pt idx="3">
                  <c:v>0.05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heterogeneity_results!$E$180</c:f>
              <c:strCache>
                <c:ptCount val="1"/>
                <c:pt idx="0">
                  <c:v>lbs - surv</c:v>
                </c:pt>
              </c:strCache>
            </c:strRef>
          </c:tx>
          <c:marker>
            <c:symbol val="none"/>
          </c:marker>
          <c:xVal>
            <c:numRef>
              <c:f>heterogeneity_results!$C$181:$C$184</c:f>
              <c:numCache>
                <c:formatCode>0%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heterogeneity_results!$E$181:$E$184</c:f>
              <c:numCache>
                <c:formatCode>General</c:formatCode>
                <c:ptCount val="4"/>
                <c:pt idx="0">
                  <c:v>0.95</c:v>
                </c:pt>
                <c:pt idx="1">
                  <c:v>0.78</c:v>
                </c:pt>
                <c:pt idx="2">
                  <c:v>0.55000000000000004</c:v>
                </c:pt>
                <c:pt idx="3">
                  <c:v>0.3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heterogeneity_results!$F$180</c:f>
              <c:strCache>
                <c:ptCount val="1"/>
                <c:pt idx="0">
                  <c:v>cartons - DWPE</c:v>
                </c:pt>
              </c:strCache>
            </c:strRef>
          </c:tx>
          <c:marker>
            <c:symbol val="none"/>
          </c:marker>
          <c:xVal>
            <c:numRef>
              <c:f>heterogeneity_results!$C$181:$C$184</c:f>
              <c:numCache>
                <c:formatCode>0%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heterogeneity_results!$F$181:$F$184</c:f>
              <c:numCache>
                <c:formatCode>General</c:formatCode>
                <c:ptCount val="4"/>
                <c:pt idx="0">
                  <c:v>0.35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heterogeneity_results!$G$180</c:f>
              <c:strCache>
                <c:ptCount val="1"/>
                <c:pt idx="0">
                  <c:v>lbs - DWPE</c:v>
                </c:pt>
              </c:strCache>
            </c:strRef>
          </c:tx>
          <c:marker>
            <c:symbol val="none"/>
          </c:marker>
          <c:xVal>
            <c:numRef>
              <c:f>heterogeneity_results!$C$181:$C$184</c:f>
              <c:numCache>
                <c:formatCode>0%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</c:numCache>
            </c:numRef>
          </c:xVal>
          <c:yVal>
            <c:numRef>
              <c:f>heterogeneity_results!$G$181:$G$184</c:f>
              <c:numCache>
                <c:formatCode>General</c:formatCode>
                <c:ptCount val="4"/>
                <c:pt idx="0">
                  <c:v>0.94</c:v>
                </c:pt>
                <c:pt idx="1">
                  <c:v>0.77</c:v>
                </c:pt>
                <c:pt idx="2">
                  <c:v>0.54</c:v>
                </c:pt>
                <c:pt idx="3">
                  <c:v>0.28999999999999998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1648"/>
        <c:axId val="61563648"/>
      </c:scatterChart>
      <c:valAx>
        <c:axId val="62091648"/>
        <c:scaling>
          <c:orientation val="minMax"/>
          <c:max val="0.22000000000000003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crossAx val="61563648"/>
        <c:crosses val="autoZero"/>
        <c:crossBetween val="midCat"/>
      </c:valAx>
      <c:valAx>
        <c:axId val="6156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091648"/>
        <c:crossesAt val="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899513208310965"/>
          <c:y val="5.2389142146705349E-2"/>
          <c:w val="0.18725126075461471"/>
          <c:h val="0.178266552170812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319086</xdr:colOff>
      <xdr:row>23</xdr:row>
      <xdr:rowOff>52385</xdr:rowOff>
    </xdr:from>
    <xdr:to>
      <xdr:col>14</xdr:col>
      <xdr:colOff>161925</xdr:colOff>
      <xdr:row>55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163</xdr:row>
      <xdr:rowOff>161925</xdr:rowOff>
    </xdr:from>
    <xdr:to>
      <xdr:col>23</xdr:col>
      <xdr:colOff>171449</xdr:colOff>
      <xdr:row>190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4"/>
  <sheetViews>
    <sheetView tabSelected="1" topLeftCell="A160" workbookViewId="0">
      <selection activeCell="G189" sqref="G189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3" x14ac:dyDescent="0.25">
      <c r="A2">
        <v>5</v>
      </c>
      <c r="B2">
        <v>0.58279999999999998</v>
      </c>
      <c r="C2">
        <v>0.57869999999999999</v>
      </c>
      <c r="D2">
        <v>0.59030000000000005</v>
      </c>
      <c r="E2">
        <v>0.59260000000000002</v>
      </c>
      <c r="F2">
        <v>0.58930000000000005</v>
      </c>
      <c r="G2">
        <v>0.77359999999999995</v>
      </c>
      <c r="H2">
        <v>0.78080000000000005</v>
      </c>
      <c r="I2">
        <v>0.77439999999999998</v>
      </c>
      <c r="J2">
        <v>0.77410000000000001</v>
      </c>
      <c r="K2">
        <v>0.77059999999999995</v>
      </c>
      <c r="L2">
        <v>0.77100000000000002</v>
      </c>
      <c r="M2">
        <v>0.95330000000000004</v>
      </c>
      <c r="N2">
        <v>0.9536</v>
      </c>
      <c r="O2">
        <v>0.95099999999999996</v>
      </c>
      <c r="P2">
        <v>0.95089999999999997</v>
      </c>
      <c r="Q2" s="1">
        <v>0.32200000000000001</v>
      </c>
      <c r="R2">
        <v>0.31819999999999998</v>
      </c>
      <c r="S2" s="1">
        <v>0.32929999999999998</v>
      </c>
      <c r="T2" s="1">
        <v>0.31919999999999998</v>
      </c>
      <c r="U2" s="1">
        <v>0.33360000000000001</v>
      </c>
    </row>
    <row r="3" spans="1:23" x14ac:dyDescent="0.25">
      <c r="A3">
        <v>10</v>
      </c>
      <c r="B3">
        <v>0.45874999999999999</v>
      </c>
      <c r="C3">
        <v>0.46179999999999999</v>
      </c>
      <c r="D3">
        <v>0.46929999999999999</v>
      </c>
      <c r="E3">
        <v>0.4733</v>
      </c>
      <c r="F3">
        <v>0.46865000000000001</v>
      </c>
      <c r="G3">
        <v>0.67969999999999997</v>
      </c>
      <c r="H3">
        <v>0.68594999999999995</v>
      </c>
      <c r="I3">
        <v>0.68815000000000004</v>
      </c>
      <c r="J3">
        <v>0.68235000000000001</v>
      </c>
      <c r="K3">
        <v>0.68464999999999998</v>
      </c>
      <c r="L3">
        <v>0.67995000000000005</v>
      </c>
      <c r="M3">
        <v>0.92849999999999999</v>
      </c>
      <c r="N3">
        <v>0.93079999999999996</v>
      </c>
      <c r="O3">
        <v>0.93049999999999999</v>
      </c>
      <c r="P3">
        <v>0.92615000000000003</v>
      </c>
      <c r="Q3">
        <v>0.20805000000000001</v>
      </c>
      <c r="R3">
        <v>0.21029999999999999</v>
      </c>
      <c r="S3">
        <v>0.21809999999999999</v>
      </c>
      <c r="T3">
        <v>0.21425</v>
      </c>
      <c r="U3">
        <v>0.22065000000000001</v>
      </c>
    </row>
    <row r="4" spans="1:23" x14ac:dyDescent="0.25">
      <c r="A4">
        <v>15</v>
      </c>
      <c r="B4">
        <v>0.36683333333333301</v>
      </c>
      <c r="C4">
        <v>0.37419999999999998</v>
      </c>
      <c r="D4">
        <v>0.37819999999999998</v>
      </c>
      <c r="E4">
        <v>0.38086666666666702</v>
      </c>
      <c r="F4">
        <v>0.3795</v>
      </c>
      <c r="G4">
        <v>0.59640000000000004</v>
      </c>
      <c r="H4">
        <v>0.61199999999999999</v>
      </c>
      <c r="I4">
        <v>0.61256666666666704</v>
      </c>
      <c r="J4">
        <v>0.60893333333333299</v>
      </c>
      <c r="K4">
        <v>0.61183333333333301</v>
      </c>
      <c r="L4">
        <v>0.59563333333333301</v>
      </c>
      <c r="M4">
        <v>0.90620000000000001</v>
      </c>
      <c r="N4">
        <v>0.90739999999999998</v>
      </c>
      <c r="O4">
        <v>0.90543333333333298</v>
      </c>
      <c r="P4">
        <v>0.90453333333333297</v>
      </c>
      <c r="Q4">
        <v>0.14633333000000001</v>
      </c>
      <c r="R4">
        <v>0.15073333</v>
      </c>
      <c r="S4">
        <v>0.15559999999999999</v>
      </c>
      <c r="T4">
        <v>0.15506666999999999</v>
      </c>
      <c r="U4">
        <v>0.1588</v>
      </c>
      <c r="W4" s="1"/>
    </row>
    <row r="5" spans="1:23" x14ac:dyDescent="0.25">
      <c r="A5">
        <v>20</v>
      </c>
      <c r="B5">
        <v>0.29832500000000001</v>
      </c>
      <c r="C5">
        <v>0.30945</v>
      </c>
      <c r="D5">
        <v>0.312475</v>
      </c>
      <c r="E5">
        <v>0.31547500000000001</v>
      </c>
      <c r="F5">
        <v>0.31467499999999998</v>
      </c>
      <c r="G5">
        <v>0.52687499999999998</v>
      </c>
      <c r="H5">
        <v>0.54882500000000001</v>
      </c>
      <c r="I5">
        <v>0.54790000000000005</v>
      </c>
      <c r="J5">
        <v>0.54615000000000002</v>
      </c>
      <c r="K5">
        <v>0.548875</v>
      </c>
      <c r="L5">
        <v>0.5272</v>
      </c>
      <c r="M5">
        <v>0.88219999999999998</v>
      </c>
      <c r="N5">
        <v>0.88554999999999995</v>
      </c>
      <c r="O5">
        <v>0.88272499999999998</v>
      </c>
      <c r="P5">
        <v>0.88167499999999999</v>
      </c>
      <c r="Q5">
        <v>0.111475</v>
      </c>
      <c r="R5">
        <v>0.115775</v>
      </c>
      <c r="S5">
        <v>0.119075</v>
      </c>
      <c r="T5">
        <v>0.11895</v>
      </c>
      <c r="U5">
        <v>0.12195</v>
      </c>
    </row>
    <row r="6" spans="1:23" x14ac:dyDescent="0.25">
      <c r="A6">
        <v>25</v>
      </c>
      <c r="B6">
        <v>0.24826000000000001</v>
      </c>
      <c r="C6">
        <v>0.26125999999999999</v>
      </c>
      <c r="D6">
        <v>0.26368000000000003</v>
      </c>
      <c r="E6">
        <v>0.26616000000000001</v>
      </c>
      <c r="F6">
        <v>0.26572000000000001</v>
      </c>
      <c r="G6">
        <v>0.46811999999999998</v>
      </c>
      <c r="H6">
        <v>0.49331999999999998</v>
      </c>
      <c r="I6">
        <v>0.49331999999999998</v>
      </c>
      <c r="J6">
        <v>0.49170000000000003</v>
      </c>
      <c r="K6">
        <v>0.49493999999999999</v>
      </c>
      <c r="L6">
        <v>0.46748000000000001</v>
      </c>
      <c r="M6">
        <v>0.85965999999999998</v>
      </c>
      <c r="N6">
        <v>0.86416000000000004</v>
      </c>
      <c r="O6">
        <v>0.86216000000000004</v>
      </c>
      <c r="P6">
        <v>0.86095999999999995</v>
      </c>
      <c r="Q6">
        <v>8.9539999999999995E-2</v>
      </c>
      <c r="R6">
        <v>9.3399999999999997E-2</v>
      </c>
      <c r="S6">
        <v>9.5939999999999998E-2</v>
      </c>
      <c r="T6">
        <v>9.5799999999999996E-2</v>
      </c>
      <c r="U6">
        <v>9.8199999999999996E-2</v>
      </c>
    </row>
    <row r="7" spans="1:23" x14ac:dyDescent="0.25">
      <c r="A7">
        <v>30</v>
      </c>
      <c r="B7">
        <v>0.21079999999999999</v>
      </c>
      <c r="C7">
        <v>0.22443333333333301</v>
      </c>
      <c r="D7">
        <v>0.22639999999999999</v>
      </c>
      <c r="E7">
        <v>0.22821666666666701</v>
      </c>
      <c r="F7">
        <v>0.22863333333333299</v>
      </c>
      <c r="G7">
        <v>0.41696666666666699</v>
      </c>
      <c r="H7">
        <v>0.44513333333333299</v>
      </c>
      <c r="I7">
        <v>0.4466</v>
      </c>
      <c r="J7">
        <v>0.444066666666667</v>
      </c>
      <c r="K7">
        <v>0.44814999999999999</v>
      </c>
      <c r="L7">
        <v>0.41711666666666702</v>
      </c>
      <c r="M7">
        <v>0.83875</v>
      </c>
      <c r="N7">
        <v>0.84335000000000004</v>
      </c>
      <c r="O7">
        <v>0.84101666666666697</v>
      </c>
      <c r="P7">
        <v>0.84031666666666704</v>
      </c>
      <c r="Q7">
        <v>7.4700000000000003E-2</v>
      </c>
      <c r="R7">
        <v>7.7983330000000003E-2</v>
      </c>
      <c r="S7">
        <v>8.0133330000000003E-2</v>
      </c>
      <c r="T7">
        <v>7.9983330000000005E-2</v>
      </c>
      <c r="U7">
        <v>8.2049999999999998E-2</v>
      </c>
    </row>
    <row r="8" spans="1:23" x14ac:dyDescent="0.25">
      <c r="A8">
        <v>35</v>
      </c>
      <c r="B8">
        <v>0.18229999999999999</v>
      </c>
      <c r="C8">
        <v>0.195385714285714</v>
      </c>
      <c r="D8">
        <v>0.19742857142857101</v>
      </c>
      <c r="E8">
        <v>0.19918571428571399</v>
      </c>
      <c r="F8">
        <v>0.199514285714286</v>
      </c>
      <c r="G8">
        <v>0.37338571428571399</v>
      </c>
      <c r="H8">
        <v>0.402771428571429</v>
      </c>
      <c r="I8">
        <v>0.40627142857142901</v>
      </c>
      <c r="J8">
        <v>0.40310000000000001</v>
      </c>
      <c r="K8">
        <v>0.40748571428571401</v>
      </c>
      <c r="L8">
        <v>0.3735</v>
      </c>
      <c r="M8">
        <v>0.81862857142857104</v>
      </c>
      <c r="N8">
        <v>0.82265714285714298</v>
      </c>
      <c r="O8">
        <v>0.82189999999999996</v>
      </c>
      <c r="P8">
        <v>0.82028571428571395</v>
      </c>
      <c r="Q8">
        <v>6.4028570000000007E-2</v>
      </c>
      <c r="R8">
        <v>6.6900000000000001E-2</v>
      </c>
      <c r="S8">
        <v>6.8757139999999994E-2</v>
      </c>
      <c r="T8">
        <v>6.8571430000000003E-2</v>
      </c>
      <c r="U8">
        <v>7.0385710000000004E-2</v>
      </c>
    </row>
    <row r="9" spans="1:23" x14ac:dyDescent="0.25">
      <c r="A9">
        <v>40</v>
      </c>
      <c r="B9">
        <v>0.1600125</v>
      </c>
      <c r="C9">
        <v>0.1726</v>
      </c>
      <c r="D9">
        <v>0.1746625</v>
      </c>
      <c r="E9">
        <v>0.17608750000000001</v>
      </c>
      <c r="F9">
        <v>0.17653750000000001</v>
      </c>
      <c r="G9">
        <v>0.3357</v>
      </c>
      <c r="H9">
        <v>0.36733749999999998</v>
      </c>
      <c r="I9">
        <v>0.37072500000000003</v>
      </c>
      <c r="J9">
        <v>0.36804999999999999</v>
      </c>
      <c r="K9">
        <v>0.37251250000000002</v>
      </c>
      <c r="L9">
        <v>0.33566249999999997</v>
      </c>
      <c r="M9">
        <v>0.79925000000000002</v>
      </c>
      <c r="N9">
        <v>0.80300000000000005</v>
      </c>
      <c r="O9">
        <v>0.80272500000000002</v>
      </c>
      <c r="P9">
        <v>0.80025000000000002</v>
      </c>
      <c r="Q9">
        <v>5.6024999999999998E-2</v>
      </c>
      <c r="R9">
        <v>5.8549999999999998E-2</v>
      </c>
      <c r="S9">
        <v>6.0187499999999998E-2</v>
      </c>
      <c r="T9">
        <v>6.0049999999999999E-2</v>
      </c>
      <c r="U9">
        <v>6.1600000000000002E-2</v>
      </c>
    </row>
    <row r="10" spans="1:23" x14ac:dyDescent="0.25">
      <c r="A10">
        <v>45</v>
      </c>
      <c r="B10">
        <v>0.14235555555555601</v>
      </c>
      <c r="C10">
        <v>0.15413333333333301</v>
      </c>
      <c r="D10">
        <v>0.15602222222222201</v>
      </c>
      <c r="E10">
        <v>0.15737777777777801</v>
      </c>
      <c r="F10">
        <v>0.157644444444444</v>
      </c>
      <c r="G10">
        <v>0.30385555555555599</v>
      </c>
      <c r="H10">
        <v>0.33638888888888901</v>
      </c>
      <c r="I10">
        <v>0.338911111111111</v>
      </c>
      <c r="J10">
        <v>0.33725555555555597</v>
      </c>
      <c r="K10">
        <v>0.34153333333333302</v>
      </c>
      <c r="L10">
        <v>0.30331111111111098</v>
      </c>
      <c r="M10">
        <v>0.779555555555556</v>
      </c>
      <c r="N10">
        <v>0.78369999999999995</v>
      </c>
      <c r="O10">
        <v>0.78316666666666701</v>
      </c>
      <c r="P10">
        <v>0.78114444444444397</v>
      </c>
      <c r="Q10">
        <v>4.9799999999999997E-2</v>
      </c>
      <c r="R10">
        <v>5.2044439999999997E-2</v>
      </c>
      <c r="S10">
        <v>5.3499999999999999E-2</v>
      </c>
      <c r="T10">
        <v>5.3388890000000001E-2</v>
      </c>
      <c r="U10">
        <v>5.4755560000000002E-2</v>
      </c>
    </row>
    <row r="11" spans="1:23" x14ac:dyDescent="0.25">
      <c r="A11">
        <v>50</v>
      </c>
      <c r="B11">
        <v>0.12820000000000001</v>
      </c>
      <c r="C11">
        <v>0.13919999999999999</v>
      </c>
      <c r="D11">
        <v>0.14087</v>
      </c>
      <c r="E11">
        <v>0.14212</v>
      </c>
      <c r="F11">
        <v>0.1424</v>
      </c>
      <c r="G11">
        <v>0.27637</v>
      </c>
      <c r="H11">
        <v>0.30929000000000001</v>
      </c>
      <c r="I11">
        <v>0.31213999999999997</v>
      </c>
      <c r="J11">
        <v>0.31042999999999998</v>
      </c>
      <c r="K11">
        <v>0.31472</v>
      </c>
      <c r="L11">
        <v>0.27576000000000001</v>
      </c>
      <c r="M11">
        <v>0.76080999999999999</v>
      </c>
      <c r="N11">
        <v>0.76573999999999998</v>
      </c>
      <c r="O11">
        <v>0.76453000000000004</v>
      </c>
      <c r="P11">
        <v>0.76326000000000005</v>
      </c>
      <c r="Q11">
        <v>4.4819999999999999E-2</v>
      </c>
      <c r="R11">
        <v>4.684E-2</v>
      </c>
      <c r="S11">
        <v>4.8149999999999998E-2</v>
      </c>
      <c r="T11">
        <v>4.8059999999999999E-2</v>
      </c>
      <c r="U11">
        <v>4.9279999999999997E-2</v>
      </c>
    </row>
    <row r="12" spans="1:23" x14ac:dyDescent="0.25">
      <c r="A12">
        <v>55</v>
      </c>
      <c r="B12">
        <v>0.11655454545454499</v>
      </c>
      <c r="C12">
        <v>0.12677272727272701</v>
      </c>
      <c r="D12">
        <v>0.128372727272727</v>
      </c>
      <c r="E12">
        <v>0.12943636363636399</v>
      </c>
      <c r="F12">
        <v>0.129727272727273</v>
      </c>
      <c r="G12">
        <v>0.252745454545455</v>
      </c>
      <c r="H12">
        <v>0.285727272727273</v>
      </c>
      <c r="I12">
        <v>0.28874545454545503</v>
      </c>
      <c r="J12">
        <v>0.28720909090909102</v>
      </c>
      <c r="K12">
        <v>0.29124545454545497</v>
      </c>
      <c r="L12">
        <v>0.25208181818181802</v>
      </c>
      <c r="M12">
        <v>0.74276363636363596</v>
      </c>
      <c r="N12">
        <v>0.74747272727272696</v>
      </c>
      <c r="O12">
        <v>0.74684545454545503</v>
      </c>
      <c r="P12">
        <v>0.74631818181818199</v>
      </c>
      <c r="Q12">
        <v>4.0745450000000002E-2</v>
      </c>
      <c r="R12">
        <v>4.2581819999999999E-2</v>
      </c>
      <c r="S12">
        <v>4.3772730000000003E-2</v>
      </c>
      <c r="T12">
        <v>4.3690909999999999E-2</v>
      </c>
      <c r="U12">
        <v>4.48E-2</v>
      </c>
    </row>
    <row r="13" spans="1:23" x14ac:dyDescent="0.25">
      <c r="A13">
        <v>60</v>
      </c>
      <c r="B13">
        <v>0.106841666666667</v>
      </c>
      <c r="C13">
        <v>0.116291666666667</v>
      </c>
      <c r="D13">
        <v>0.117783333333333</v>
      </c>
      <c r="E13">
        <v>0.118783333333333</v>
      </c>
      <c r="F13">
        <v>0.119066666666667</v>
      </c>
      <c r="G13">
        <v>0.2324</v>
      </c>
      <c r="H13">
        <v>0.26519166666666699</v>
      </c>
      <c r="I13">
        <v>0.268175</v>
      </c>
      <c r="J13">
        <v>0.26658333333333301</v>
      </c>
      <c r="K13">
        <v>0.27095833333333302</v>
      </c>
      <c r="L13">
        <v>0.23169999999999999</v>
      </c>
      <c r="M13">
        <v>0.72437499999999999</v>
      </c>
      <c r="N13">
        <v>0.73051666666666704</v>
      </c>
      <c r="O13">
        <v>0.72969166666666696</v>
      </c>
      <c r="P13">
        <v>0.72894166666666704</v>
      </c>
      <c r="Q13">
        <v>3.7350000000000001E-2</v>
      </c>
      <c r="R13">
        <v>3.9033329999999998E-2</v>
      </c>
      <c r="S13">
        <v>4.0125000000000001E-2</v>
      </c>
      <c r="T13">
        <v>4.0050000000000002E-2</v>
      </c>
      <c r="U13">
        <v>4.106667E-2</v>
      </c>
    </row>
    <row r="14" spans="1:23" x14ac:dyDescent="0.25">
      <c r="A14">
        <v>65</v>
      </c>
      <c r="B14">
        <v>9.8623076923076897E-2</v>
      </c>
      <c r="C14">
        <v>0.107415384615385</v>
      </c>
      <c r="D14">
        <v>0.10876923076923101</v>
      </c>
      <c r="E14">
        <v>0.10968461538461501</v>
      </c>
      <c r="F14">
        <v>0.109946153846154</v>
      </c>
      <c r="G14">
        <v>0.21488461538461501</v>
      </c>
      <c r="H14">
        <v>0.24682307692307701</v>
      </c>
      <c r="I14">
        <v>0.24979230769230801</v>
      </c>
      <c r="J14">
        <v>0.24866153846153799</v>
      </c>
      <c r="K14">
        <v>0.25298461538461497</v>
      </c>
      <c r="L14">
        <v>0.21413076923076901</v>
      </c>
      <c r="M14">
        <v>0.70725384615384601</v>
      </c>
      <c r="N14">
        <v>0.713638461538462</v>
      </c>
      <c r="O14">
        <v>0.71367692307692299</v>
      </c>
      <c r="P14">
        <v>0.71211538461538504</v>
      </c>
      <c r="Q14">
        <v>3.4476920000000001E-2</v>
      </c>
      <c r="R14">
        <v>3.6030769999999997E-2</v>
      </c>
      <c r="S14">
        <v>3.7038460000000002E-2</v>
      </c>
      <c r="T14">
        <v>3.6969229999999999E-2</v>
      </c>
      <c r="U14">
        <v>3.7907690000000001E-2</v>
      </c>
    </row>
    <row r="15" spans="1:23" x14ac:dyDescent="0.25">
      <c r="A15">
        <v>70</v>
      </c>
      <c r="B15">
        <v>9.1578571428571398E-2</v>
      </c>
      <c r="C15">
        <v>9.97928571428571E-2</v>
      </c>
      <c r="D15">
        <v>0.101057142857143</v>
      </c>
      <c r="E15">
        <v>0.101864285714286</v>
      </c>
      <c r="F15">
        <v>0.102092857142857</v>
      </c>
      <c r="G15">
        <v>0.19961428571428599</v>
      </c>
      <c r="H15">
        <v>0.23069285714285701</v>
      </c>
      <c r="I15">
        <v>0.23366428571428599</v>
      </c>
      <c r="J15">
        <v>0.232614285714286</v>
      </c>
      <c r="K15">
        <v>0.23651428571428601</v>
      </c>
      <c r="L15">
        <v>0.19900714285714299</v>
      </c>
      <c r="M15">
        <v>0.69003571428571397</v>
      </c>
      <c r="N15">
        <v>0.69691428571428604</v>
      </c>
      <c r="O15">
        <v>0.69772142857142905</v>
      </c>
      <c r="P15">
        <v>0.696264285714286</v>
      </c>
      <c r="Q15">
        <v>3.2014290000000001E-2</v>
      </c>
      <c r="R15">
        <v>3.3457140000000003E-2</v>
      </c>
      <c r="S15">
        <v>3.4392859999999997E-2</v>
      </c>
      <c r="T15">
        <v>3.4328570000000003E-2</v>
      </c>
      <c r="U15">
        <v>3.5200000000000002E-2</v>
      </c>
    </row>
    <row r="16" spans="1:23" x14ac:dyDescent="0.25">
      <c r="A16">
        <v>75</v>
      </c>
      <c r="B16">
        <v>8.5473333333333304E-2</v>
      </c>
      <c r="C16">
        <v>9.3140000000000001E-2</v>
      </c>
      <c r="D16">
        <v>9.4339999999999993E-2</v>
      </c>
      <c r="E16">
        <v>9.5086666666666694E-2</v>
      </c>
      <c r="F16">
        <v>9.5320000000000002E-2</v>
      </c>
      <c r="G16">
        <v>0.18636</v>
      </c>
      <c r="H16">
        <v>0.21636</v>
      </c>
      <c r="I16">
        <v>0.219466666666667</v>
      </c>
      <c r="J16">
        <v>0.21828666666666699</v>
      </c>
      <c r="K16">
        <v>0.222</v>
      </c>
      <c r="L16">
        <v>0.185766666666667</v>
      </c>
      <c r="M16">
        <v>0.67301999999999995</v>
      </c>
      <c r="N16">
        <v>0.68066000000000004</v>
      </c>
      <c r="O16">
        <v>0.68207333333333298</v>
      </c>
      <c r="P16">
        <v>0.68078000000000005</v>
      </c>
      <c r="Q16">
        <v>2.988E-2</v>
      </c>
      <c r="R16">
        <v>3.1226670000000002E-2</v>
      </c>
      <c r="S16">
        <v>3.2099999999999997E-2</v>
      </c>
      <c r="T16">
        <v>3.2039999999999999E-2</v>
      </c>
      <c r="U16">
        <v>3.285333E-2</v>
      </c>
    </row>
    <row r="17" spans="1:21" x14ac:dyDescent="0.25">
      <c r="A17">
        <v>80</v>
      </c>
      <c r="B17">
        <v>8.0131250000000001E-2</v>
      </c>
      <c r="C17">
        <v>8.7331249999999999E-2</v>
      </c>
      <c r="D17">
        <v>8.8450000000000001E-2</v>
      </c>
      <c r="E17">
        <v>8.9156250000000006E-2</v>
      </c>
      <c r="F17">
        <v>8.9368749999999997E-2</v>
      </c>
      <c r="G17">
        <v>0.17471875000000001</v>
      </c>
      <c r="H17">
        <v>0.20351250000000001</v>
      </c>
      <c r="I17">
        <v>0.20665625000000001</v>
      </c>
      <c r="J17">
        <v>0.20546249999999999</v>
      </c>
      <c r="K17">
        <v>0.20911874999999999</v>
      </c>
      <c r="L17">
        <v>0.1741625</v>
      </c>
      <c r="M17">
        <v>0.65656250000000005</v>
      </c>
      <c r="N17">
        <v>0.66441249999999996</v>
      </c>
      <c r="O17">
        <v>0.66685625000000004</v>
      </c>
      <c r="P17">
        <v>0.66566250000000005</v>
      </c>
      <c r="Q17">
        <v>2.8012499999999999E-2</v>
      </c>
      <c r="R17">
        <v>2.9274999999999999E-2</v>
      </c>
      <c r="S17">
        <v>3.0093749999999999E-2</v>
      </c>
      <c r="T17">
        <v>3.0037500000000002E-2</v>
      </c>
      <c r="U17">
        <v>3.0800000000000001E-2</v>
      </c>
    </row>
    <row r="18" spans="1:21" x14ac:dyDescent="0.25">
      <c r="A18">
        <v>85</v>
      </c>
      <c r="B18">
        <v>7.5417647058823506E-2</v>
      </c>
      <c r="C18">
        <v>8.2199999999999995E-2</v>
      </c>
      <c r="D18">
        <v>8.3258823529411802E-2</v>
      </c>
      <c r="E18">
        <v>8.39176470588235E-2</v>
      </c>
      <c r="F18">
        <v>8.41117647058824E-2</v>
      </c>
      <c r="G18">
        <v>0.164447058823529</v>
      </c>
      <c r="H18">
        <v>0.192035294117647</v>
      </c>
      <c r="I18">
        <v>0.19505294117647101</v>
      </c>
      <c r="J18">
        <v>0.19393529411764701</v>
      </c>
      <c r="K18">
        <v>0.19754705882352899</v>
      </c>
      <c r="L18">
        <v>0.163923529411765</v>
      </c>
      <c r="M18">
        <v>0.640982352941176</v>
      </c>
      <c r="N18">
        <v>0.64927058823529404</v>
      </c>
      <c r="O18">
        <v>0.65203529411764705</v>
      </c>
      <c r="P18">
        <v>0.65127647058823501</v>
      </c>
      <c r="Q18">
        <v>2.636471E-2</v>
      </c>
      <c r="R18">
        <v>2.7552940000000001E-2</v>
      </c>
      <c r="S18">
        <v>2.832353E-2</v>
      </c>
      <c r="T18">
        <v>2.8270590000000002E-2</v>
      </c>
      <c r="U18">
        <v>2.8988239999999998E-2</v>
      </c>
    </row>
    <row r="19" spans="1:21" x14ac:dyDescent="0.25">
      <c r="A19">
        <v>90</v>
      </c>
      <c r="B19">
        <v>7.1227777777777807E-2</v>
      </c>
      <c r="C19">
        <v>7.7633333333333304E-2</v>
      </c>
      <c r="D19">
        <v>7.8638888888888897E-2</v>
      </c>
      <c r="E19">
        <v>7.9255555555555607E-2</v>
      </c>
      <c r="F19">
        <v>7.9444444444444401E-2</v>
      </c>
      <c r="G19">
        <v>0.15531111111111101</v>
      </c>
      <c r="H19">
        <v>0.181683333333333</v>
      </c>
      <c r="I19">
        <v>0.18463888888888899</v>
      </c>
      <c r="J19">
        <v>0.183555555555556</v>
      </c>
      <c r="K19">
        <v>0.18691666666666701</v>
      </c>
      <c r="L19">
        <v>0.15481666666666699</v>
      </c>
      <c r="M19">
        <v>0.62645555555555599</v>
      </c>
      <c r="N19">
        <v>0.63484444444444399</v>
      </c>
      <c r="O19">
        <v>0.63737777777777804</v>
      </c>
      <c r="P19">
        <v>0.63662222222222198</v>
      </c>
      <c r="Q19">
        <v>2.4899999999999999E-2</v>
      </c>
      <c r="R19">
        <v>2.6022219999999999E-2</v>
      </c>
      <c r="S19">
        <v>2.6749999999999999E-2</v>
      </c>
      <c r="T19">
        <v>2.6700000000000002E-2</v>
      </c>
      <c r="U19">
        <v>2.7377780000000001E-2</v>
      </c>
    </row>
    <row r="20" spans="1:21" x14ac:dyDescent="0.25">
      <c r="A20">
        <v>95</v>
      </c>
      <c r="B20">
        <v>6.7478947368421097E-2</v>
      </c>
      <c r="C20">
        <v>7.3547368421052597E-2</v>
      </c>
      <c r="D20">
        <v>7.4499999999999997E-2</v>
      </c>
      <c r="E20">
        <v>7.5089473684210498E-2</v>
      </c>
      <c r="F20">
        <v>7.5268421052631596E-2</v>
      </c>
      <c r="G20">
        <v>0.14713684210526301</v>
      </c>
      <c r="H20">
        <v>0.17231578947368401</v>
      </c>
      <c r="I20">
        <v>0.175273684210526</v>
      </c>
      <c r="J20">
        <v>0.174273684210526</v>
      </c>
      <c r="K20">
        <v>0.17739473684210499</v>
      </c>
      <c r="L20">
        <v>0.146668421052632</v>
      </c>
      <c r="M20">
        <v>0.61187894736842097</v>
      </c>
      <c r="N20">
        <v>0.62065789473684196</v>
      </c>
      <c r="O20">
        <v>0.62375789473684196</v>
      </c>
      <c r="P20">
        <v>0.62238947368421005</v>
      </c>
      <c r="Q20">
        <v>2.3589470000000001E-2</v>
      </c>
      <c r="R20">
        <v>2.4652629999999998E-2</v>
      </c>
      <c r="S20">
        <v>2.5342110000000001E-2</v>
      </c>
      <c r="T20">
        <v>2.529474E-2</v>
      </c>
      <c r="U20">
        <v>2.5936839999999999E-2</v>
      </c>
    </row>
    <row r="21" spans="1:21" x14ac:dyDescent="0.25">
      <c r="A21">
        <v>100</v>
      </c>
      <c r="B21">
        <v>6.4104999999999995E-2</v>
      </c>
      <c r="C21">
        <v>6.9870000000000002E-2</v>
      </c>
      <c r="D21">
        <v>7.0775000000000005E-2</v>
      </c>
      <c r="E21">
        <v>7.1334999999999996E-2</v>
      </c>
      <c r="F21">
        <v>7.1504999999999999E-2</v>
      </c>
      <c r="G21">
        <v>0.13977999999999999</v>
      </c>
      <c r="H21">
        <v>0.16388</v>
      </c>
      <c r="I21">
        <v>0.16669500000000001</v>
      </c>
      <c r="J21">
        <v>0.16575999999999999</v>
      </c>
      <c r="K21">
        <v>0.16871</v>
      </c>
      <c r="L21">
        <v>0.13933499999999999</v>
      </c>
      <c r="M21">
        <v>0.59743500000000005</v>
      </c>
      <c r="N21">
        <v>0.60682499999999995</v>
      </c>
      <c r="O21">
        <v>0.60990999999999995</v>
      </c>
      <c r="P21">
        <v>0.60868500000000003</v>
      </c>
      <c r="Q21">
        <v>2.2409999999999999E-2</v>
      </c>
      <c r="R21">
        <v>2.342E-2</v>
      </c>
      <c r="S21">
        <v>2.4074999999999999E-2</v>
      </c>
      <c r="T21">
        <v>2.4029999999999999E-2</v>
      </c>
      <c r="U21">
        <v>2.4639999999999999E-2</v>
      </c>
    </row>
    <row r="62" spans="1:14" x14ac:dyDescent="0.25">
      <c r="A62" t="s">
        <v>23</v>
      </c>
    </row>
    <row r="64" spans="1:14" x14ac:dyDescent="0.25">
      <c r="B64" s="1"/>
      <c r="C64" s="2">
        <v>0.01</v>
      </c>
      <c r="D64" s="2">
        <v>0.05</v>
      </c>
      <c r="E64" s="2">
        <v>0.1</v>
      </c>
      <c r="F64" s="2">
        <v>0.2</v>
      </c>
      <c r="K64" s="1"/>
      <c r="L64" t="s">
        <v>20</v>
      </c>
      <c r="M64" t="s">
        <v>21</v>
      </c>
      <c r="N64" t="s">
        <v>22</v>
      </c>
    </row>
    <row r="65" spans="1:14" x14ac:dyDescent="0.25">
      <c r="A65">
        <f>B65/2000*100</f>
        <v>0.25</v>
      </c>
      <c r="B65" s="1">
        <v>5</v>
      </c>
      <c r="C65">
        <v>0.95030000000000003</v>
      </c>
      <c r="D65">
        <v>0.77590000000000003</v>
      </c>
      <c r="E65">
        <v>0.5857</v>
      </c>
      <c r="F65">
        <v>0.33139999999999997</v>
      </c>
      <c r="K65" s="1">
        <v>5</v>
      </c>
      <c r="L65">
        <v>0.95250000000000001</v>
      </c>
      <c r="M65">
        <v>0.58069999999999999</v>
      </c>
      <c r="N65">
        <v>0.29759999999999998</v>
      </c>
    </row>
    <row r="66" spans="1:14" x14ac:dyDescent="0.25">
      <c r="A66">
        <f t="shared" ref="A66:A129" si="0">B66/2000*100</f>
        <v>0.75</v>
      </c>
      <c r="B66" s="1">
        <v>15</v>
      </c>
      <c r="C66">
        <v>0.90295000000000003</v>
      </c>
      <c r="D66">
        <v>0.62409999999999999</v>
      </c>
      <c r="E66">
        <v>0.39269999999999999</v>
      </c>
      <c r="F66">
        <v>0.1842</v>
      </c>
      <c r="K66" s="1">
        <v>15</v>
      </c>
      <c r="L66">
        <v>0.90649999999999997</v>
      </c>
      <c r="M66">
        <v>0.38940000000000002</v>
      </c>
      <c r="N66">
        <v>0.1615</v>
      </c>
    </row>
    <row r="67" spans="1:14" x14ac:dyDescent="0.25">
      <c r="A67">
        <f t="shared" si="0"/>
        <v>1.25</v>
      </c>
      <c r="B67" s="1">
        <v>25</v>
      </c>
      <c r="C67">
        <v>0.86143333</v>
      </c>
      <c r="D67">
        <v>0.50766666999999999</v>
      </c>
      <c r="E67">
        <v>0.28549999999999998</v>
      </c>
      <c r="F67">
        <v>0.1242</v>
      </c>
      <c r="K67" s="1">
        <v>25</v>
      </c>
      <c r="L67">
        <v>0.86326670000000005</v>
      </c>
      <c r="M67">
        <v>0.28016666699999998</v>
      </c>
      <c r="N67">
        <v>0.108466667</v>
      </c>
    </row>
    <row r="68" spans="1:14" x14ac:dyDescent="0.25">
      <c r="A68">
        <f t="shared" si="0"/>
        <v>1.7500000000000002</v>
      </c>
      <c r="B68" s="1">
        <v>35</v>
      </c>
      <c r="C68">
        <v>0.82342499999999996</v>
      </c>
      <c r="D68">
        <v>0.421375</v>
      </c>
      <c r="E68">
        <v>0.22032499999999999</v>
      </c>
      <c r="F68">
        <v>9.325E-2</v>
      </c>
      <c r="K68" s="1">
        <v>35</v>
      </c>
      <c r="L68">
        <v>0.82132499999999997</v>
      </c>
      <c r="M68">
        <v>0.21587500000000001</v>
      </c>
      <c r="N68">
        <v>8.14E-2</v>
      </c>
    </row>
    <row r="69" spans="1:14" x14ac:dyDescent="0.25">
      <c r="A69">
        <f t="shared" si="0"/>
        <v>2.25</v>
      </c>
      <c r="B69" s="1">
        <v>45</v>
      </c>
      <c r="C69">
        <v>0.78513999999999995</v>
      </c>
      <c r="D69">
        <v>0.35743999999999998</v>
      </c>
      <c r="E69">
        <v>0.17798</v>
      </c>
      <c r="F69">
        <v>7.46E-2</v>
      </c>
      <c r="K69" s="1">
        <v>45</v>
      </c>
      <c r="L69">
        <v>0.78308</v>
      </c>
      <c r="M69">
        <v>0.17394000000000001</v>
      </c>
      <c r="N69">
        <v>6.5119999999999997E-2</v>
      </c>
    </row>
    <row r="70" spans="1:14" x14ac:dyDescent="0.25">
      <c r="A70">
        <f t="shared" si="0"/>
        <v>2.75</v>
      </c>
      <c r="B70" s="1">
        <v>55</v>
      </c>
      <c r="C70">
        <v>0.748</v>
      </c>
      <c r="D70">
        <v>0.30795</v>
      </c>
      <c r="E70">
        <v>0.148716667</v>
      </c>
      <c r="F70">
        <v>6.2166667000000002E-2</v>
      </c>
      <c r="K70" s="1">
        <v>55</v>
      </c>
      <c r="L70">
        <v>0.74828329999999998</v>
      </c>
      <c r="M70">
        <v>0.14545</v>
      </c>
      <c r="N70">
        <v>5.4266666999999998E-2</v>
      </c>
    </row>
    <row r="71" spans="1:14" x14ac:dyDescent="0.25">
      <c r="A71">
        <f t="shared" si="0"/>
        <v>3.25</v>
      </c>
      <c r="B71" s="1">
        <v>65</v>
      </c>
      <c r="C71">
        <v>0.71392856999999998</v>
      </c>
      <c r="D71">
        <v>0.26908570999999998</v>
      </c>
      <c r="E71">
        <v>0.12757142899999999</v>
      </c>
      <c r="F71">
        <v>5.3285713999999998E-2</v>
      </c>
      <c r="K71" s="1">
        <v>65</v>
      </c>
      <c r="L71">
        <v>0.7144857</v>
      </c>
      <c r="M71">
        <v>0.124742857</v>
      </c>
      <c r="N71">
        <v>4.6514286000000002E-2</v>
      </c>
    </row>
    <row r="72" spans="1:14" x14ac:dyDescent="0.25">
      <c r="A72">
        <f t="shared" si="0"/>
        <v>3.75</v>
      </c>
      <c r="B72" s="1">
        <v>75</v>
      </c>
      <c r="C72">
        <v>0.68261249999999996</v>
      </c>
      <c r="D72">
        <v>0.23748749999999999</v>
      </c>
      <c r="E72">
        <v>0.11165</v>
      </c>
      <c r="F72">
        <v>4.6625E-2</v>
      </c>
      <c r="K72" s="1">
        <v>75</v>
      </c>
      <c r="L72">
        <v>0.68140000000000001</v>
      </c>
      <c r="M72">
        <v>0.10915</v>
      </c>
      <c r="N72">
        <v>4.07E-2</v>
      </c>
    </row>
    <row r="73" spans="1:14" x14ac:dyDescent="0.25">
      <c r="A73">
        <f t="shared" si="0"/>
        <v>4.25</v>
      </c>
      <c r="B73" s="1">
        <v>85</v>
      </c>
      <c r="C73">
        <v>0.65296666999999997</v>
      </c>
      <c r="D73">
        <v>0.21241110999999999</v>
      </c>
      <c r="E73">
        <v>9.9255555999999995E-2</v>
      </c>
      <c r="F73">
        <v>4.1444443999999997E-2</v>
      </c>
      <c r="K73" s="1">
        <v>85</v>
      </c>
      <c r="L73">
        <v>0.65029999999999999</v>
      </c>
      <c r="M73">
        <v>9.7033332999999999E-2</v>
      </c>
      <c r="N73">
        <v>3.6177778000000001E-2</v>
      </c>
    </row>
    <row r="74" spans="1:14" x14ac:dyDescent="0.25">
      <c r="A74">
        <f t="shared" si="0"/>
        <v>4.75</v>
      </c>
      <c r="B74" s="1">
        <v>95</v>
      </c>
      <c r="C74">
        <v>0.62544999999999995</v>
      </c>
      <c r="D74">
        <v>0.19183</v>
      </c>
      <c r="E74">
        <v>8.9330000000000007E-2</v>
      </c>
      <c r="F74">
        <v>3.73E-2</v>
      </c>
      <c r="K74" s="1">
        <v>95</v>
      </c>
      <c r="L74">
        <v>0.62153000000000003</v>
      </c>
      <c r="M74">
        <v>8.7340000000000001E-2</v>
      </c>
      <c r="N74">
        <v>3.2559999999999999E-2</v>
      </c>
    </row>
    <row r="75" spans="1:14" x14ac:dyDescent="0.25">
      <c r="A75">
        <f t="shared" si="0"/>
        <v>5.25</v>
      </c>
      <c r="B75" s="1">
        <v>105</v>
      </c>
      <c r="C75">
        <v>0.59917273000000004</v>
      </c>
      <c r="D75">
        <v>0.17470909000000001</v>
      </c>
      <c r="E75">
        <v>8.1209090999999997E-2</v>
      </c>
      <c r="F75">
        <v>3.3909091000000002E-2</v>
      </c>
      <c r="K75" s="1">
        <v>105</v>
      </c>
      <c r="L75">
        <v>0.59392730000000005</v>
      </c>
      <c r="M75">
        <v>7.9399999999999998E-2</v>
      </c>
      <c r="N75">
        <v>2.9600000000000001E-2</v>
      </c>
    </row>
    <row r="76" spans="1:14" x14ac:dyDescent="0.25">
      <c r="A76">
        <f t="shared" si="0"/>
        <v>5.75</v>
      </c>
      <c r="B76" s="1">
        <v>115</v>
      </c>
      <c r="C76">
        <v>0.57458332999999995</v>
      </c>
      <c r="D76">
        <v>0.16036666999999999</v>
      </c>
      <c r="E76">
        <v>7.4441667000000003E-2</v>
      </c>
      <c r="F76">
        <v>3.1083333000000001E-2</v>
      </c>
      <c r="K76" s="1">
        <v>115</v>
      </c>
      <c r="L76">
        <v>0.56805000000000005</v>
      </c>
      <c r="M76">
        <v>7.2783333000000006E-2</v>
      </c>
      <c r="N76">
        <v>2.7133332999999999E-2</v>
      </c>
    </row>
    <row r="77" spans="1:14" x14ac:dyDescent="0.25">
      <c r="A77">
        <f t="shared" si="0"/>
        <v>6.25</v>
      </c>
      <c r="B77" s="1">
        <v>125</v>
      </c>
      <c r="C77">
        <v>0.55072308000000003</v>
      </c>
      <c r="D77">
        <v>0.14812307999999999</v>
      </c>
      <c r="E77">
        <v>6.8715385000000004E-2</v>
      </c>
      <c r="F77">
        <v>2.8692308E-2</v>
      </c>
      <c r="K77" s="1">
        <v>125</v>
      </c>
      <c r="L77">
        <v>0.54359230000000003</v>
      </c>
      <c r="M77">
        <v>6.7184615000000003E-2</v>
      </c>
      <c r="N77">
        <v>2.5046154000000001E-2</v>
      </c>
    </row>
    <row r="78" spans="1:14" x14ac:dyDescent="0.25">
      <c r="A78">
        <f t="shared" si="0"/>
        <v>6.75</v>
      </c>
      <c r="B78" s="1">
        <v>135</v>
      </c>
      <c r="C78">
        <v>0.52929285999999998</v>
      </c>
      <c r="D78">
        <v>0.13762142999999999</v>
      </c>
      <c r="E78">
        <v>6.3807142999999997E-2</v>
      </c>
      <c r="F78">
        <v>2.6642856999999999E-2</v>
      </c>
      <c r="K78" s="1">
        <v>135</v>
      </c>
      <c r="L78">
        <v>0.52138569999999995</v>
      </c>
      <c r="M78">
        <v>6.2385714000000002E-2</v>
      </c>
      <c r="N78">
        <v>2.3257143000000001E-2</v>
      </c>
    </row>
    <row r="79" spans="1:14" x14ac:dyDescent="0.25">
      <c r="A79">
        <f t="shared" si="0"/>
        <v>7.2499999999999991</v>
      </c>
      <c r="B79" s="1">
        <v>145</v>
      </c>
      <c r="C79">
        <v>0.50867333000000003</v>
      </c>
      <c r="D79">
        <v>0.12846667000000001</v>
      </c>
      <c r="E79">
        <v>5.9553333E-2</v>
      </c>
      <c r="F79">
        <v>2.4866666999999999E-2</v>
      </c>
      <c r="K79" s="1">
        <v>145</v>
      </c>
      <c r="L79">
        <v>0.50017999999999996</v>
      </c>
      <c r="M79">
        <v>5.8226667000000003E-2</v>
      </c>
      <c r="N79">
        <v>2.1706666999999999E-2</v>
      </c>
    </row>
    <row r="80" spans="1:14" x14ac:dyDescent="0.25">
      <c r="A80">
        <f t="shared" si="0"/>
        <v>7.75</v>
      </c>
      <c r="B80" s="1">
        <v>155</v>
      </c>
      <c r="C80">
        <v>0.48922500000000002</v>
      </c>
      <c r="D80">
        <v>0.12045625</v>
      </c>
      <c r="E80">
        <v>5.5831249999999999E-2</v>
      </c>
      <c r="F80">
        <v>2.33125E-2</v>
      </c>
      <c r="K80" s="1">
        <v>155</v>
      </c>
      <c r="L80">
        <v>0.48006870000000001</v>
      </c>
      <c r="M80">
        <v>5.4587499999999997E-2</v>
      </c>
      <c r="N80">
        <v>2.035E-2</v>
      </c>
    </row>
    <row r="81" spans="1:14" x14ac:dyDescent="0.25">
      <c r="A81">
        <f t="shared" si="0"/>
        <v>8.25</v>
      </c>
      <c r="B81" s="1">
        <v>165</v>
      </c>
      <c r="C81">
        <v>0.47134705999999998</v>
      </c>
      <c r="D81">
        <v>0.11338824</v>
      </c>
      <c r="E81">
        <v>5.2547059E-2</v>
      </c>
      <c r="F81">
        <v>2.1941176E-2</v>
      </c>
      <c r="K81" s="1">
        <v>165</v>
      </c>
      <c r="L81">
        <v>0.4609412</v>
      </c>
      <c r="M81">
        <v>5.1376471E-2</v>
      </c>
      <c r="N81">
        <v>1.9152941E-2</v>
      </c>
    </row>
    <row r="82" spans="1:14" x14ac:dyDescent="0.25">
      <c r="A82">
        <f t="shared" si="0"/>
        <v>8.75</v>
      </c>
      <c r="B82" s="1">
        <v>175</v>
      </c>
      <c r="C82">
        <v>0.45403888999999997</v>
      </c>
      <c r="D82">
        <v>0.10708889000000001</v>
      </c>
      <c r="E82">
        <v>4.9627777999999997E-2</v>
      </c>
      <c r="F82">
        <v>2.0722221999999998E-2</v>
      </c>
      <c r="K82" s="1">
        <v>175</v>
      </c>
      <c r="L82">
        <v>0.44297779999999998</v>
      </c>
      <c r="M82">
        <v>4.8522221999999997E-2</v>
      </c>
      <c r="N82">
        <v>1.8088889E-2</v>
      </c>
    </row>
    <row r="83" spans="1:14" x14ac:dyDescent="0.25">
      <c r="A83">
        <f t="shared" si="0"/>
        <v>9.25</v>
      </c>
      <c r="B83" s="1">
        <v>185</v>
      </c>
      <c r="C83">
        <v>0.43746316000000002</v>
      </c>
      <c r="D83">
        <v>0.10145263</v>
      </c>
      <c r="E83">
        <v>4.7015789000000002E-2</v>
      </c>
      <c r="F83">
        <v>1.9631579E-2</v>
      </c>
      <c r="K83" s="1">
        <v>185</v>
      </c>
      <c r="L83">
        <v>0.42623680000000003</v>
      </c>
      <c r="M83">
        <v>4.5968421000000002E-2</v>
      </c>
      <c r="N83">
        <v>1.7136841999999999E-2</v>
      </c>
    </row>
    <row r="84" spans="1:14" x14ac:dyDescent="0.25">
      <c r="A84">
        <f t="shared" si="0"/>
        <v>9.75</v>
      </c>
      <c r="B84" s="1">
        <v>195</v>
      </c>
      <c r="C84">
        <v>0.42227500000000001</v>
      </c>
      <c r="D84">
        <v>9.6384999999999998E-2</v>
      </c>
      <c r="E84">
        <v>4.4665000000000003E-2</v>
      </c>
      <c r="F84">
        <v>1.865E-2</v>
      </c>
      <c r="K84" s="1">
        <v>195</v>
      </c>
      <c r="L84">
        <v>0.41050999999999999</v>
      </c>
      <c r="M84">
        <v>4.367E-2</v>
      </c>
      <c r="N84">
        <v>1.6279999999999999E-2</v>
      </c>
    </row>
    <row r="85" spans="1:14" x14ac:dyDescent="0.25">
      <c r="A85">
        <f t="shared" si="0"/>
        <v>10.25</v>
      </c>
      <c r="B85" s="1">
        <v>205</v>
      </c>
      <c r="C85">
        <v>0.40758570999999999</v>
      </c>
      <c r="D85">
        <v>9.179524E-2</v>
      </c>
      <c r="E85">
        <v>4.2538094999999998E-2</v>
      </c>
      <c r="F85">
        <v>1.7761905000000001E-2</v>
      </c>
      <c r="K85" s="1">
        <v>205</v>
      </c>
      <c r="L85">
        <v>0.39565709999999998</v>
      </c>
      <c r="M85">
        <v>4.1590476000000001E-2</v>
      </c>
      <c r="N85">
        <v>1.5504762E-2</v>
      </c>
    </row>
    <row r="86" spans="1:14" x14ac:dyDescent="0.25">
      <c r="A86">
        <f t="shared" si="0"/>
        <v>10.75</v>
      </c>
      <c r="B86" s="1">
        <v>215</v>
      </c>
      <c r="C86">
        <v>0.39386364000000001</v>
      </c>
      <c r="D86">
        <v>8.7622729999999996E-2</v>
      </c>
      <c r="E86">
        <v>4.0604544999999999E-2</v>
      </c>
      <c r="F86">
        <v>1.6954545000000001E-2</v>
      </c>
      <c r="K86" s="1">
        <v>215</v>
      </c>
      <c r="L86">
        <v>0.3814091</v>
      </c>
      <c r="M86">
        <v>3.9699999999999999E-2</v>
      </c>
      <c r="N86">
        <v>1.4800000000000001E-2</v>
      </c>
    </row>
    <row r="87" spans="1:14" x14ac:dyDescent="0.25">
      <c r="A87">
        <f t="shared" si="0"/>
        <v>11.25</v>
      </c>
      <c r="B87" s="1">
        <v>225</v>
      </c>
      <c r="C87">
        <v>0.38070435000000002</v>
      </c>
      <c r="D87">
        <v>8.3813040000000005E-2</v>
      </c>
      <c r="E87">
        <v>3.8839129999999999E-2</v>
      </c>
      <c r="F87">
        <v>1.6217391000000001E-2</v>
      </c>
      <c r="K87" s="1">
        <v>225</v>
      </c>
      <c r="L87">
        <v>0.36803910000000001</v>
      </c>
      <c r="M87">
        <v>3.7973912999999998E-2</v>
      </c>
      <c r="N87">
        <v>1.4156522E-2</v>
      </c>
    </row>
    <row r="88" spans="1:14" x14ac:dyDescent="0.25">
      <c r="A88">
        <f t="shared" si="0"/>
        <v>11.75</v>
      </c>
      <c r="B88" s="1">
        <v>235</v>
      </c>
      <c r="C88">
        <v>0.36822500000000002</v>
      </c>
      <c r="D88">
        <v>8.0320829999999996E-2</v>
      </c>
      <c r="E88">
        <v>3.7220833000000002E-2</v>
      </c>
      <c r="F88">
        <v>1.5541667E-2</v>
      </c>
      <c r="K88" s="1">
        <v>235</v>
      </c>
      <c r="L88">
        <v>0.35530420000000001</v>
      </c>
      <c r="M88">
        <v>3.6391667000000003E-2</v>
      </c>
      <c r="N88">
        <v>1.3566666999999999E-2</v>
      </c>
    </row>
    <row r="89" spans="1:14" x14ac:dyDescent="0.25">
      <c r="A89">
        <f t="shared" si="0"/>
        <v>12.25</v>
      </c>
      <c r="B89" s="1">
        <v>245</v>
      </c>
      <c r="C89">
        <v>0.35639199999999999</v>
      </c>
      <c r="D89">
        <v>7.7107999999999996E-2</v>
      </c>
      <c r="E89">
        <v>3.5732E-2</v>
      </c>
      <c r="F89">
        <v>1.4919999999999999E-2</v>
      </c>
      <c r="K89" s="1">
        <v>245</v>
      </c>
      <c r="L89">
        <v>0.34328799999999998</v>
      </c>
      <c r="M89">
        <v>3.4936000000000002E-2</v>
      </c>
      <c r="N89">
        <v>1.3024000000000001E-2</v>
      </c>
    </row>
    <row r="90" spans="1:14" x14ac:dyDescent="0.25">
      <c r="A90">
        <f t="shared" si="0"/>
        <v>12.75</v>
      </c>
      <c r="B90" s="1">
        <v>255</v>
      </c>
      <c r="C90">
        <v>0.34518845999999997</v>
      </c>
      <c r="D90">
        <v>7.4142310000000003E-2</v>
      </c>
      <c r="E90">
        <v>3.4357692000000002E-2</v>
      </c>
      <c r="F90">
        <v>1.4346154E-2</v>
      </c>
      <c r="K90" s="1">
        <v>255</v>
      </c>
      <c r="L90">
        <v>0.33200380000000002</v>
      </c>
      <c r="M90">
        <v>3.3592308000000001E-2</v>
      </c>
      <c r="N90">
        <v>1.2523077000000001E-2</v>
      </c>
    </row>
    <row r="91" spans="1:14" x14ac:dyDescent="0.25">
      <c r="A91">
        <f t="shared" si="0"/>
        <v>13.25</v>
      </c>
      <c r="B91" s="1">
        <v>265</v>
      </c>
      <c r="C91">
        <v>0.33447037000000002</v>
      </c>
      <c r="D91">
        <v>7.1396299999999996E-2</v>
      </c>
      <c r="E91">
        <v>3.3085185000000003E-2</v>
      </c>
      <c r="F91">
        <v>1.3814814999999999E-2</v>
      </c>
      <c r="K91" s="1">
        <v>265</v>
      </c>
      <c r="L91">
        <v>0.32129259999999998</v>
      </c>
      <c r="M91">
        <v>3.2348148E-2</v>
      </c>
      <c r="N91">
        <v>1.2059258999999999E-2</v>
      </c>
    </row>
    <row r="92" spans="1:14" x14ac:dyDescent="0.25">
      <c r="A92">
        <f t="shared" si="0"/>
        <v>13.750000000000002</v>
      </c>
      <c r="B92" s="1">
        <v>275</v>
      </c>
      <c r="C92">
        <v>0.32428214</v>
      </c>
      <c r="D92">
        <v>6.884643E-2</v>
      </c>
      <c r="E92">
        <v>3.1903570999999999E-2</v>
      </c>
      <c r="F92">
        <v>1.3321428999999999E-2</v>
      </c>
      <c r="K92" s="1">
        <v>275</v>
      </c>
      <c r="L92">
        <v>0.31103570000000003</v>
      </c>
      <c r="M92">
        <v>3.1192857000000001E-2</v>
      </c>
      <c r="N92">
        <v>1.1628571000000001E-2</v>
      </c>
    </row>
    <row r="93" spans="1:14" x14ac:dyDescent="0.25">
      <c r="A93">
        <f t="shared" si="0"/>
        <v>14.249999999999998</v>
      </c>
      <c r="B93" s="1">
        <v>285</v>
      </c>
      <c r="C93">
        <v>0.31463793000000001</v>
      </c>
      <c r="D93">
        <v>6.6472409999999996E-2</v>
      </c>
      <c r="E93">
        <v>3.0803448000000001E-2</v>
      </c>
      <c r="F93">
        <v>1.2862069E-2</v>
      </c>
      <c r="K93" s="1">
        <v>285</v>
      </c>
      <c r="L93">
        <v>0.30144140000000003</v>
      </c>
      <c r="M93">
        <v>3.0117240999999999E-2</v>
      </c>
      <c r="N93">
        <v>1.1227585999999999E-2</v>
      </c>
    </row>
    <row r="94" spans="1:14" x14ac:dyDescent="0.25">
      <c r="A94">
        <f t="shared" si="0"/>
        <v>14.75</v>
      </c>
      <c r="B94" s="1">
        <v>295</v>
      </c>
      <c r="C94">
        <v>0.30542000000000002</v>
      </c>
      <c r="D94">
        <v>6.4256670000000002E-2</v>
      </c>
      <c r="E94">
        <v>2.9776667E-2</v>
      </c>
      <c r="F94">
        <v>1.2433333E-2</v>
      </c>
      <c r="K94" s="1">
        <v>295</v>
      </c>
      <c r="L94">
        <v>0.29236329999999999</v>
      </c>
      <c r="M94">
        <v>2.9113333000000002E-2</v>
      </c>
      <c r="N94">
        <v>1.0853333E-2</v>
      </c>
    </row>
    <row r="95" spans="1:14" x14ac:dyDescent="0.25">
      <c r="A95">
        <f t="shared" si="0"/>
        <v>15.25</v>
      </c>
      <c r="B95" s="1">
        <v>305</v>
      </c>
      <c r="C95">
        <v>0.29682902999999999</v>
      </c>
      <c r="D95">
        <v>6.2183870000000002E-2</v>
      </c>
      <c r="E95">
        <v>2.8816128999999999E-2</v>
      </c>
      <c r="F95">
        <v>1.2032258000000001E-2</v>
      </c>
      <c r="K95" s="1">
        <v>305</v>
      </c>
      <c r="L95">
        <v>0.28356769999999998</v>
      </c>
      <c r="M95">
        <v>2.8174194E-2</v>
      </c>
      <c r="N95">
        <v>1.0503225999999999E-2</v>
      </c>
    </row>
    <row r="96" spans="1:14" x14ac:dyDescent="0.25">
      <c r="A96">
        <f t="shared" si="0"/>
        <v>15.75</v>
      </c>
      <c r="B96" s="1">
        <v>315</v>
      </c>
      <c r="C96">
        <v>0.28844687000000002</v>
      </c>
      <c r="D96">
        <v>6.0240620000000002E-2</v>
      </c>
      <c r="E96">
        <v>2.7915624999999999E-2</v>
      </c>
      <c r="F96">
        <v>1.165625E-2</v>
      </c>
      <c r="K96" s="1">
        <v>315</v>
      </c>
      <c r="L96">
        <v>0.27532499999999999</v>
      </c>
      <c r="M96">
        <v>2.7293749999999999E-2</v>
      </c>
      <c r="N96">
        <v>1.0175E-2</v>
      </c>
    </row>
    <row r="97" spans="1:14" x14ac:dyDescent="0.25">
      <c r="A97">
        <f t="shared" si="0"/>
        <v>16.25</v>
      </c>
      <c r="B97" s="1">
        <v>325</v>
      </c>
      <c r="C97">
        <v>0.28056364</v>
      </c>
      <c r="D97">
        <v>5.8415149999999999E-2</v>
      </c>
      <c r="E97">
        <v>2.7069697E-2</v>
      </c>
      <c r="F97">
        <v>1.130303E-2</v>
      </c>
      <c r="K97" s="1">
        <v>325</v>
      </c>
      <c r="L97">
        <v>0.26747579999999999</v>
      </c>
      <c r="M97">
        <v>2.6466666999999999E-2</v>
      </c>
      <c r="N97">
        <v>9.8666670000000008E-3</v>
      </c>
    </row>
    <row r="98" spans="1:14" x14ac:dyDescent="0.25">
      <c r="A98">
        <f t="shared" si="0"/>
        <v>16.75</v>
      </c>
      <c r="B98" s="1">
        <v>335</v>
      </c>
      <c r="C98">
        <v>0.27297940999999998</v>
      </c>
      <c r="D98">
        <v>5.6697060000000001E-2</v>
      </c>
      <c r="E98">
        <v>2.6273529E-2</v>
      </c>
      <c r="F98">
        <v>1.0970588E-2</v>
      </c>
      <c r="K98" s="1">
        <v>335</v>
      </c>
      <c r="L98">
        <v>0.26005289999999998</v>
      </c>
      <c r="M98">
        <v>2.5688235E-2</v>
      </c>
      <c r="N98">
        <v>9.5764709999999996E-3</v>
      </c>
    </row>
    <row r="99" spans="1:14" x14ac:dyDescent="0.25">
      <c r="A99">
        <f t="shared" si="0"/>
        <v>17.25</v>
      </c>
      <c r="B99" s="1">
        <v>345</v>
      </c>
      <c r="C99">
        <v>0.26583428999999997</v>
      </c>
      <c r="D99">
        <v>5.5077139999999997E-2</v>
      </c>
      <c r="E99">
        <v>2.5522856999999999E-2</v>
      </c>
      <c r="F99">
        <v>1.0657143000000001E-2</v>
      </c>
      <c r="K99" s="1">
        <v>345</v>
      </c>
      <c r="L99">
        <v>0.25291429999999998</v>
      </c>
      <c r="M99">
        <v>2.4954285999999999E-2</v>
      </c>
      <c r="N99">
        <v>9.3028569999999994E-3</v>
      </c>
    </row>
    <row r="100" spans="1:14" x14ac:dyDescent="0.25">
      <c r="A100">
        <f t="shared" si="0"/>
        <v>17.75</v>
      </c>
      <c r="B100" s="1">
        <v>355</v>
      </c>
      <c r="C100">
        <v>0.25905833</v>
      </c>
      <c r="D100">
        <v>5.354722E-2</v>
      </c>
      <c r="E100">
        <v>2.4813888999999999E-2</v>
      </c>
      <c r="F100">
        <v>1.0361110999999999E-2</v>
      </c>
      <c r="K100" s="1">
        <v>355</v>
      </c>
      <c r="L100">
        <v>0.24623610000000001</v>
      </c>
      <c r="M100">
        <v>2.4261110999999998E-2</v>
      </c>
      <c r="N100">
        <v>9.0444440000000004E-3</v>
      </c>
    </row>
    <row r="101" spans="1:14" x14ac:dyDescent="0.25">
      <c r="A101">
        <f t="shared" si="0"/>
        <v>18.25</v>
      </c>
      <c r="B101" s="1">
        <v>365</v>
      </c>
      <c r="C101">
        <v>0.25250811000000001</v>
      </c>
      <c r="D101">
        <v>5.21E-2</v>
      </c>
      <c r="E101">
        <v>2.4143243000000002E-2</v>
      </c>
      <c r="F101">
        <v>1.0081081E-2</v>
      </c>
      <c r="K101" s="1">
        <v>365</v>
      </c>
      <c r="L101">
        <v>0.23976220000000001</v>
      </c>
      <c r="M101">
        <v>2.3605404999999999E-2</v>
      </c>
      <c r="N101">
        <v>8.8000000000000005E-3</v>
      </c>
    </row>
    <row r="102" spans="1:14" x14ac:dyDescent="0.25">
      <c r="A102">
        <f t="shared" si="0"/>
        <v>18.75</v>
      </c>
      <c r="B102" s="1">
        <v>375</v>
      </c>
      <c r="C102">
        <v>0.24624736999999999</v>
      </c>
      <c r="D102">
        <v>5.0728950000000002E-2</v>
      </c>
      <c r="E102">
        <v>2.3507895000000001E-2</v>
      </c>
      <c r="F102">
        <v>9.8157890000000001E-3</v>
      </c>
      <c r="K102" s="1">
        <v>375</v>
      </c>
      <c r="L102">
        <v>0.23362369999999999</v>
      </c>
      <c r="M102">
        <v>2.2984211000000001E-2</v>
      </c>
      <c r="N102">
        <v>8.5684209999999997E-3</v>
      </c>
    </row>
    <row r="103" spans="1:14" x14ac:dyDescent="0.25">
      <c r="A103">
        <f t="shared" si="0"/>
        <v>19.25</v>
      </c>
      <c r="B103" s="1">
        <v>385</v>
      </c>
      <c r="C103">
        <v>0.24028974</v>
      </c>
      <c r="D103">
        <v>4.942821E-2</v>
      </c>
      <c r="E103">
        <v>2.2905128E-2</v>
      </c>
      <c r="F103">
        <v>9.5641029999999991E-3</v>
      </c>
      <c r="K103" s="1">
        <v>385</v>
      </c>
      <c r="L103">
        <v>0.22776669999999999</v>
      </c>
      <c r="M103">
        <v>2.2394872E-2</v>
      </c>
      <c r="N103">
        <v>8.3487179999999998E-3</v>
      </c>
    </row>
    <row r="104" spans="1:14" x14ac:dyDescent="0.25">
      <c r="A104">
        <f t="shared" si="0"/>
        <v>19.75</v>
      </c>
      <c r="B104" s="1">
        <v>395</v>
      </c>
      <c r="C104">
        <v>0.234565</v>
      </c>
      <c r="D104">
        <v>4.8192499999999999E-2</v>
      </c>
      <c r="E104">
        <v>2.2332500000000002E-2</v>
      </c>
      <c r="F104">
        <v>9.325E-3</v>
      </c>
      <c r="K104" s="1">
        <v>395</v>
      </c>
      <c r="L104">
        <v>0.22221750000000001</v>
      </c>
      <c r="M104">
        <v>2.1835E-2</v>
      </c>
      <c r="N104">
        <v>8.1399999999999997E-3</v>
      </c>
    </row>
    <row r="105" spans="1:14" x14ac:dyDescent="0.25">
      <c r="A105">
        <f t="shared" si="0"/>
        <v>20.25</v>
      </c>
      <c r="B105" s="1">
        <v>405</v>
      </c>
      <c r="C105">
        <v>0.22906584999999999</v>
      </c>
      <c r="D105">
        <v>4.7017070000000001E-2</v>
      </c>
      <c r="E105">
        <v>2.1787805E-2</v>
      </c>
      <c r="F105">
        <v>9.0975610000000005E-3</v>
      </c>
      <c r="K105" s="1">
        <v>405</v>
      </c>
      <c r="L105">
        <v>0.21691460000000001</v>
      </c>
      <c r="M105">
        <v>2.1302438999999999E-2</v>
      </c>
      <c r="N105">
        <v>7.9414629999999993E-3</v>
      </c>
    </row>
    <row r="106" spans="1:14" x14ac:dyDescent="0.25">
      <c r="A106">
        <f t="shared" si="0"/>
        <v>20.75</v>
      </c>
      <c r="B106" s="1">
        <v>415</v>
      </c>
      <c r="C106">
        <v>0.22382857</v>
      </c>
      <c r="D106">
        <v>4.589762E-2</v>
      </c>
      <c r="E106">
        <v>2.1269047999999999E-2</v>
      </c>
      <c r="F106">
        <v>8.8809519999999992E-3</v>
      </c>
      <c r="K106" s="1">
        <v>415</v>
      </c>
      <c r="L106">
        <v>0.2118381</v>
      </c>
      <c r="M106">
        <v>2.0795238000000001E-2</v>
      </c>
      <c r="N106">
        <v>7.752381E-3</v>
      </c>
    </row>
    <row r="107" spans="1:14" x14ac:dyDescent="0.25">
      <c r="A107">
        <f t="shared" si="0"/>
        <v>21.25</v>
      </c>
      <c r="B107" s="1">
        <v>425</v>
      </c>
      <c r="C107">
        <v>0.21877906999999999</v>
      </c>
      <c r="D107">
        <v>4.4830229999999999E-2</v>
      </c>
      <c r="E107">
        <v>2.0774418999999999E-2</v>
      </c>
      <c r="F107">
        <v>8.6744189999999992E-3</v>
      </c>
      <c r="K107" s="1">
        <v>425</v>
      </c>
      <c r="L107">
        <v>0.2069628</v>
      </c>
      <c r="M107">
        <v>2.0311628000000002E-2</v>
      </c>
      <c r="N107">
        <v>7.5720930000000002E-3</v>
      </c>
    </row>
    <row r="108" spans="1:14" x14ac:dyDescent="0.25">
      <c r="A108">
        <f t="shared" si="0"/>
        <v>21.75</v>
      </c>
      <c r="B108" s="1">
        <v>435</v>
      </c>
      <c r="C108">
        <v>0.21398864000000001</v>
      </c>
      <c r="D108">
        <v>4.3811360000000001E-2</v>
      </c>
      <c r="E108">
        <v>2.0302272999999999E-2</v>
      </c>
      <c r="F108">
        <v>8.4772730000000004E-3</v>
      </c>
      <c r="K108" s="1">
        <v>435</v>
      </c>
      <c r="L108">
        <v>0.2023182</v>
      </c>
      <c r="M108">
        <v>1.985E-2</v>
      </c>
      <c r="N108">
        <v>7.4000000000000003E-3</v>
      </c>
    </row>
    <row r="109" spans="1:14" x14ac:dyDescent="0.25">
      <c r="A109">
        <f t="shared" si="0"/>
        <v>22.25</v>
      </c>
      <c r="B109" s="1">
        <v>445</v>
      </c>
      <c r="C109">
        <v>0.20937111</v>
      </c>
      <c r="D109">
        <v>4.2837779999999999E-2</v>
      </c>
      <c r="E109">
        <v>1.9851111000000001E-2</v>
      </c>
      <c r="F109">
        <v>8.2888890000000007E-3</v>
      </c>
      <c r="K109" s="1">
        <v>445</v>
      </c>
      <c r="L109">
        <v>0.1978644</v>
      </c>
      <c r="M109">
        <v>1.9408888999999999E-2</v>
      </c>
      <c r="N109">
        <v>7.2355559999999998E-3</v>
      </c>
    </row>
    <row r="110" spans="1:14" x14ac:dyDescent="0.25">
      <c r="A110">
        <f t="shared" si="0"/>
        <v>22.75</v>
      </c>
      <c r="B110" s="1">
        <v>455</v>
      </c>
      <c r="C110">
        <v>0.20491957</v>
      </c>
      <c r="D110">
        <v>4.1906520000000003E-2</v>
      </c>
      <c r="E110">
        <v>1.9419565E-2</v>
      </c>
      <c r="F110">
        <v>8.1086960000000003E-3</v>
      </c>
      <c r="K110" s="1">
        <v>455</v>
      </c>
      <c r="L110">
        <v>0.19358259999999999</v>
      </c>
      <c r="M110">
        <v>1.8986956999999999E-2</v>
      </c>
      <c r="N110">
        <v>7.0782609999999998E-3</v>
      </c>
    </row>
    <row r="111" spans="1:14" x14ac:dyDescent="0.25">
      <c r="A111">
        <f t="shared" si="0"/>
        <v>23.25</v>
      </c>
      <c r="B111" s="1">
        <v>465</v>
      </c>
      <c r="C111">
        <v>0.20067872</v>
      </c>
      <c r="D111">
        <v>4.1014889999999998E-2</v>
      </c>
      <c r="E111">
        <v>1.9006383000000002E-2</v>
      </c>
      <c r="F111">
        <v>7.9361699999999993E-3</v>
      </c>
      <c r="K111" s="1">
        <v>465</v>
      </c>
      <c r="L111">
        <v>0.18950429999999999</v>
      </c>
      <c r="M111">
        <v>1.8582978999999999E-2</v>
      </c>
      <c r="N111">
        <v>6.9276600000000004E-3</v>
      </c>
    </row>
    <row r="112" spans="1:14" x14ac:dyDescent="0.25">
      <c r="A112">
        <f t="shared" si="0"/>
        <v>23.75</v>
      </c>
      <c r="B112" s="1">
        <v>475</v>
      </c>
      <c r="C112">
        <v>0.196575</v>
      </c>
      <c r="D112">
        <v>4.0160420000000002E-2</v>
      </c>
      <c r="E112">
        <v>1.8610417000000001E-2</v>
      </c>
      <c r="F112">
        <v>7.7708330000000004E-3</v>
      </c>
      <c r="K112" s="1">
        <v>475</v>
      </c>
      <c r="L112">
        <v>0.18558749999999999</v>
      </c>
      <c r="M112">
        <v>1.8195833000000002E-2</v>
      </c>
      <c r="N112">
        <v>6.7833329999999999E-3</v>
      </c>
    </row>
    <row r="113" spans="1:14" x14ac:dyDescent="0.25">
      <c r="A113">
        <f t="shared" si="0"/>
        <v>24.25</v>
      </c>
      <c r="B113" s="1">
        <v>485</v>
      </c>
      <c r="C113">
        <v>0.19261633</v>
      </c>
      <c r="D113">
        <v>3.9340819999999999E-2</v>
      </c>
      <c r="E113">
        <v>1.8230612E-2</v>
      </c>
      <c r="F113">
        <v>7.6122450000000001E-3</v>
      </c>
      <c r="K113" s="1">
        <v>485</v>
      </c>
      <c r="L113">
        <v>0.18181629999999999</v>
      </c>
      <c r="M113">
        <v>1.7824489999999998E-2</v>
      </c>
      <c r="N113">
        <v>6.6448979999999998E-3</v>
      </c>
    </row>
    <row r="114" spans="1:14" x14ac:dyDescent="0.25">
      <c r="A114">
        <f t="shared" si="0"/>
        <v>24.75</v>
      </c>
      <c r="B114" s="1">
        <v>495</v>
      </c>
      <c r="C114">
        <v>0.18884000000000001</v>
      </c>
      <c r="D114">
        <v>3.8553999999999998E-2</v>
      </c>
      <c r="E114">
        <v>1.7866E-2</v>
      </c>
      <c r="F114">
        <v>7.4599999999999996E-3</v>
      </c>
      <c r="K114" s="1">
        <v>495</v>
      </c>
      <c r="L114">
        <v>0.178198</v>
      </c>
      <c r="M114">
        <v>1.7468000000000001E-2</v>
      </c>
      <c r="N114">
        <v>6.5120000000000004E-3</v>
      </c>
    </row>
    <row r="115" spans="1:14" x14ac:dyDescent="0.25">
      <c r="A115">
        <f t="shared" si="0"/>
        <v>25.25</v>
      </c>
      <c r="B115" s="1">
        <v>505</v>
      </c>
      <c r="C115">
        <v>0.18521176</v>
      </c>
      <c r="D115">
        <v>3.7798039999999998E-2</v>
      </c>
      <c r="E115">
        <v>1.7515685999999999E-2</v>
      </c>
      <c r="F115">
        <v>7.3137250000000001E-3</v>
      </c>
      <c r="K115" s="1">
        <v>505</v>
      </c>
      <c r="L115">
        <v>0.1747176</v>
      </c>
      <c r="M115">
        <v>1.712549E-2</v>
      </c>
      <c r="N115">
        <v>6.3843140000000003E-3</v>
      </c>
    </row>
    <row r="116" spans="1:14" x14ac:dyDescent="0.25">
      <c r="A116">
        <f t="shared" si="0"/>
        <v>25.75</v>
      </c>
      <c r="B116" s="1">
        <v>515</v>
      </c>
      <c r="C116">
        <v>0.18170191999999999</v>
      </c>
      <c r="D116">
        <v>3.7071149999999997E-2</v>
      </c>
      <c r="E116">
        <v>1.7178846000000001E-2</v>
      </c>
      <c r="F116">
        <v>7.1730769999999999E-3</v>
      </c>
      <c r="K116" s="1">
        <v>515</v>
      </c>
      <c r="L116">
        <v>0.1713692</v>
      </c>
      <c r="M116">
        <v>1.6796154000000001E-2</v>
      </c>
      <c r="N116">
        <v>6.2615379999999997E-3</v>
      </c>
    </row>
    <row r="117" spans="1:14" x14ac:dyDescent="0.25">
      <c r="A117">
        <f t="shared" si="0"/>
        <v>26.25</v>
      </c>
      <c r="B117" s="1">
        <v>525</v>
      </c>
      <c r="C117">
        <v>0.17829999999999999</v>
      </c>
      <c r="D117">
        <v>3.63717E-2</v>
      </c>
      <c r="E117">
        <v>1.6854717000000002E-2</v>
      </c>
      <c r="F117">
        <v>7.0377360000000002E-3</v>
      </c>
      <c r="K117" s="1">
        <v>525</v>
      </c>
      <c r="L117">
        <v>0.1681415</v>
      </c>
      <c r="M117">
        <v>1.6479245E-2</v>
      </c>
      <c r="N117">
        <v>6.1433959999999998E-3</v>
      </c>
    </row>
    <row r="118" spans="1:14" x14ac:dyDescent="0.25">
      <c r="A118">
        <f t="shared" si="0"/>
        <v>26.75</v>
      </c>
      <c r="B118" s="1">
        <v>535</v>
      </c>
      <c r="C118">
        <v>0.17504629999999999</v>
      </c>
      <c r="D118">
        <v>3.5698149999999998E-2</v>
      </c>
      <c r="E118">
        <v>1.6542593000000001E-2</v>
      </c>
      <c r="F118">
        <v>6.907407E-3</v>
      </c>
      <c r="K118" s="1">
        <v>535</v>
      </c>
      <c r="L118">
        <v>0.1650296</v>
      </c>
      <c r="M118">
        <v>1.6174074E-2</v>
      </c>
      <c r="N118">
        <v>6.0296300000000002E-3</v>
      </c>
    </row>
    <row r="119" spans="1:14" x14ac:dyDescent="0.25">
      <c r="A119">
        <f t="shared" si="0"/>
        <v>27.250000000000004</v>
      </c>
      <c r="B119" s="1">
        <v>545</v>
      </c>
      <c r="C119">
        <v>0.17188364</v>
      </c>
      <c r="D119">
        <v>3.5049089999999998E-2</v>
      </c>
      <c r="E119">
        <v>1.6241818000000002E-2</v>
      </c>
      <c r="F119">
        <v>6.7818180000000002E-3</v>
      </c>
      <c r="K119" s="1">
        <v>545</v>
      </c>
      <c r="L119">
        <v>0.1620327</v>
      </c>
      <c r="M119">
        <v>1.5879999999999998E-2</v>
      </c>
      <c r="N119">
        <v>5.9199999999999999E-3</v>
      </c>
    </row>
    <row r="120" spans="1:14" x14ac:dyDescent="0.25">
      <c r="A120">
        <f t="shared" si="0"/>
        <v>27.750000000000004</v>
      </c>
      <c r="B120" s="1">
        <v>555</v>
      </c>
      <c r="C120">
        <v>0.16883929</v>
      </c>
      <c r="D120">
        <v>3.4423210000000003E-2</v>
      </c>
      <c r="E120">
        <v>1.5951785999999999E-2</v>
      </c>
      <c r="F120">
        <v>6.6607139999999999E-3</v>
      </c>
      <c r="K120" s="1">
        <v>555</v>
      </c>
      <c r="L120">
        <v>0.1591429</v>
      </c>
      <c r="M120">
        <v>1.5596429E-2</v>
      </c>
      <c r="N120">
        <v>5.8142860000000001E-3</v>
      </c>
    </row>
    <row r="121" spans="1:14" x14ac:dyDescent="0.25">
      <c r="A121">
        <f t="shared" si="0"/>
        <v>28.249999999999996</v>
      </c>
      <c r="B121" s="1">
        <v>565</v>
      </c>
      <c r="C121">
        <v>0.16589649000000001</v>
      </c>
      <c r="D121">
        <v>3.3819299999999997E-2</v>
      </c>
      <c r="E121">
        <v>1.5671930000000001E-2</v>
      </c>
      <c r="F121">
        <v>6.5438600000000003E-3</v>
      </c>
      <c r="K121" s="1">
        <v>565</v>
      </c>
      <c r="L121">
        <v>0.15635089999999999</v>
      </c>
      <c r="M121">
        <v>1.5322807000000001E-2</v>
      </c>
      <c r="N121">
        <v>5.7122809999999996E-3</v>
      </c>
    </row>
    <row r="122" spans="1:14" x14ac:dyDescent="0.25">
      <c r="A122">
        <f t="shared" si="0"/>
        <v>28.749999999999996</v>
      </c>
      <c r="B122" s="1">
        <v>575</v>
      </c>
      <c r="C122">
        <v>0.16305517</v>
      </c>
      <c r="D122">
        <v>3.3236210000000002E-2</v>
      </c>
      <c r="E122">
        <v>1.5401724E-2</v>
      </c>
      <c r="F122">
        <v>6.4310340000000004E-3</v>
      </c>
      <c r="K122" s="1">
        <v>575</v>
      </c>
      <c r="L122">
        <v>0.15365690000000001</v>
      </c>
      <c r="M122">
        <v>1.5058620999999999E-2</v>
      </c>
      <c r="N122">
        <v>5.6137929999999997E-3</v>
      </c>
    </row>
    <row r="123" spans="1:14" x14ac:dyDescent="0.25">
      <c r="A123">
        <f t="shared" si="0"/>
        <v>29.25</v>
      </c>
      <c r="B123" s="1">
        <v>585</v>
      </c>
      <c r="C123">
        <v>0.16030338999999999</v>
      </c>
      <c r="D123">
        <v>3.2672880000000001E-2</v>
      </c>
      <c r="E123">
        <v>1.5140677999999999E-2</v>
      </c>
      <c r="F123">
        <v>6.3220339999999998E-3</v>
      </c>
      <c r="K123" s="1">
        <v>585</v>
      </c>
      <c r="L123">
        <v>0.15105250000000001</v>
      </c>
      <c r="M123">
        <v>1.480339E-2</v>
      </c>
      <c r="N123">
        <v>5.5186439999999996E-3</v>
      </c>
    </row>
    <row r="124" spans="1:14" x14ac:dyDescent="0.25">
      <c r="A124">
        <f t="shared" si="0"/>
        <v>29.75</v>
      </c>
      <c r="B124" s="1">
        <v>595</v>
      </c>
      <c r="C124">
        <v>0.15765166999999999</v>
      </c>
      <c r="D124">
        <v>3.2128329999999997E-2</v>
      </c>
      <c r="E124">
        <v>1.4888333E-2</v>
      </c>
      <c r="F124">
        <v>6.2166670000000004E-3</v>
      </c>
      <c r="K124" s="1">
        <v>595</v>
      </c>
      <c r="L124">
        <v>0.148535</v>
      </c>
      <c r="M124">
        <v>1.4556667000000001E-2</v>
      </c>
      <c r="N124">
        <v>5.4266669999999996E-3</v>
      </c>
    </row>
    <row r="125" spans="1:14" x14ac:dyDescent="0.25">
      <c r="A125">
        <f t="shared" si="0"/>
        <v>30.25</v>
      </c>
      <c r="B125" s="1">
        <v>605</v>
      </c>
      <c r="C125">
        <v>0.15508525000000001</v>
      </c>
      <c r="D125">
        <v>3.160164E-2</v>
      </c>
      <c r="E125">
        <v>1.4644262E-2</v>
      </c>
      <c r="F125">
        <v>6.114754E-3</v>
      </c>
      <c r="K125" s="1">
        <v>605</v>
      </c>
      <c r="L125">
        <v>0.14610000000000001</v>
      </c>
      <c r="M125">
        <v>1.4318033000000001E-2</v>
      </c>
      <c r="N125">
        <v>5.3377049999999999E-3</v>
      </c>
    </row>
    <row r="126" spans="1:14" x14ac:dyDescent="0.25">
      <c r="A126">
        <f t="shared" si="0"/>
        <v>30.75</v>
      </c>
      <c r="B126" s="1">
        <v>615</v>
      </c>
      <c r="C126">
        <v>0.15259516000000001</v>
      </c>
      <c r="D126">
        <v>3.1091939999999998E-2</v>
      </c>
      <c r="E126">
        <v>1.4408064999999999E-2</v>
      </c>
      <c r="F126">
        <v>6.0161290000000003E-3</v>
      </c>
      <c r="K126" s="1">
        <v>615</v>
      </c>
      <c r="L126">
        <v>0.14374519999999999</v>
      </c>
      <c r="M126">
        <v>1.4087097E-2</v>
      </c>
      <c r="N126">
        <v>5.2516129999999996E-3</v>
      </c>
    </row>
    <row r="127" spans="1:14" x14ac:dyDescent="0.25">
      <c r="A127">
        <f t="shared" si="0"/>
        <v>31.25</v>
      </c>
      <c r="B127" s="1">
        <v>625</v>
      </c>
      <c r="C127">
        <v>0.15018413</v>
      </c>
      <c r="D127">
        <v>3.0598409999999999E-2</v>
      </c>
      <c r="E127">
        <v>1.4179364999999999E-2</v>
      </c>
      <c r="F127">
        <v>5.9206349999999996E-3</v>
      </c>
      <c r="K127" s="1">
        <v>625</v>
      </c>
      <c r="L127">
        <v>0.14146510000000001</v>
      </c>
      <c r="M127">
        <v>1.3863492E-2</v>
      </c>
      <c r="N127">
        <v>5.1682539999999997E-3</v>
      </c>
    </row>
    <row r="128" spans="1:14" x14ac:dyDescent="0.25">
      <c r="A128">
        <f t="shared" si="0"/>
        <v>31.75</v>
      </c>
      <c r="B128" s="1">
        <v>635</v>
      </c>
      <c r="C128">
        <v>0.14784686999999999</v>
      </c>
      <c r="D128">
        <v>3.0120310000000001E-2</v>
      </c>
      <c r="E128">
        <v>1.3957812E-2</v>
      </c>
      <c r="F128">
        <v>5.828125E-3</v>
      </c>
      <c r="K128" s="1">
        <v>635</v>
      </c>
      <c r="L128">
        <v>0.13925470000000001</v>
      </c>
      <c r="M128">
        <v>1.3646874999999999E-2</v>
      </c>
      <c r="N128">
        <v>5.0875E-3</v>
      </c>
    </row>
    <row r="129" spans="1:14" x14ac:dyDescent="0.25">
      <c r="A129">
        <f t="shared" si="0"/>
        <v>32.25</v>
      </c>
      <c r="B129" s="1">
        <v>645</v>
      </c>
      <c r="C129">
        <v>0.14557845999999999</v>
      </c>
      <c r="D129">
        <v>2.965692E-2</v>
      </c>
      <c r="E129">
        <v>1.3743076999999999E-2</v>
      </c>
      <c r="F129">
        <v>5.7384619999999997E-3</v>
      </c>
      <c r="K129" s="1">
        <v>645</v>
      </c>
      <c r="L129">
        <v>0.13711229999999999</v>
      </c>
      <c r="M129">
        <v>1.3436923E-2</v>
      </c>
      <c r="N129">
        <v>5.0092310000000003E-3</v>
      </c>
    </row>
    <row r="130" spans="1:14" x14ac:dyDescent="0.25">
      <c r="A130">
        <f t="shared" ref="A130:A164" si="1">B130/2000*100</f>
        <v>32.75</v>
      </c>
      <c r="B130" s="1">
        <v>655</v>
      </c>
      <c r="C130">
        <v>0.14337575999999999</v>
      </c>
      <c r="D130">
        <v>2.920758E-2</v>
      </c>
      <c r="E130">
        <v>1.3534848E-2</v>
      </c>
      <c r="F130">
        <v>5.6515150000000002E-3</v>
      </c>
      <c r="K130" s="1">
        <v>655</v>
      </c>
      <c r="L130">
        <v>0.13503480000000001</v>
      </c>
      <c r="M130">
        <v>1.3233333E-2</v>
      </c>
      <c r="N130">
        <v>4.9333329999999998E-3</v>
      </c>
    </row>
    <row r="131" spans="1:14" x14ac:dyDescent="0.25">
      <c r="A131">
        <f t="shared" si="1"/>
        <v>33.25</v>
      </c>
      <c r="B131" s="1">
        <v>665</v>
      </c>
      <c r="C131">
        <v>0.14124030000000001</v>
      </c>
      <c r="D131">
        <v>2.8771640000000001E-2</v>
      </c>
      <c r="E131">
        <v>1.3332836000000001E-2</v>
      </c>
      <c r="F131">
        <v>5.5671640000000003E-3</v>
      </c>
      <c r="K131" s="1">
        <v>665</v>
      </c>
      <c r="L131">
        <v>0.13301940000000001</v>
      </c>
      <c r="M131">
        <v>1.3035821E-2</v>
      </c>
      <c r="N131">
        <v>4.8597010000000001E-3</v>
      </c>
    </row>
    <row r="132" spans="1:14" x14ac:dyDescent="0.25">
      <c r="A132">
        <f t="shared" si="1"/>
        <v>33.75</v>
      </c>
      <c r="B132" s="1">
        <v>675</v>
      </c>
      <c r="C132">
        <v>0.13916471</v>
      </c>
      <c r="D132">
        <v>2.834853E-2</v>
      </c>
      <c r="E132">
        <v>1.3136765E-2</v>
      </c>
      <c r="F132">
        <v>5.4852939999999999E-3</v>
      </c>
      <c r="K132" s="1">
        <v>675</v>
      </c>
      <c r="L132">
        <v>0.13106470000000001</v>
      </c>
      <c r="M132">
        <v>1.2844118E-2</v>
      </c>
      <c r="N132">
        <v>4.7882350000000001E-3</v>
      </c>
    </row>
    <row r="133" spans="1:14" x14ac:dyDescent="0.25">
      <c r="A133">
        <f t="shared" si="1"/>
        <v>34.25</v>
      </c>
      <c r="B133" s="1">
        <v>685</v>
      </c>
      <c r="C133">
        <v>0.13714928000000001</v>
      </c>
      <c r="D133">
        <v>2.7937679999999999E-2</v>
      </c>
      <c r="E133">
        <v>1.2946377E-2</v>
      </c>
      <c r="F133">
        <v>5.4057970000000004E-3</v>
      </c>
      <c r="K133" s="1">
        <v>685</v>
      </c>
      <c r="L133">
        <v>0.12916520000000001</v>
      </c>
      <c r="M133">
        <v>1.2657971E-2</v>
      </c>
      <c r="N133">
        <v>4.7188409999999997E-3</v>
      </c>
    </row>
    <row r="134" spans="1:14" x14ac:dyDescent="0.25">
      <c r="A134">
        <f t="shared" si="1"/>
        <v>34.75</v>
      </c>
      <c r="B134" s="1">
        <v>695</v>
      </c>
      <c r="C134">
        <v>0.13519286</v>
      </c>
      <c r="D134">
        <v>2.7538569999999998E-2</v>
      </c>
      <c r="E134">
        <v>1.2761428999999999E-2</v>
      </c>
      <c r="F134">
        <v>5.3285709999999998E-3</v>
      </c>
      <c r="K134" s="1">
        <v>695</v>
      </c>
      <c r="L134">
        <v>0.12731999999999999</v>
      </c>
      <c r="M134">
        <v>1.2477143E-2</v>
      </c>
      <c r="N134">
        <v>4.6514290000000003E-3</v>
      </c>
    </row>
    <row r="135" spans="1:14" x14ac:dyDescent="0.25">
      <c r="A135">
        <f t="shared" si="1"/>
        <v>35.25</v>
      </c>
      <c r="B135" s="1">
        <v>705</v>
      </c>
      <c r="C135">
        <v>0.13329155000000001</v>
      </c>
      <c r="D135">
        <v>2.71507E-2</v>
      </c>
      <c r="E135">
        <v>1.258169E-2</v>
      </c>
      <c r="F135">
        <v>5.2535209999999997E-3</v>
      </c>
      <c r="K135" s="1">
        <v>705</v>
      </c>
      <c r="L135">
        <v>0.12552679999999999</v>
      </c>
      <c r="M135">
        <v>1.2301408E-2</v>
      </c>
      <c r="N135">
        <v>4.5859150000000003E-3</v>
      </c>
    </row>
    <row r="136" spans="1:14" x14ac:dyDescent="0.25">
      <c r="A136">
        <f t="shared" si="1"/>
        <v>35.75</v>
      </c>
      <c r="B136" s="1">
        <v>715</v>
      </c>
      <c r="C136">
        <v>0.13144167000000001</v>
      </c>
      <c r="D136">
        <v>2.677361E-2</v>
      </c>
      <c r="E136">
        <v>1.2406944E-2</v>
      </c>
      <c r="F136">
        <v>5.1805560000000002E-3</v>
      </c>
      <c r="K136" s="1">
        <v>715</v>
      </c>
      <c r="L136">
        <v>0.1237833</v>
      </c>
      <c r="M136">
        <v>1.2130556000000001E-2</v>
      </c>
      <c r="N136">
        <v>4.5222220000000002E-3</v>
      </c>
    </row>
    <row r="137" spans="1:14" x14ac:dyDescent="0.25">
      <c r="A137">
        <f t="shared" si="1"/>
        <v>36.25</v>
      </c>
      <c r="B137" s="1">
        <v>725</v>
      </c>
      <c r="C137">
        <v>0.12964110000000001</v>
      </c>
      <c r="D137">
        <v>2.6406849999999999E-2</v>
      </c>
      <c r="E137">
        <v>1.2236986E-2</v>
      </c>
      <c r="F137">
        <v>5.1095890000000003E-3</v>
      </c>
      <c r="K137" s="1">
        <v>725</v>
      </c>
      <c r="L137">
        <v>0.12208769999999999</v>
      </c>
      <c r="M137">
        <v>1.1964384E-2</v>
      </c>
      <c r="N137">
        <v>4.4602740000000002E-3</v>
      </c>
    </row>
    <row r="138" spans="1:14" x14ac:dyDescent="0.25">
      <c r="A138">
        <f t="shared" si="1"/>
        <v>36.75</v>
      </c>
      <c r="B138" s="1">
        <v>735</v>
      </c>
      <c r="C138">
        <v>0.12788919000000001</v>
      </c>
      <c r="D138">
        <v>2.605E-2</v>
      </c>
      <c r="E138">
        <v>1.2071622000000001E-2</v>
      </c>
      <c r="F138">
        <v>5.0405409999999999E-3</v>
      </c>
      <c r="K138" s="1">
        <v>735</v>
      </c>
      <c r="L138">
        <v>0.1204378</v>
      </c>
      <c r="M138">
        <v>1.1802702999999999E-2</v>
      </c>
      <c r="N138">
        <v>4.4000000000000003E-3</v>
      </c>
    </row>
    <row r="139" spans="1:14" x14ac:dyDescent="0.25">
      <c r="A139">
        <f t="shared" si="1"/>
        <v>37.25</v>
      </c>
      <c r="B139" s="1">
        <v>745</v>
      </c>
      <c r="C139">
        <v>0.12618533000000001</v>
      </c>
      <c r="D139">
        <v>2.570267E-2</v>
      </c>
      <c r="E139">
        <v>1.1910667E-2</v>
      </c>
      <c r="F139">
        <v>4.9733329999999999E-3</v>
      </c>
      <c r="K139" s="1">
        <v>745</v>
      </c>
      <c r="L139">
        <v>0.11883199999999999</v>
      </c>
      <c r="M139">
        <v>1.1645333000000001E-2</v>
      </c>
      <c r="N139">
        <v>4.3413330000000002E-3</v>
      </c>
    </row>
    <row r="140" spans="1:14" x14ac:dyDescent="0.25">
      <c r="A140">
        <f t="shared" si="1"/>
        <v>37.75</v>
      </c>
      <c r="B140" s="1">
        <v>755</v>
      </c>
      <c r="C140">
        <v>0.124525</v>
      </c>
      <c r="D140">
        <v>2.536447E-2</v>
      </c>
      <c r="E140">
        <v>1.1753947000000001E-2</v>
      </c>
      <c r="F140">
        <v>4.9078949999999998E-3</v>
      </c>
      <c r="K140" s="1">
        <v>755</v>
      </c>
      <c r="L140">
        <v>0.11726839999999999</v>
      </c>
      <c r="M140">
        <v>1.1492105000000001E-2</v>
      </c>
      <c r="N140">
        <v>4.2842109999999996E-3</v>
      </c>
    </row>
    <row r="141" spans="1:14" x14ac:dyDescent="0.25">
      <c r="A141">
        <f t="shared" si="1"/>
        <v>38.25</v>
      </c>
      <c r="B141" s="1">
        <v>765</v>
      </c>
      <c r="C141">
        <v>0.12290779</v>
      </c>
      <c r="D141">
        <v>2.5035060000000001E-2</v>
      </c>
      <c r="E141">
        <v>1.1601299000000001E-2</v>
      </c>
      <c r="F141">
        <v>4.8441559999999996E-3</v>
      </c>
      <c r="K141" s="1">
        <v>765</v>
      </c>
      <c r="L141">
        <v>0.1157455</v>
      </c>
      <c r="M141">
        <v>1.1342857E-2</v>
      </c>
      <c r="N141">
        <v>4.2285710000000004E-3</v>
      </c>
    </row>
    <row r="142" spans="1:14" x14ac:dyDescent="0.25">
      <c r="A142">
        <f t="shared" si="1"/>
        <v>38.75</v>
      </c>
      <c r="B142" s="1">
        <v>775</v>
      </c>
      <c r="C142">
        <v>0.12133205</v>
      </c>
      <c r="D142">
        <v>2.4714099999999999E-2</v>
      </c>
      <c r="E142">
        <v>1.1452564E-2</v>
      </c>
      <c r="F142">
        <v>4.7820509999999998E-3</v>
      </c>
      <c r="K142" s="1">
        <v>775</v>
      </c>
      <c r="L142">
        <v>0.1142615</v>
      </c>
      <c r="M142">
        <v>1.1197436E-2</v>
      </c>
      <c r="N142">
        <v>4.1743589999999999E-3</v>
      </c>
    </row>
    <row r="143" spans="1:14" x14ac:dyDescent="0.25">
      <c r="A143">
        <f t="shared" si="1"/>
        <v>39.25</v>
      </c>
      <c r="B143" s="1">
        <v>785</v>
      </c>
      <c r="C143">
        <v>0.11979620000000001</v>
      </c>
      <c r="D143">
        <v>2.4401269999999999E-2</v>
      </c>
      <c r="E143">
        <v>1.1307595E-2</v>
      </c>
      <c r="F143">
        <v>4.7215190000000004E-3</v>
      </c>
      <c r="K143" s="1">
        <v>785</v>
      </c>
      <c r="L143">
        <v>0.1128152</v>
      </c>
      <c r="M143">
        <v>1.1055696E-2</v>
      </c>
      <c r="N143">
        <v>4.1215189999999997E-3</v>
      </c>
    </row>
    <row r="144" spans="1:14" x14ac:dyDescent="0.25">
      <c r="A144">
        <f t="shared" si="1"/>
        <v>39.75</v>
      </c>
      <c r="B144" s="1">
        <v>795</v>
      </c>
      <c r="C144">
        <v>0.11829874999999999</v>
      </c>
      <c r="D144">
        <v>2.409625E-2</v>
      </c>
      <c r="E144">
        <v>1.1166250000000001E-2</v>
      </c>
      <c r="F144">
        <v>4.6625E-3</v>
      </c>
      <c r="K144" s="1">
        <v>795</v>
      </c>
      <c r="L144">
        <v>0.111405</v>
      </c>
      <c r="M144">
        <v>1.09175E-2</v>
      </c>
      <c r="N144">
        <v>4.0699999999999998E-3</v>
      </c>
    </row>
    <row r="145" spans="1:14" x14ac:dyDescent="0.25">
      <c r="A145">
        <f t="shared" si="1"/>
        <v>40.25</v>
      </c>
      <c r="B145" s="1">
        <v>805</v>
      </c>
      <c r="C145">
        <v>0.11683826999999999</v>
      </c>
      <c r="D145">
        <v>2.379877E-2</v>
      </c>
      <c r="E145">
        <v>1.1028395E-2</v>
      </c>
      <c r="F145">
        <v>4.6049380000000003E-3</v>
      </c>
      <c r="K145" s="1">
        <v>805</v>
      </c>
      <c r="L145">
        <v>0.11002960000000001</v>
      </c>
      <c r="M145">
        <v>1.0782715999999999E-2</v>
      </c>
      <c r="N145">
        <v>4.019753E-3</v>
      </c>
    </row>
    <row r="146" spans="1:14" x14ac:dyDescent="0.25">
      <c r="A146">
        <f t="shared" si="1"/>
        <v>40.75</v>
      </c>
      <c r="B146" s="1">
        <v>815</v>
      </c>
      <c r="C146">
        <v>0.11541340999999999</v>
      </c>
      <c r="D146">
        <v>2.3508540000000001E-2</v>
      </c>
      <c r="E146">
        <v>1.0893902E-2</v>
      </c>
      <c r="F146">
        <v>4.5487799999999997E-3</v>
      </c>
      <c r="K146" s="1">
        <v>815</v>
      </c>
      <c r="L146">
        <v>0.1086878</v>
      </c>
      <c r="M146">
        <v>1.0651219999999999E-2</v>
      </c>
      <c r="N146">
        <v>3.9707320000000003E-3</v>
      </c>
    </row>
    <row r="147" spans="1:14" x14ac:dyDescent="0.25">
      <c r="A147">
        <f t="shared" si="1"/>
        <v>41.25</v>
      </c>
      <c r="B147" s="1">
        <v>825</v>
      </c>
      <c r="C147">
        <v>0.11402289</v>
      </c>
      <c r="D147">
        <v>2.3225300000000001E-2</v>
      </c>
      <c r="E147">
        <v>1.0762651E-2</v>
      </c>
      <c r="F147">
        <v>4.4939760000000002E-3</v>
      </c>
      <c r="K147" s="1">
        <v>825</v>
      </c>
      <c r="L147">
        <v>0.1073783</v>
      </c>
      <c r="M147">
        <v>1.0522892000000001E-2</v>
      </c>
      <c r="N147">
        <v>3.9228919999999999E-3</v>
      </c>
    </row>
    <row r="148" spans="1:14" x14ac:dyDescent="0.25">
      <c r="A148">
        <f t="shared" si="1"/>
        <v>41.75</v>
      </c>
      <c r="B148" s="1">
        <v>835</v>
      </c>
      <c r="C148">
        <v>0.11266667</v>
      </c>
      <c r="D148">
        <v>2.294881E-2</v>
      </c>
      <c r="E148">
        <v>1.0634523999999999E-2</v>
      </c>
      <c r="F148">
        <v>4.4404759999999996E-3</v>
      </c>
      <c r="K148" s="1">
        <v>835</v>
      </c>
      <c r="L148">
        <v>0.1061</v>
      </c>
      <c r="M148">
        <v>1.0397619E-2</v>
      </c>
      <c r="N148">
        <v>3.8761899999999998E-3</v>
      </c>
    </row>
    <row r="149" spans="1:14" x14ac:dyDescent="0.25">
      <c r="A149">
        <f t="shared" si="1"/>
        <v>42.25</v>
      </c>
      <c r="B149" s="1">
        <v>845</v>
      </c>
      <c r="C149">
        <v>0.11134118</v>
      </c>
      <c r="D149">
        <v>2.2678819999999999E-2</v>
      </c>
      <c r="E149">
        <v>1.0509411999999999E-2</v>
      </c>
      <c r="F149">
        <v>4.3882349999999999E-3</v>
      </c>
      <c r="K149" s="1">
        <v>845</v>
      </c>
      <c r="L149">
        <v>0.1048518</v>
      </c>
      <c r="M149">
        <v>1.0275294000000001E-2</v>
      </c>
      <c r="N149">
        <v>3.8305879999999998E-3</v>
      </c>
    </row>
    <row r="150" spans="1:14" x14ac:dyDescent="0.25">
      <c r="A150">
        <f t="shared" si="1"/>
        <v>42.75</v>
      </c>
      <c r="B150" s="1">
        <v>855</v>
      </c>
      <c r="C150">
        <v>0.11004651</v>
      </c>
      <c r="D150">
        <v>2.241512E-2</v>
      </c>
      <c r="E150">
        <v>1.0387209E-2</v>
      </c>
      <c r="F150">
        <v>4.3372089999999999E-3</v>
      </c>
      <c r="K150" s="1">
        <v>855</v>
      </c>
      <c r="L150">
        <v>0.10363260000000001</v>
      </c>
      <c r="M150">
        <v>1.0155814000000001E-2</v>
      </c>
      <c r="N150">
        <v>3.7860469999999998E-3</v>
      </c>
    </row>
    <row r="151" spans="1:14" x14ac:dyDescent="0.25">
      <c r="A151">
        <f t="shared" si="1"/>
        <v>43.25</v>
      </c>
      <c r="B151" s="1">
        <v>865</v>
      </c>
      <c r="C151">
        <v>0.10878161</v>
      </c>
      <c r="D151">
        <v>2.2157469999999999E-2</v>
      </c>
      <c r="E151">
        <v>1.0267816000000001E-2</v>
      </c>
      <c r="F151">
        <v>4.287356E-3</v>
      </c>
      <c r="K151" s="1">
        <v>865</v>
      </c>
      <c r="L151">
        <v>0.1024414</v>
      </c>
      <c r="M151">
        <v>1.0039080000000001E-2</v>
      </c>
      <c r="N151">
        <v>3.7425290000000001E-3</v>
      </c>
    </row>
    <row r="152" spans="1:14" x14ac:dyDescent="0.25">
      <c r="A152">
        <f t="shared" si="1"/>
        <v>43.75</v>
      </c>
      <c r="B152" s="1">
        <v>875</v>
      </c>
      <c r="C152">
        <v>0.10754545</v>
      </c>
      <c r="D152">
        <v>2.190568E-2</v>
      </c>
      <c r="E152">
        <v>1.0151136E-2</v>
      </c>
      <c r="F152">
        <v>4.2386359999999996E-3</v>
      </c>
      <c r="K152" s="1">
        <v>875</v>
      </c>
      <c r="L152">
        <v>0.1012773</v>
      </c>
      <c r="M152">
        <v>9.9249999999999998E-3</v>
      </c>
      <c r="N152">
        <v>3.7000000000000002E-3</v>
      </c>
    </row>
    <row r="153" spans="1:14" x14ac:dyDescent="0.25">
      <c r="A153">
        <f t="shared" si="1"/>
        <v>44.25</v>
      </c>
      <c r="B153" s="1">
        <v>885</v>
      </c>
      <c r="C153">
        <v>0.10633708</v>
      </c>
      <c r="D153">
        <v>2.165955E-2</v>
      </c>
      <c r="E153">
        <v>1.0037079000000001E-2</v>
      </c>
      <c r="F153">
        <v>4.1910109999999997E-3</v>
      </c>
      <c r="K153" s="1">
        <v>885</v>
      </c>
      <c r="L153">
        <v>0.1001393</v>
      </c>
      <c r="M153">
        <v>9.8134829999999996E-3</v>
      </c>
      <c r="N153">
        <v>3.6584270000000001E-3</v>
      </c>
    </row>
    <row r="154" spans="1:14" x14ac:dyDescent="0.25">
      <c r="A154">
        <f t="shared" si="1"/>
        <v>44.75</v>
      </c>
      <c r="B154" s="1">
        <v>895</v>
      </c>
      <c r="C154">
        <v>0.10515556</v>
      </c>
      <c r="D154">
        <v>2.1418889999999999E-2</v>
      </c>
      <c r="E154">
        <v>9.9255560000000003E-3</v>
      </c>
      <c r="F154">
        <v>4.1444439999999997E-3</v>
      </c>
    </row>
    <row r="155" spans="1:14" x14ac:dyDescent="0.25">
      <c r="A155">
        <f t="shared" si="1"/>
        <v>45.25</v>
      </c>
      <c r="B155" s="1">
        <v>905</v>
      </c>
      <c r="C155">
        <v>0.104</v>
      </c>
      <c r="D155">
        <v>2.1183520000000001E-2</v>
      </c>
      <c r="E155">
        <v>9.8164840000000003E-3</v>
      </c>
      <c r="F155">
        <v>4.0989010000000003E-3</v>
      </c>
    </row>
    <row r="156" spans="1:14" x14ac:dyDescent="0.25">
      <c r="A156">
        <f t="shared" si="1"/>
        <v>45.75</v>
      </c>
      <c r="B156" s="1">
        <v>915</v>
      </c>
      <c r="C156">
        <v>0.10286956999999999</v>
      </c>
      <c r="D156">
        <v>2.0953260000000001E-2</v>
      </c>
      <c r="E156">
        <v>9.7097829999999996E-3</v>
      </c>
      <c r="F156">
        <v>4.0543480000000002E-3</v>
      </c>
    </row>
    <row r="157" spans="1:14" x14ac:dyDescent="0.25">
      <c r="A157">
        <f t="shared" si="1"/>
        <v>46.25</v>
      </c>
      <c r="B157" s="1">
        <v>925</v>
      </c>
      <c r="C157">
        <v>0.10176344</v>
      </c>
      <c r="D157">
        <v>2.072796E-2</v>
      </c>
      <c r="E157">
        <v>9.6053760000000005E-3</v>
      </c>
      <c r="F157">
        <v>4.0107529999999997E-3</v>
      </c>
    </row>
    <row r="158" spans="1:14" x14ac:dyDescent="0.25">
      <c r="A158">
        <f t="shared" si="1"/>
        <v>46.75</v>
      </c>
      <c r="B158" s="1">
        <v>935</v>
      </c>
      <c r="C158">
        <v>0.10068085</v>
      </c>
      <c r="D158">
        <v>2.050745E-2</v>
      </c>
      <c r="E158">
        <v>9.5031909999999994E-3</v>
      </c>
      <c r="F158">
        <v>3.9680849999999997E-3</v>
      </c>
    </row>
    <row r="159" spans="1:14" x14ac:dyDescent="0.25">
      <c r="A159">
        <f t="shared" si="1"/>
        <v>47.25</v>
      </c>
      <c r="B159" s="1">
        <v>945</v>
      </c>
      <c r="C159">
        <v>9.9621050000000003E-2</v>
      </c>
      <c r="D159">
        <v>2.029158E-2</v>
      </c>
      <c r="E159">
        <v>9.403158E-3</v>
      </c>
      <c r="F159">
        <v>3.926316E-3</v>
      </c>
    </row>
    <row r="160" spans="1:14" x14ac:dyDescent="0.25">
      <c r="A160">
        <f t="shared" si="1"/>
        <v>47.75</v>
      </c>
      <c r="B160" s="1">
        <v>955</v>
      </c>
      <c r="C160">
        <v>9.8583329999999997E-2</v>
      </c>
      <c r="D160">
        <v>2.0080210000000001E-2</v>
      </c>
      <c r="E160">
        <v>9.3052080000000006E-3</v>
      </c>
      <c r="F160">
        <v>3.885417E-3</v>
      </c>
    </row>
    <row r="161" spans="1:8" x14ac:dyDescent="0.25">
      <c r="A161">
        <f t="shared" si="1"/>
        <v>48.25</v>
      </c>
      <c r="B161" s="1">
        <v>965</v>
      </c>
      <c r="C161">
        <v>9.7567009999999996E-2</v>
      </c>
      <c r="D161">
        <v>1.9873200000000001E-2</v>
      </c>
      <c r="E161">
        <v>9.2092779999999996E-3</v>
      </c>
      <c r="F161">
        <v>3.8453609999999998E-3</v>
      </c>
    </row>
    <row r="162" spans="1:8" x14ac:dyDescent="0.25">
      <c r="A162">
        <f t="shared" si="1"/>
        <v>48.75</v>
      </c>
      <c r="B162" s="1">
        <v>975</v>
      </c>
      <c r="C162">
        <v>9.657143E-2</v>
      </c>
      <c r="D162">
        <v>1.9670409999999999E-2</v>
      </c>
      <c r="E162">
        <v>9.1153060000000001E-3</v>
      </c>
      <c r="F162">
        <v>3.8061219999999999E-3</v>
      </c>
    </row>
    <row r="163" spans="1:8" x14ac:dyDescent="0.25">
      <c r="A163">
        <f t="shared" si="1"/>
        <v>49.25</v>
      </c>
      <c r="B163" s="1">
        <v>985</v>
      </c>
      <c r="C163">
        <v>9.5595959999999994E-2</v>
      </c>
      <c r="D163">
        <v>1.9471720000000001E-2</v>
      </c>
      <c r="E163">
        <v>9.0232320000000008E-3</v>
      </c>
      <c r="F163">
        <v>3.7676770000000001E-3</v>
      </c>
    </row>
    <row r="164" spans="1:8" x14ac:dyDescent="0.25">
      <c r="A164">
        <f t="shared" si="1"/>
        <v>49.75</v>
      </c>
      <c r="B164" s="1">
        <v>995</v>
      </c>
      <c r="C164">
        <v>9.4640000000000002E-2</v>
      </c>
      <c r="D164">
        <v>1.9276999999999999E-2</v>
      </c>
      <c r="E164">
        <v>8.933E-3</v>
      </c>
      <c r="F164">
        <v>3.7299999999999998E-3</v>
      </c>
    </row>
    <row r="168" spans="1:8" x14ac:dyDescent="0.25">
      <c r="B168" t="s">
        <v>24</v>
      </c>
    </row>
    <row r="169" spans="1:8" x14ac:dyDescent="0.25">
      <c r="C169" t="s">
        <v>26</v>
      </c>
      <c r="H169" t="s">
        <v>28</v>
      </c>
    </row>
    <row r="170" spans="1:8" x14ac:dyDescent="0.25">
      <c r="C170" t="s">
        <v>25</v>
      </c>
      <c r="H170" t="s">
        <v>27</v>
      </c>
    </row>
    <row r="177" spans="3:8" x14ac:dyDescent="0.25">
      <c r="C177" t="s">
        <v>26</v>
      </c>
      <c r="H177" t="s">
        <v>28</v>
      </c>
    </row>
    <row r="178" spans="3:8" x14ac:dyDescent="0.25">
      <c r="C178" t="s">
        <v>30</v>
      </c>
      <c r="H178" t="s">
        <v>31</v>
      </c>
    </row>
    <row r="180" spans="3:8" x14ac:dyDescent="0.25">
      <c r="C180" t="s">
        <v>29</v>
      </c>
      <c r="D180" t="s">
        <v>32</v>
      </c>
      <c r="E180" t="s">
        <v>33</v>
      </c>
      <c r="F180" t="s">
        <v>34</v>
      </c>
      <c r="G180" t="s">
        <v>35</v>
      </c>
    </row>
    <row r="181" spans="3:8" x14ac:dyDescent="0.25">
      <c r="C181" s="2">
        <v>0.01</v>
      </c>
      <c r="D181">
        <v>0.75</v>
      </c>
      <c r="E181">
        <v>0.95</v>
      </c>
      <c r="F181">
        <v>0.35</v>
      </c>
      <c r="G181">
        <v>0.94</v>
      </c>
    </row>
    <row r="182" spans="3:8" x14ac:dyDescent="0.25">
      <c r="C182" s="2">
        <v>0.05</v>
      </c>
      <c r="D182">
        <v>0.3</v>
      </c>
      <c r="E182">
        <v>0.78</v>
      </c>
      <c r="F182">
        <v>7.0000000000000007E-2</v>
      </c>
      <c r="G182">
        <v>0.77</v>
      </c>
    </row>
    <row r="183" spans="3:8" x14ac:dyDescent="0.25">
      <c r="C183" s="2">
        <v>0.1</v>
      </c>
      <c r="D183">
        <v>0.15</v>
      </c>
      <c r="E183">
        <v>0.55000000000000004</v>
      </c>
      <c r="F183">
        <v>0.04</v>
      </c>
      <c r="G183">
        <v>0.54</v>
      </c>
    </row>
    <row r="184" spans="3:8" x14ac:dyDescent="0.25">
      <c r="C184" s="2">
        <v>0.2</v>
      </c>
      <c r="D184">
        <v>0.05</v>
      </c>
      <c r="E184">
        <v>0.3</v>
      </c>
      <c r="F184">
        <v>0.02</v>
      </c>
      <c r="G184">
        <v>0.28999999999999998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heterogeneity_results</vt:lpstr>
    </vt:vector>
  </TitlesOfParts>
  <Company>US FDA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Drgon, Tomas</dc:creator>
  <cp:lastModifiedBy>Drgon, Tomas</cp:lastModifiedBy>
  <dcterms:created xsi:type="dcterms:W3CDTF">2015-03-26T21:29:10Z</dcterms:created>
  <dcterms:modified xsi:type="dcterms:W3CDTF">2015-05-14T17:42:27Z</dcterms:modified>
</cp:coreProperties>
</file>