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.Gonzalez\Dropbox\Coding\datascrapper2\notebooks\"/>
    </mc:Choice>
  </mc:AlternateContent>
  <bookViews>
    <workbookView xWindow="240" yWindow="15" windowWidth="16095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N52" i="1" l="1"/>
  <c r="M52" i="1"/>
  <c r="L52" i="1"/>
  <c r="K52" i="1"/>
  <c r="J52" i="1"/>
  <c r="I52" i="1"/>
  <c r="H52" i="1"/>
  <c r="G52" i="1"/>
  <c r="F52" i="1"/>
  <c r="E52" i="1"/>
  <c r="D52" i="1"/>
  <c r="C52" i="1"/>
  <c r="N51" i="1"/>
  <c r="M51" i="1"/>
  <c r="L51" i="1"/>
  <c r="K51" i="1"/>
  <c r="J51" i="1"/>
  <c r="I51" i="1"/>
  <c r="H51" i="1"/>
  <c r="G51" i="1"/>
  <c r="F51" i="1"/>
  <c r="E51" i="1"/>
  <c r="D51" i="1"/>
  <c r="C51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</calcChain>
</file>

<file path=xl/sharedStrings.xml><?xml version="1.0" encoding="utf-8"?>
<sst xmlns="http://schemas.openxmlformats.org/spreadsheetml/2006/main" count="50" uniqueCount="50">
  <si>
    <t>entity</t>
  </si>
  <si>
    <t>Angola</t>
  </si>
  <si>
    <t>Burundi</t>
  </si>
  <si>
    <t>Benin</t>
  </si>
  <si>
    <t>Burkina Faso</t>
  </si>
  <si>
    <t>Central African Republic</t>
  </si>
  <si>
    <t>Congo, Dem. Rep.</t>
  </si>
  <si>
    <t>Comoros</t>
  </si>
  <si>
    <t>Djibouti</t>
  </si>
  <si>
    <t>Eritrea</t>
  </si>
  <si>
    <t>Ethiopia</t>
  </si>
  <si>
    <t>Guinea</t>
  </si>
  <si>
    <t>Gambia, The</t>
  </si>
  <si>
    <t>Guinea-Bissau</t>
  </si>
  <si>
    <t>Liberia</t>
  </si>
  <si>
    <t>Lesotho</t>
  </si>
  <si>
    <t>Madagascar</t>
  </si>
  <si>
    <t>Mali</t>
  </si>
  <si>
    <t>Mozambique</t>
  </si>
  <si>
    <t>Mauritania</t>
  </si>
  <si>
    <t>Malawi</t>
  </si>
  <si>
    <t>Niger</t>
  </si>
  <si>
    <t>Rwanda</t>
  </si>
  <si>
    <t>Sudan</t>
  </si>
  <si>
    <t>Senegal</t>
  </si>
  <si>
    <t>Sierra Leone</t>
  </si>
  <si>
    <t>Somalia</t>
  </si>
  <si>
    <t>South Sudan</t>
  </si>
  <si>
    <t>Sao Tome and Principe</t>
  </si>
  <si>
    <t>Chad</t>
  </si>
  <si>
    <t>Togo</t>
  </si>
  <si>
    <t>Tanzania</t>
  </si>
  <si>
    <t>Uganda</t>
  </si>
  <si>
    <t>Zambia</t>
  </si>
  <si>
    <t>Afghanistan</t>
  </si>
  <si>
    <t>Bangladesh</t>
  </si>
  <si>
    <t>Bhutan</t>
  </si>
  <si>
    <t>Cambodia</t>
  </si>
  <si>
    <t>Kiribati</t>
  </si>
  <si>
    <t>Lao PDR</t>
  </si>
  <si>
    <t>Myanmar</t>
  </si>
  <si>
    <t>Nepal</t>
  </si>
  <si>
    <t>Solomon Islands</t>
  </si>
  <si>
    <t>Timor-Leste</t>
  </si>
  <si>
    <t>Tuvalu</t>
  </si>
  <si>
    <t>Vanuatu</t>
  </si>
  <si>
    <t>Yemen, Rep.</t>
  </si>
  <si>
    <t>Haiti</t>
  </si>
  <si>
    <t>Total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</si>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</sst>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165" fontId="0" fillId="0" borderId="0" xfId="0" applyNumberFormat="1"/>
    <xf numFmtId="2" fontId="3" fillId="2" borderId="0" xfId="1" applyNumberFormat="1" applyFont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47" workbookViewId="0">
      <selection activeCell="F64" sqref="F64"/>
    </sheetView>
  </sheetViews>
  <sheetFormatPr defaultRowHeight="15" x14ac:dyDescent="0.25"/>
  <cols>
    <col min="2" max="2" width="22.85546875" customWidth="1"/>
    <col min="3" max="3" width="18.140625" customWidth="1"/>
    <col min="4" max="4" width="15.42578125" bestFit="1" customWidth="1"/>
    <col min="5" max="10" width="13.7109375" bestFit="1" customWidth="1"/>
    <col min="11" max="11" width="14.7109375" bestFit="1" customWidth="1"/>
    <col min="12" max="14" width="13.7109375" bestFit="1" customWidth="1"/>
  </cols>
  <sheetData>
    <row r="1" spans="1:14" s="1" customFormat="1" ht="14.1" customHeight="1" x14ac:dyDescent="0.25"/>
    <row r="2" spans="1:14" x14ac:dyDescent="0.25">
      <c r="A2" t="s">
        <v>0</v>
      </c>
      <c r="B2">
        <v>2004</v>
      </c>
      <c r="C2">
        <v>2005</v>
      </c>
      <c r="D2">
        <v>2006</v>
      </c>
      <c r="E2">
        <v>2007</v>
      </c>
      <c r="F2">
        <v>2008</v>
      </c>
      <c r="G2">
        <v>2009</v>
      </c>
      <c r="H2">
        <v>2010</v>
      </c>
      <c r="I2">
        <v>2011</v>
      </c>
      <c r="J2">
        <v>2012</v>
      </c>
      <c r="K2">
        <v>2013</v>
      </c>
      <c r="L2">
        <v>2014</v>
      </c>
      <c r="M2">
        <v>2015</v>
      </c>
      <c r="N2">
        <v>2016</v>
      </c>
    </row>
    <row r="3" spans="1:14" x14ac:dyDescent="0.25">
      <c r="A3" t="s">
        <v>1</v>
      </c>
      <c r="B3">
        <v>8153953000</v>
      </c>
      <c r="C3">
        <v>9506332000</v>
      </c>
      <c r="D3">
        <v>7340942000</v>
      </c>
      <c r="E3">
        <v>9229029000</v>
      </c>
      <c r="F3">
        <v>12689378000</v>
      </c>
      <c r="G3">
        <v>13634192000</v>
      </c>
      <c r="H3">
        <v>15465634000</v>
      </c>
      <c r="I3">
        <v>17524129000</v>
      </c>
      <c r="J3">
        <v>19202355000</v>
      </c>
      <c r="K3">
        <v>23348977000</v>
      </c>
      <c r="L3">
        <v>27825959000</v>
      </c>
      <c r="M3">
        <v>27303249000</v>
      </c>
      <c r="N3">
        <v>34814239000</v>
      </c>
    </row>
    <row r="4" spans="1:14" x14ac:dyDescent="0.25">
      <c r="A4" t="s">
        <v>2</v>
      </c>
      <c r="B4">
        <v>1273100721</v>
      </c>
      <c r="C4">
        <v>1176083859</v>
      </c>
      <c r="D4">
        <v>1230938177.0999999</v>
      </c>
      <c r="E4">
        <v>1276072170.3</v>
      </c>
      <c r="F4">
        <v>1234296833.5</v>
      </c>
      <c r="G4">
        <v>393545090.30000001</v>
      </c>
      <c r="H4">
        <v>381817130.39999998</v>
      </c>
      <c r="I4">
        <v>363240037.60000002</v>
      </c>
      <c r="J4">
        <v>411368009.89999998</v>
      </c>
      <c r="K4">
        <v>398129656.60000002</v>
      </c>
      <c r="L4">
        <v>403553644.69999999</v>
      </c>
      <c r="M4">
        <v>408115699.30000001</v>
      </c>
      <c r="N4">
        <v>408866727.39999998</v>
      </c>
    </row>
    <row r="5" spans="1:14" x14ac:dyDescent="0.25">
      <c r="A5" t="s">
        <v>3</v>
      </c>
      <c r="B5">
        <v>1507462000</v>
      </c>
      <c r="C5">
        <v>1444615000</v>
      </c>
      <c r="D5">
        <v>590655000</v>
      </c>
      <c r="E5">
        <v>747335000</v>
      </c>
      <c r="F5">
        <v>848050000</v>
      </c>
      <c r="G5">
        <v>972409000</v>
      </c>
      <c r="H5">
        <v>1112935000</v>
      </c>
      <c r="I5">
        <v>1194350000</v>
      </c>
      <c r="J5">
        <v>1308211000</v>
      </c>
      <c r="K5">
        <v>1598842000</v>
      </c>
      <c r="L5">
        <v>1771046000</v>
      </c>
      <c r="M5">
        <v>1909106000</v>
      </c>
      <c r="N5">
        <v>2074408000</v>
      </c>
    </row>
    <row r="6" spans="1:14" x14ac:dyDescent="0.25">
      <c r="A6" t="s">
        <v>4</v>
      </c>
      <c r="B6">
        <v>1778309000</v>
      </c>
      <c r="C6">
        <v>1861390000</v>
      </c>
      <c r="D6">
        <v>993558000</v>
      </c>
      <c r="E6">
        <v>1257821000</v>
      </c>
      <c r="F6">
        <v>1505877000</v>
      </c>
      <c r="G6">
        <v>1716059000</v>
      </c>
      <c r="H6">
        <v>1931010000</v>
      </c>
      <c r="I6">
        <v>2057463000</v>
      </c>
      <c r="J6">
        <v>2217979000</v>
      </c>
      <c r="K6">
        <v>2260679000</v>
      </c>
      <c r="L6">
        <v>2259945000</v>
      </c>
      <c r="M6">
        <v>2339047000</v>
      </c>
      <c r="N6">
        <v>2538824000</v>
      </c>
    </row>
    <row r="7" spans="1:14" x14ac:dyDescent="0.25">
      <c r="A7" t="s">
        <v>5</v>
      </c>
      <c r="B7">
        <v>933338951.70000005</v>
      </c>
      <c r="C7">
        <v>875841082.10000002</v>
      </c>
      <c r="D7">
        <v>866360103.79999995</v>
      </c>
      <c r="E7">
        <v>859038711.60000002</v>
      </c>
      <c r="F7">
        <v>827020195.29999995</v>
      </c>
      <c r="G7">
        <v>293826923.89999998</v>
      </c>
      <c r="H7">
        <v>361906350.60000002</v>
      </c>
      <c r="I7">
        <v>271184936.89999998</v>
      </c>
      <c r="J7">
        <v>274301388.19999999</v>
      </c>
      <c r="K7">
        <v>292602482.19999999</v>
      </c>
      <c r="L7">
        <v>380946015.69999999</v>
      </c>
      <c r="M7">
        <v>401322974.60000002</v>
      </c>
      <c r="N7">
        <v>414073056</v>
      </c>
    </row>
    <row r="8" spans="1:14" x14ac:dyDescent="0.25">
      <c r="A8" t="s">
        <v>6</v>
      </c>
      <c r="B8">
        <v>10116090000</v>
      </c>
      <c r="C8">
        <v>9402872000</v>
      </c>
      <c r="D8">
        <v>9864033000</v>
      </c>
      <c r="E8">
        <v>10904874000</v>
      </c>
      <c r="F8">
        <v>10862177000</v>
      </c>
      <c r="G8">
        <v>10879571000</v>
      </c>
      <c r="H8">
        <v>4597420000</v>
      </c>
      <c r="I8">
        <v>4022201000</v>
      </c>
      <c r="J8">
        <v>4102628000</v>
      </c>
      <c r="K8">
        <v>4469878000</v>
      </c>
      <c r="L8">
        <v>4149422000</v>
      </c>
      <c r="M8">
        <v>4107502000</v>
      </c>
      <c r="N8">
        <v>3855296000</v>
      </c>
    </row>
    <row r="9" spans="1:14" x14ac:dyDescent="0.25">
      <c r="A9" t="s">
        <v>7</v>
      </c>
      <c r="B9">
        <v>270713000</v>
      </c>
      <c r="C9">
        <v>255289000</v>
      </c>
      <c r="D9">
        <v>257517000</v>
      </c>
      <c r="E9">
        <v>276487000</v>
      </c>
      <c r="F9">
        <v>265923000</v>
      </c>
      <c r="G9">
        <v>260174000</v>
      </c>
      <c r="H9">
        <v>250721000</v>
      </c>
      <c r="I9">
        <v>245506000</v>
      </c>
      <c r="J9">
        <v>223535000</v>
      </c>
      <c r="K9">
        <v>116582000</v>
      </c>
      <c r="L9">
        <v>112520000</v>
      </c>
      <c r="M9">
        <v>102987000</v>
      </c>
      <c r="N9">
        <v>131819000</v>
      </c>
    </row>
    <row r="10" spans="1:14" x14ac:dyDescent="0.25">
      <c r="A10" t="s">
        <v>8</v>
      </c>
      <c r="B10">
        <v>389527000</v>
      </c>
      <c r="C10">
        <v>378857000</v>
      </c>
      <c r="D10">
        <v>441150000</v>
      </c>
      <c r="E10">
        <v>653399000</v>
      </c>
      <c r="F10">
        <v>680364000</v>
      </c>
      <c r="G10">
        <v>737225000</v>
      </c>
      <c r="H10">
        <v>621543000</v>
      </c>
      <c r="I10">
        <v>650794000</v>
      </c>
      <c r="J10">
        <v>641866000</v>
      </c>
      <c r="K10">
        <v>672731000</v>
      </c>
      <c r="L10">
        <v>819621000</v>
      </c>
      <c r="M10">
        <v>1180174000</v>
      </c>
      <c r="N10">
        <v>1607900000</v>
      </c>
    </row>
    <row r="11" spans="1:14" x14ac:dyDescent="0.25">
      <c r="A11" t="s">
        <v>9</v>
      </c>
      <c r="B11">
        <v>703995000</v>
      </c>
      <c r="C11">
        <v>722989000</v>
      </c>
      <c r="D11">
        <v>781370000</v>
      </c>
      <c r="E11">
        <v>855669000</v>
      </c>
      <c r="F11">
        <v>956964000</v>
      </c>
      <c r="G11">
        <v>1012985000</v>
      </c>
      <c r="H11">
        <v>1002025000</v>
      </c>
      <c r="I11">
        <v>1013615000</v>
      </c>
      <c r="J11">
        <v>952149000</v>
      </c>
      <c r="K11">
        <v>895727000</v>
      </c>
      <c r="L11">
        <v>829102000</v>
      </c>
      <c r="M11">
        <v>781524000</v>
      </c>
      <c r="N11">
        <v>748412000</v>
      </c>
    </row>
    <row r="12" spans="1:14" x14ac:dyDescent="0.25">
      <c r="A12" t="s">
        <v>10</v>
      </c>
      <c r="B12">
        <v>6350647000</v>
      </c>
      <c r="C12">
        <v>5925267000</v>
      </c>
      <c r="D12">
        <v>2200943000</v>
      </c>
      <c r="E12">
        <v>2571414000</v>
      </c>
      <c r="F12">
        <v>2829095000</v>
      </c>
      <c r="G12">
        <v>4818951000</v>
      </c>
      <c r="H12">
        <v>6547156000</v>
      </c>
      <c r="I12">
        <v>7945281000</v>
      </c>
      <c r="J12">
        <v>9941516000</v>
      </c>
      <c r="K12">
        <v>11886023000</v>
      </c>
      <c r="L12">
        <v>15584485000</v>
      </c>
      <c r="M12">
        <v>19192946000</v>
      </c>
      <c r="N12">
        <v>21802565000</v>
      </c>
    </row>
    <row r="13" spans="1:14" x14ac:dyDescent="0.25">
      <c r="A13" t="s">
        <v>11</v>
      </c>
      <c r="B13">
        <v>3171409000</v>
      </c>
      <c r="C13">
        <v>3077592000</v>
      </c>
      <c r="D13">
        <v>3198898000</v>
      </c>
      <c r="E13">
        <v>3331022000</v>
      </c>
      <c r="F13">
        <v>3172250000</v>
      </c>
      <c r="G13">
        <v>3156540000</v>
      </c>
      <c r="H13">
        <v>3045188000</v>
      </c>
      <c r="I13">
        <v>3069159000</v>
      </c>
      <c r="J13">
        <v>1052558000</v>
      </c>
      <c r="K13">
        <v>1043977000</v>
      </c>
      <c r="L13">
        <v>1017107000</v>
      </c>
      <c r="M13">
        <v>929901000</v>
      </c>
      <c r="N13">
        <v>908640000</v>
      </c>
    </row>
    <row r="14" spans="1:14" x14ac:dyDescent="0.25">
      <c r="A14" t="s">
        <v>12</v>
      </c>
      <c r="B14">
        <v>621429000</v>
      </c>
      <c r="C14">
        <v>616543000</v>
      </c>
      <c r="D14">
        <v>674416000</v>
      </c>
      <c r="E14">
        <v>664036000</v>
      </c>
      <c r="F14">
        <v>364801000</v>
      </c>
      <c r="G14">
        <v>409998000</v>
      </c>
      <c r="H14">
        <v>428875000</v>
      </c>
      <c r="I14">
        <v>431449000</v>
      </c>
      <c r="J14">
        <v>431404000</v>
      </c>
      <c r="K14">
        <v>446133000</v>
      </c>
      <c r="L14">
        <v>423904000</v>
      </c>
      <c r="M14">
        <v>426843000</v>
      </c>
      <c r="N14">
        <v>407001000</v>
      </c>
    </row>
    <row r="15" spans="1:14" x14ac:dyDescent="0.25">
      <c r="A15" t="s">
        <v>13</v>
      </c>
      <c r="B15">
        <v>976605000</v>
      </c>
      <c r="C15">
        <v>888784000</v>
      </c>
      <c r="D15">
        <v>911042000</v>
      </c>
      <c r="E15">
        <v>935767000</v>
      </c>
      <c r="F15">
        <v>942366000</v>
      </c>
      <c r="G15">
        <v>964247000</v>
      </c>
      <c r="H15">
        <v>978213000</v>
      </c>
      <c r="I15">
        <v>218543000</v>
      </c>
      <c r="J15">
        <v>213358000</v>
      </c>
      <c r="K15">
        <v>212167000</v>
      </c>
      <c r="L15">
        <v>203179000</v>
      </c>
      <c r="M15">
        <v>223838000</v>
      </c>
      <c r="N15">
        <v>219907000</v>
      </c>
    </row>
    <row r="16" spans="1:14" x14ac:dyDescent="0.25">
      <c r="A16" t="s">
        <v>14</v>
      </c>
      <c r="B16">
        <v>1241736000</v>
      </c>
      <c r="C16">
        <v>1179079000</v>
      </c>
      <c r="D16">
        <v>1203814000</v>
      </c>
      <c r="E16">
        <v>1033534000</v>
      </c>
      <c r="F16">
        <v>865014000</v>
      </c>
      <c r="G16">
        <v>673134000</v>
      </c>
      <c r="H16">
        <v>183098000</v>
      </c>
      <c r="I16">
        <v>188028000</v>
      </c>
      <c r="J16">
        <v>208490000</v>
      </c>
      <c r="K16">
        <v>229207000</v>
      </c>
      <c r="L16">
        <v>295317000</v>
      </c>
      <c r="M16">
        <v>433695000</v>
      </c>
      <c r="N16">
        <v>527279000</v>
      </c>
    </row>
    <row r="17" spans="1:14" x14ac:dyDescent="0.25">
      <c r="A17" t="s">
        <v>15</v>
      </c>
      <c r="B17">
        <v>721580000</v>
      </c>
      <c r="C17">
        <v>618936000</v>
      </c>
      <c r="D17">
        <v>613482000</v>
      </c>
      <c r="E17">
        <v>642179000</v>
      </c>
      <c r="F17">
        <v>659508000</v>
      </c>
      <c r="G17">
        <v>681363000</v>
      </c>
      <c r="H17">
        <v>700224000</v>
      </c>
      <c r="I17">
        <v>718543000</v>
      </c>
      <c r="J17">
        <v>752981000</v>
      </c>
      <c r="K17">
        <v>770586000</v>
      </c>
      <c r="L17">
        <v>773408000</v>
      </c>
      <c r="M17">
        <v>773752000</v>
      </c>
      <c r="N17">
        <v>774881000</v>
      </c>
    </row>
    <row r="18" spans="1:14" x14ac:dyDescent="0.25">
      <c r="A18" t="s">
        <v>16</v>
      </c>
      <c r="B18">
        <v>3438806000</v>
      </c>
      <c r="C18">
        <v>3140579000</v>
      </c>
      <c r="D18">
        <v>1244287000</v>
      </c>
      <c r="E18">
        <v>1413632000</v>
      </c>
      <c r="F18">
        <v>1727283000</v>
      </c>
      <c r="G18">
        <v>1853918000</v>
      </c>
      <c r="H18">
        <v>2000497000</v>
      </c>
      <c r="I18">
        <v>2111747000</v>
      </c>
      <c r="J18">
        <v>2209633000</v>
      </c>
      <c r="K18">
        <v>2282255000</v>
      </c>
      <c r="L18">
        <v>2313008000</v>
      </c>
      <c r="M18">
        <v>2460564000</v>
      </c>
      <c r="N18">
        <v>2423952000</v>
      </c>
    </row>
    <row r="19" spans="1:14" x14ac:dyDescent="0.25">
      <c r="A19" t="s">
        <v>17</v>
      </c>
      <c r="B19">
        <v>3069548000</v>
      </c>
      <c r="C19">
        <v>3036259000</v>
      </c>
      <c r="D19">
        <v>1541552000</v>
      </c>
      <c r="E19">
        <v>1806113000</v>
      </c>
      <c r="F19">
        <v>1984059000</v>
      </c>
      <c r="G19">
        <v>2001587000</v>
      </c>
      <c r="H19">
        <v>2262994000</v>
      </c>
      <c r="I19">
        <v>2498914000</v>
      </c>
      <c r="J19">
        <v>2782938000</v>
      </c>
      <c r="K19">
        <v>3099083000</v>
      </c>
      <c r="L19">
        <v>3134752000</v>
      </c>
      <c r="M19">
        <v>3352488000</v>
      </c>
      <c r="N19">
        <v>3417890000</v>
      </c>
    </row>
    <row r="20" spans="1:14" x14ac:dyDescent="0.25">
      <c r="A20" t="s">
        <v>18</v>
      </c>
      <c r="B20">
        <v>3371913000</v>
      </c>
      <c r="C20">
        <v>3365833000</v>
      </c>
      <c r="D20">
        <v>2040914000</v>
      </c>
      <c r="E20">
        <v>2344396000</v>
      </c>
      <c r="F20">
        <v>2726335000</v>
      </c>
      <c r="G20">
        <v>3164629000</v>
      </c>
      <c r="H20">
        <v>3170045000</v>
      </c>
      <c r="I20">
        <v>4031658000</v>
      </c>
      <c r="J20">
        <v>4792552000</v>
      </c>
      <c r="K20">
        <v>6825728000</v>
      </c>
      <c r="L20">
        <v>7913182000</v>
      </c>
      <c r="M20">
        <v>8844009000</v>
      </c>
      <c r="N20">
        <v>9180300000</v>
      </c>
    </row>
    <row r="21" spans="1:14" x14ac:dyDescent="0.25">
      <c r="A21" t="s">
        <v>19</v>
      </c>
      <c r="B21">
        <v>2072283000</v>
      </c>
      <c r="C21">
        <v>2071199000</v>
      </c>
      <c r="D21">
        <v>1355562000</v>
      </c>
      <c r="E21">
        <v>1436678000</v>
      </c>
      <c r="F21">
        <v>1668916000</v>
      </c>
      <c r="G21">
        <v>1984207000</v>
      </c>
      <c r="H21">
        <v>2301267000</v>
      </c>
      <c r="I21">
        <v>2485479000</v>
      </c>
      <c r="J21">
        <v>2897560000</v>
      </c>
      <c r="K21">
        <v>3095490000</v>
      </c>
      <c r="L21">
        <v>3133235000</v>
      </c>
      <c r="M21">
        <v>3339142000</v>
      </c>
      <c r="N21">
        <v>3466386000</v>
      </c>
    </row>
    <row r="22" spans="1:14" x14ac:dyDescent="0.25">
      <c r="A22" t="s">
        <v>20</v>
      </c>
      <c r="B22">
        <v>3294058000</v>
      </c>
      <c r="C22">
        <v>3061970000</v>
      </c>
      <c r="D22">
        <v>764621000</v>
      </c>
      <c r="E22">
        <v>759450000</v>
      </c>
      <c r="F22">
        <v>769038000</v>
      </c>
      <c r="G22">
        <v>846353000</v>
      </c>
      <c r="H22">
        <v>729385000</v>
      </c>
      <c r="I22">
        <v>928694000</v>
      </c>
      <c r="J22">
        <v>1024592000</v>
      </c>
      <c r="K22">
        <v>1244010000</v>
      </c>
      <c r="L22">
        <v>1364198000</v>
      </c>
      <c r="M22">
        <v>1453616000</v>
      </c>
      <c r="N22">
        <v>1506568000</v>
      </c>
    </row>
    <row r="23" spans="1:14" x14ac:dyDescent="0.25">
      <c r="A23" t="s">
        <v>21</v>
      </c>
      <c r="B23">
        <v>1780722000</v>
      </c>
      <c r="C23">
        <v>1752562000</v>
      </c>
      <c r="D23">
        <v>662001000</v>
      </c>
      <c r="E23">
        <v>759552000</v>
      </c>
      <c r="F23">
        <v>786845000</v>
      </c>
      <c r="G23">
        <v>965058000</v>
      </c>
      <c r="H23">
        <v>1219533000</v>
      </c>
      <c r="I23">
        <v>1927735000</v>
      </c>
      <c r="J23">
        <v>2089838000</v>
      </c>
      <c r="K23">
        <v>2322313000</v>
      </c>
      <c r="L23">
        <v>2352401000</v>
      </c>
      <c r="M23">
        <v>2577306000</v>
      </c>
      <c r="N23">
        <v>2881830000</v>
      </c>
    </row>
    <row r="24" spans="1:14" x14ac:dyDescent="0.25">
      <c r="A24" t="s">
        <v>22</v>
      </c>
      <c r="B24">
        <v>1541866000</v>
      </c>
      <c r="C24">
        <v>1414509000</v>
      </c>
      <c r="D24">
        <v>389507000</v>
      </c>
      <c r="E24">
        <v>565898000</v>
      </c>
      <c r="F24">
        <v>649674000</v>
      </c>
      <c r="G24">
        <v>715542000</v>
      </c>
      <c r="H24">
        <v>758993000</v>
      </c>
      <c r="I24">
        <v>971491000</v>
      </c>
      <c r="J24">
        <v>1045226000</v>
      </c>
      <c r="K24">
        <v>1552709000</v>
      </c>
      <c r="L24">
        <v>1877438000</v>
      </c>
      <c r="M24">
        <v>2117733000</v>
      </c>
      <c r="N24">
        <v>2353295000</v>
      </c>
    </row>
    <row r="25" spans="1:14" x14ac:dyDescent="0.25">
      <c r="A25" t="s">
        <v>23</v>
      </c>
      <c r="B25">
        <v>11665258000</v>
      </c>
      <c r="C25">
        <v>11232181000</v>
      </c>
      <c r="D25">
        <v>11922156000</v>
      </c>
      <c r="E25">
        <v>12737909000</v>
      </c>
      <c r="F25">
        <v>13120088000</v>
      </c>
      <c r="G25">
        <v>13706519000</v>
      </c>
      <c r="H25">
        <v>14444142000</v>
      </c>
      <c r="I25">
        <v>15093062000</v>
      </c>
      <c r="J25">
        <v>15697117000</v>
      </c>
      <c r="K25">
        <v>16402430000</v>
      </c>
      <c r="L25">
        <v>15922107000</v>
      </c>
      <c r="M25">
        <v>15772361000</v>
      </c>
      <c r="N25">
        <v>15515294000</v>
      </c>
    </row>
    <row r="26" spans="1:14" x14ac:dyDescent="0.25">
      <c r="A26" t="s">
        <v>24</v>
      </c>
      <c r="B26">
        <v>3517605000</v>
      </c>
      <c r="C26">
        <v>3501362000</v>
      </c>
      <c r="D26">
        <v>1638732000</v>
      </c>
      <c r="E26">
        <v>1987825000</v>
      </c>
      <c r="F26">
        <v>2371869000</v>
      </c>
      <c r="G26">
        <v>2954185000</v>
      </c>
      <c r="H26">
        <v>3149586000</v>
      </c>
      <c r="I26">
        <v>3613629000</v>
      </c>
      <c r="J26">
        <v>4198167000</v>
      </c>
      <c r="K26">
        <v>4516834000</v>
      </c>
      <c r="L26">
        <v>4952941000</v>
      </c>
      <c r="M26">
        <v>5320357000</v>
      </c>
      <c r="N26">
        <v>6098750000</v>
      </c>
    </row>
    <row r="27" spans="1:14" x14ac:dyDescent="0.25">
      <c r="A27" t="s">
        <v>25</v>
      </c>
      <c r="B27">
        <v>1438987000</v>
      </c>
      <c r="C27">
        <v>1566397000</v>
      </c>
      <c r="D27">
        <v>1455644000</v>
      </c>
      <c r="E27">
        <v>481898000</v>
      </c>
      <c r="F27">
        <v>544762000</v>
      </c>
      <c r="G27">
        <v>604653000</v>
      </c>
      <c r="H27">
        <v>660788000</v>
      </c>
      <c r="I27">
        <v>741415000</v>
      </c>
      <c r="J27">
        <v>839174000</v>
      </c>
      <c r="K27">
        <v>900642000</v>
      </c>
      <c r="L27">
        <v>910054000</v>
      </c>
      <c r="M27">
        <v>946289000</v>
      </c>
      <c r="N27">
        <v>952843000</v>
      </c>
    </row>
    <row r="28" spans="1:14" x14ac:dyDescent="0.25">
      <c r="A28" t="s">
        <v>26</v>
      </c>
      <c r="B28">
        <v>1949048000</v>
      </c>
      <c r="C28">
        <v>1881531000</v>
      </c>
      <c r="D28">
        <v>1922550000</v>
      </c>
      <c r="E28">
        <v>1978829000</v>
      </c>
      <c r="F28">
        <v>1982822000</v>
      </c>
      <c r="G28">
        <v>1987488000</v>
      </c>
      <c r="H28">
        <v>1990125000</v>
      </c>
      <c r="I28">
        <v>1991531000</v>
      </c>
      <c r="J28">
        <v>1984603000</v>
      </c>
      <c r="K28">
        <v>1977022000</v>
      </c>
      <c r="L28">
        <v>1913171000</v>
      </c>
      <c r="M28">
        <v>1875579000</v>
      </c>
      <c r="N28">
        <v>1644529000</v>
      </c>
    </row>
    <row r="29" spans="1:14" x14ac:dyDescent="0.25">
      <c r="A29" t="s">
        <v>27</v>
      </c>
    </row>
    <row r="30" spans="1:14" x14ac:dyDescent="0.25">
      <c r="A30" t="s">
        <v>28</v>
      </c>
      <c r="B30">
        <v>340412000</v>
      </c>
      <c r="C30">
        <v>317131000</v>
      </c>
      <c r="D30">
        <v>331428000</v>
      </c>
      <c r="E30">
        <v>143463000</v>
      </c>
      <c r="F30">
        <v>108744000</v>
      </c>
      <c r="G30">
        <v>119978000</v>
      </c>
      <c r="H30">
        <v>140303000</v>
      </c>
      <c r="I30">
        <v>184230000</v>
      </c>
      <c r="J30">
        <v>165052000</v>
      </c>
      <c r="K30">
        <v>179101000</v>
      </c>
      <c r="L30">
        <v>182221000</v>
      </c>
      <c r="M30">
        <v>220387000</v>
      </c>
      <c r="N30">
        <v>219622000</v>
      </c>
    </row>
    <row r="31" spans="1:14" x14ac:dyDescent="0.25">
      <c r="A31" t="s">
        <v>29</v>
      </c>
      <c r="B31">
        <v>1526483000</v>
      </c>
      <c r="C31">
        <v>1525819000</v>
      </c>
      <c r="D31">
        <v>1662378000</v>
      </c>
      <c r="E31">
        <v>1752332000</v>
      </c>
      <c r="F31">
        <v>1743138000</v>
      </c>
      <c r="G31">
        <v>1749858000</v>
      </c>
      <c r="H31">
        <v>2048865000</v>
      </c>
      <c r="I31">
        <v>2235235000</v>
      </c>
      <c r="J31">
        <v>2265563000</v>
      </c>
      <c r="K31">
        <v>2832040000</v>
      </c>
      <c r="L31">
        <v>2290538000</v>
      </c>
      <c r="M31">
        <v>1471955000</v>
      </c>
      <c r="N31">
        <v>1454528000</v>
      </c>
    </row>
    <row r="32" spans="1:14" x14ac:dyDescent="0.25">
      <c r="A32" t="s">
        <v>30</v>
      </c>
      <c r="B32">
        <v>1598486000</v>
      </c>
      <c r="C32">
        <v>1439532000</v>
      </c>
      <c r="D32">
        <v>1540711000</v>
      </c>
      <c r="E32">
        <v>1640562000</v>
      </c>
      <c r="F32">
        <v>1468832000</v>
      </c>
      <c r="G32">
        <v>1481923000</v>
      </c>
      <c r="H32">
        <v>997952000</v>
      </c>
      <c r="I32">
        <v>362130000</v>
      </c>
      <c r="J32">
        <v>442690000</v>
      </c>
      <c r="K32">
        <v>555930000</v>
      </c>
      <c r="L32">
        <v>670441000</v>
      </c>
      <c r="M32">
        <v>799742000</v>
      </c>
      <c r="N32">
        <v>940328000</v>
      </c>
    </row>
    <row r="33" spans="1:14" x14ac:dyDescent="0.25">
      <c r="A33" t="s">
        <v>31</v>
      </c>
      <c r="B33">
        <v>6528637000</v>
      </c>
      <c r="C33">
        <v>6446431000</v>
      </c>
      <c r="D33">
        <v>2452581000</v>
      </c>
      <c r="E33">
        <v>3181440000</v>
      </c>
      <c r="F33">
        <v>3711324000</v>
      </c>
      <c r="G33">
        <v>4640101000</v>
      </c>
      <c r="H33">
        <v>5600764000</v>
      </c>
      <c r="I33">
        <v>6438357000</v>
      </c>
      <c r="J33">
        <v>7366182000</v>
      </c>
      <c r="K33">
        <v>9112090000</v>
      </c>
      <c r="L33">
        <v>9911247000</v>
      </c>
      <c r="M33">
        <v>10690153000</v>
      </c>
      <c r="N33">
        <v>11247490000</v>
      </c>
    </row>
    <row r="34" spans="1:14" x14ac:dyDescent="0.25">
      <c r="A34" t="s">
        <v>32</v>
      </c>
      <c r="B34">
        <v>4417540000</v>
      </c>
      <c r="C34">
        <v>4208686000</v>
      </c>
      <c r="D34">
        <v>1099381000</v>
      </c>
      <c r="E34">
        <v>1569682000</v>
      </c>
      <c r="F34">
        <v>1778806000</v>
      </c>
      <c r="G34">
        <v>2242713000</v>
      </c>
      <c r="H34">
        <v>2668299000</v>
      </c>
      <c r="I34">
        <v>2958684000</v>
      </c>
      <c r="J34">
        <v>3477018000</v>
      </c>
      <c r="K34">
        <v>4238807000</v>
      </c>
      <c r="L34">
        <v>4509222000</v>
      </c>
      <c r="M34">
        <v>5219787000</v>
      </c>
      <c r="N34">
        <v>5883410000</v>
      </c>
    </row>
    <row r="35" spans="1:14" x14ac:dyDescent="0.25">
      <c r="A35" t="s">
        <v>33</v>
      </c>
      <c r="B35">
        <v>5838278000</v>
      </c>
      <c r="C35">
        <v>3938907000</v>
      </c>
      <c r="D35">
        <v>961745000</v>
      </c>
      <c r="E35">
        <v>1106469000</v>
      </c>
      <c r="F35">
        <v>1156531000</v>
      </c>
      <c r="G35">
        <v>1199511000</v>
      </c>
      <c r="H35">
        <v>1290150000</v>
      </c>
      <c r="I35">
        <v>1883647000</v>
      </c>
      <c r="J35">
        <v>3108982000</v>
      </c>
      <c r="K35">
        <v>3223822000</v>
      </c>
      <c r="L35">
        <v>4642955000</v>
      </c>
      <c r="M35">
        <v>6332438000</v>
      </c>
      <c r="N35">
        <v>6903934000</v>
      </c>
    </row>
    <row r="36" spans="1:14" x14ac:dyDescent="0.25">
      <c r="A36" t="s">
        <v>34</v>
      </c>
      <c r="B36">
        <v>0</v>
      </c>
      <c r="C36">
        <v>0</v>
      </c>
      <c r="D36">
        <v>910884000</v>
      </c>
      <c r="E36">
        <v>1893471000</v>
      </c>
      <c r="F36">
        <v>1985367000</v>
      </c>
      <c r="G36">
        <v>2096969000</v>
      </c>
      <c r="H36">
        <v>1966409000</v>
      </c>
      <c r="I36">
        <v>2023326000</v>
      </c>
      <c r="J36">
        <v>2070650000</v>
      </c>
      <c r="K36">
        <v>2097091000</v>
      </c>
      <c r="L36">
        <v>1999058000</v>
      </c>
      <c r="M36">
        <v>1958130000</v>
      </c>
      <c r="N36">
        <v>1921469000</v>
      </c>
    </row>
    <row r="37" spans="1:14" x14ac:dyDescent="0.25">
      <c r="A37" t="s">
        <v>35</v>
      </c>
      <c r="B37">
        <v>18700987000</v>
      </c>
      <c r="C37">
        <v>17441400000</v>
      </c>
      <c r="D37">
        <v>18437265000</v>
      </c>
      <c r="E37">
        <v>19484939000</v>
      </c>
      <c r="F37">
        <v>20333426000</v>
      </c>
      <c r="G37">
        <v>21243498000</v>
      </c>
      <c r="H37">
        <v>21452653000</v>
      </c>
      <c r="I37">
        <v>22446593000</v>
      </c>
      <c r="J37">
        <v>23597735000</v>
      </c>
      <c r="K37">
        <v>26572650000</v>
      </c>
      <c r="L37">
        <v>26930701000</v>
      </c>
      <c r="M37">
        <v>27097027000</v>
      </c>
      <c r="N37">
        <v>28649829000</v>
      </c>
    </row>
    <row r="38" spans="1:14" x14ac:dyDescent="0.25">
      <c r="A38" t="s">
        <v>36</v>
      </c>
      <c r="B38">
        <v>592015000</v>
      </c>
      <c r="C38">
        <v>635565000</v>
      </c>
      <c r="D38">
        <v>696103000</v>
      </c>
      <c r="E38">
        <v>773774000</v>
      </c>
      <c r="F38">
        <v>675852000</v>
      </c>
      <c r="G38">
        <v>772258000</v>
      </c>
      <c r="H38">
        <v>919406000</v>
      </c>
      <c r="I38">
        <v>1044525000</v>
      </c>
      <c r="J38">
        <v>1357737000</v>
      </c>
      <c r="K38">
        <v>1513835000</v>
      </c>
      <c r="L38">
        <v>1819558000</v>
      </c>
      <c r="M38">
        <v>1945061000</v>
      </c>
      <c r="N38">
        <v>2221216000</v>
      </c>
    </row>
    <row r="39" spans="1:14" x14ac:dyDescent="0.25">
      <c r="A39" t="s">
        <v>37</v>
      </c>
      <c r="B39">
        <v>2604188000</v>
      </c>
      <c r="C39">
        <v>2665720000</v>
      </c>
      <c r="D39">
        <v>2836535000</v>
      </c>
      <c r="E39">
        <v>2039677000</v>
      </c>
      <c r="F39">
        <v>2361255000</v>
      </c>
      <c r="G39">
        <v>2564625000</v>
      </c>
      <c r="H39">
        <v>2874412000</v>
      </c>
      <c r="I39">
        <v>3278544000</v>
      </c>
      <c r="J39">
        <v>4099290000</v>
      </c>
      <c r="K39">
        <v>4625602000</v>
      </c>
      <c r="L39">
        <v>5064813000</v>
      </c>
      <c r="M39">
        <v>5451171000</v>
      </c>
      <c r="N39">
        <v>5646481000</v>
      </c>
    </row>
    <row r="40" spans="1:14" x14ac:dyDescent="0.25">
      <c r="A40" t="s">
        <v>38</v>
      </c>
    </row>
    <row r="41" spans="1:14" x14ac:dyDescent="0.25">
      <c r="A41" t="s">
        <v>39</v>
      </c>
      <c r="B41">
        <v>2349804000</v>
      </c>
      <c r="C41">
        <v>2353802000</v>
      </c>
      <c r="D41">
        <v>2571601000</v>
      </c>
      <c r="E41">
        <v>2931635000</v>
      </c>
      <c r="F41">
        <v>3202053000</v>
      </c>
      <c r="G41">
        <v>3459731000</v>
      </c>
      <c r="H41">
        <v>3750802000</v>
      </c>
      <c r="I41">
        <v>4256913000</v>
      </c>
      <c r="J41">
        <v>4520795000</v>
      </c>
      <c r="K41">
        <v>5123773000</v>
      </c>
      <c r="L41">
        <v>5601154000</v>
      </c>
      <c r="M41">
        <v>6689455000</v>
      </c>
      <c r="N41">
        <v>7301496000</v>
      </c>
    </row>
    <row r="42" spans="1:14" x14ac:dyDescent="0.25">
      <c r="A42" t="s">
        <v>40</v>
      </c>
      <c r="B42">
        <v>6061446000</v>
      </c>
      <c r="C42">
        <v>5714251000</v>
      </c>
      <c r="D42">
        <v>5827787000</v>
      </c>
      <c r="E42">
        <v>6465879000</v>
      </c>
      <c r="F42">
        <v>6341060000</v>
      </c>
      <c r="G42">
        <v>6543444000</v>
      </c>
      <c r="H42">
        <v>6503176000</v>
      </c>
      <c r="I42">
        <v>6475431000</v>
      </c>
      <c r="J42">
        <v>6348848000</v>
      </c>
      <c r="K42">
        <v>5862792000</v>
      </c>
      <c r="L42">
        <v>5076393000</v>
      </c>
      <c r="M42">
        <v>5341351000</v>
      </c>
      <c r="N42">
        <v>5212364000</v>
      </c>
    </row>
    <row r="43" spans="1:14" x14ac:dyDescent="0.25">
      <c r="A43" t="s">
        <v>41</v>
      </c>
      <c r="B43">
        <v>3298636000</v>
      </c>
      <c r="C43">
        <v>3112153000</v>
      </c>
      <c r="D43">
        <v>3268362000</v>
      </c>
      <c r="E43">
        <v>3468362000</v>
      </c>
      <c r="F43">
        <v>3551278000</v>
      </c>
      <c r="G43">
        <v>3551679000</v>
      </c>
      <c r="H43">
        <v>3508683000</v>
      </c>
      <c r="I43">
        <v>3530257000</v>
      </c>
      <c r="J43">
        <v>3495223000</v>
      </c>
      <c r="K43">
        <v>3574850000</v>
      </c>
      <c r="L43">
        <v>3438810000</v>
      </c>
      <c r="M43">
        <v>3539203000</v>
      </c>
      <c r="N43">
        <v>3623360000</v>
      </c>
    </row>
    <row r="44" spans="1:14" x14ac:dyDescent="0.25">
      <c r="A44" t="s">
        <v>42</v>
      </c>
      <c r="B44">
        <v>155328000</v>
      </c>
      <c r="C44">
        <v>144184000</v>
      </c>
      <c r="D44">
        <v>150912000</v>
      </c>
      <c r="E44">
        <v>148074000</v>
      </c>
      <c r="F44">
        <v>137062000</v>
      </c>
      <c r="G44">
        <v>132907000</v>
      </c>
      <c r="H44">
        <v>125303000</v>
      </c>
      <c r="I44">
        <v>117847000</v>
      </c>
      <c r="J44">
        <v>110184000</v>
      </c>
      <c r="K44">
        <v>101130000</v>
      </c>
      <c r="L44">
        <v>89616000</v>
      </c>
      <c r="M44">
        <v>81225000</v>
      </c>
      <c r="N44">
        <v>86656000</v>
      </c>
    </row>
    <row r="45" spans="1:14" x14ac:dyDescent="0.25">
      <c r="A45" t="s">
        <v>43</v>
      </c>
    </row>
    <row r="46" spans="1:14" x14ac:dyDescent="0.25">
      <c r="A46" t="s">
        <v>44</v>
      </c>
    </row>
    <row r="47" spans="1:14" x14ac:dyDescent="0.25">
      <c r="A47" t="s">
        <v>45</v>
      </c>
      <c r="B47">
        <v>83559000</v>
      </c>
      <c r="C47">
        <v>71888000</v>
      </c>
      <c r="D47">
        <v>72005000</v>
      </c>
      <c r="E47">
        <v>78074000</v>
      </c>
      <c r="F47">
        <v>89713000</v>
      </c>
      <c r="G47">
        <v>98808000</v>
      </c>
      <c r="H47">
        <v>102626000</v>
      </c>
      <c r="I47">
        <v>106486000</v>
      </c>
      <c r="J47">
        <v>105230000</v>
      </c>
      <c r="K47">
        <v>128387000</v>
      </c>
      <c r="L47">
        <v>122826000</v>
      </c>
      <c r="M47">
        <v>121133000</v>
      </c>
      <c r="N47">
        <v>137387000</v>
      </c>
    </row>
    <row r="48" spans="1:14" x14ac:dyDescent="0.25">
      <c r="A48" t="s">
        <v>46</v>
      </c>
      <c r="B48">
        <v>4882649000</v>
      </c>
      <c r="C48">
        <v>4814003000</v>
      </c>
      <c r="D48">
        <v>5098751000</v>
      </c>
      <c r="E48">
        <v>5524351000</v>
      </c>
      <c r="F48">
        <v>5695549000</v>
      </c>
      <c r="G48">
        <v>5875389000</v>
      </c>
      <c r="H48">
        <v>5933000000</v>
      </c>
      <c r="I48">
        <v>5876398000</v>
      </c>
      <c r="J48">
        <v>6912340000</v>
      </c>
      <c r="K48">
        <v>6883542000</v>
      </c>
      <c r="L48">
        <v>6835724000</v>
      </c>
      <c r="M48">
        <v>6469344000</v>
      </c>
      <c r="N48">
        <v>6322902000</v>
      </c>
    </row>
    <row r="49" spans="1:14" x14ac:dyDescent="0.25">
      <c r="A49" t="s">
        <v>47</v>
      </c>
      <c r="B49">
        <v>1225007000</v>
      </c>
      <c r="C49">
        <v>1277910000</v>
      </c>
      <c r="D49">
        <v>1346141000</v>
      </c>
      <c r="E49">
        <v>1524553000</v>
      </c>
      <c r="F49">
        <v>1838106000</v>
      </c>
      <c r="G49">
        <v>1157585000</v>
      </c>
      <c r="H49">
        <v>821809000</v>
      </c>
      <c r="I49">
        <v>622647000</v>
      </c>
      <c r="J49">
        <v>986499000</v>
      </c>
      <c r="K49">
        <v>1377650000</v>
      </c>
      <c r="L49">
        <v>1759220000</v>
      </c>
      <c r="M49">
        <v>1899973000</v>
      </c>
      <c r="N49">
        <v>1934953000</v>
      </c>
    </row>
    <row r="50" spans="1:14" x14ac:dyDescent="0.25">
      <c r="A50" s="1" t="s">
        <v>48</v>
      </c>
      <c r="B50" s="1">
        <f>SUM(B3:B49)</f>
        <v>135553443672.7</v>
      </c>
      <c r="C50" s="1">
        <f>SUM(C3:C49)</f>
        <v>130062233941.10001</v>
      </c>
      <c r="D50" s="1">
        <f>SUM(D3:D49)</f>
        <v>105371214280.89999</v>
      </c>
      <c r="E50" s="1">
        <f>SUM(E3:E49)</f>
        <v>115236593881.89999</v>
      </c>
      <c r="F50" s="1">
        <f>SUM(F3:F49)</f>
        <v>123212871028.8</v>
      </c>
      <c r="G50" s="1">
        <f>SUM(G3:G49)</f>
        <v>130319336014.2</v>
      </c>
      <c r="H50" s="1">
        <f>SUM(H3:H49)</f>
        <v>130999732481</v>
      </c>
      <c r="I50" s="1">
        <f>SUM(I3:I49)</f>
        <v>140150090974.5</v>
      </c>
      <c r="J50" s="1">
        <f>SUM(J3:J49)</f>
        <v>151926117398.10001</v>
      </c>
      <c r="K50" s="1">
        <f>SUM(K3:K49)</f>
        <v>170863849138.79999</v>
      </c>
      <c r="L50" s="1">
        <f>SUM(L3:L49)</f>
        <v>183580498660.39999</v>
      </c>
      <c r="M50" s="1">
        <f>SUM(M3:M49)</f>
        <v>193900981673.89999</v>
      </c>
      <c r="N50" s="1">
        <f>SUM(N3:N49)</f>
        <v>210383172783.39999</v>
      </c>
    </row>
    <row r="51" spans="1:14" x14ac:dyDescent="0.25">
      <c r="A51" s="1" t="s">
        <v>49</v>
      </c>
      <c r="C51" s="2">
        <f>(C50/B50)-1</f>
        <v>-4.0509555366655015E-2</v>
      </c>
      <c r="D51" s="2">
        <f>(D50/C50)-1</f>
        <v>-0.18984003974114105</v>
      </c>
      <c r="E51" s="2">
        <f>(E50/D50)-1</f>
        <v>9.3624996810805827E-2</v>
      </c>
      <c r="F51" s="2">
        <f>(F50/E50)-1</f>
        <v>6.9216529907804025E-2</v>
      </c>
      <c r="G51" s="2">
        <f>(G50/F50)-1</f>
        <v>5.7676320063501541E-2</v>
      </c>
      <c r="H51" s="2">
        <f>(H50/G50)-1</f>
        <v>5.2209939645937453E-3</v>
      </c>
      <c r="I51" s="2">
        <f>(I50/H50)-1</f>
        <v>6.9850207479066118E-2</v>
      </c>
      <c r="J51" s="2">
        <f>(J50/I50)-1</f>
        <v>8.402439371760817E-2</v>
      </c>
      <c r="K51" s="2">
        <f>(K50/J50)-1</f>
        <v>0.12465092944537282</v>
      </c>
      <c r="L51" s="2">
        <f>(L50/K50)-1</f>
        <v>7.4425629445288521E-2</v>
      </c>
      <c r="M51" s="2">
        <f>(M50/L50)-1</f>
        <v>5.6217752369174923E-2</v>
      </c>
      <c r="N51" s="2">
        <f>(N50/M50)-1</f>
        <v>8.5003133904806738E-2</v>
      </c>
    </row>
    <row r="52" spans="1:14" x14ac:dyDescent="0.25">
      <c r="C52" s="3">
        <f>C51*100</f>
        <v>-4.0509555366655015</v>
      </c>
      <c r="D52" s="3">
        <f>D51*100</f>
        <v>-18.984003974114106</v>
      </c>
      <c r="E52" s="3">
        <f>E51*100</f>
        <v>9.3624996810805818</v>
      </c>
      <c r="F52" s="3">
        <f>F51*100</f>
        <v>6.9216529907804025</v>
      </c>
      <c r="G52" s="3">
        <f>G51*100</f>
        <v>5.7676320063501541</v>
      </c>
      <c r="H52" s="3">
        <f>H51*100</f>
        <v>0.52209939645937453</v>
      </c>
      <c r="I52" s="3">
        <f>I51*100</f>
        <v>6.9850207479066118</v>
      </c>
      <c r="J52" s="3">
        <f>J51*100</f>
        <v>8.402439371760817</v>
      </c>
      <c r="K52" s="3">
        <f>K51*100</f>
        <v>12.465092944537282</v>
      </c>
      <c r="L52" s="3">
        <f>L51*100</f>
        <v>7.4425629445288521</v>
      </c>
      <c r="M52" s="3">
        <f>M51*100</f>
        <v>5.6217752369174923</v>
      </c>
      <c r="N52" s="3">
        <f>N51*100</f>
        <v>8.5003133904806738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Tomas Gonzalez</cp:lastModifiedBy>
  <dcterms:created xsi:type="dcterms:W3CDTF">2018-04-17T16:25:21Z</dcterms:created>
  <dcterms:modified xsi:type="dcterms:W3CDTF">2018-04-17T16:27:07Z</dcterms:modified>
</cp:coreProperties>
</file>