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51" i="1" l="1"/>
  <c r="T51" i="1"/>
  <c r="S51" i="1"/>
  <c r="R51" i="1"/>
  <c r="Q51" i="1"/>
  <c r="P51" i="1"/>
  <c r="O51" i="1"/>
  <c r="N51" i="1"/>
  <c r="M51" i="1"/>
  <c r="T50" i="1"/>
  <c r="P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K52" i="1"/>
  <c r="C52" i="1"/>
  <c r="K50" i="1"/>
  <c r="U50" i="1" s="1"/>
  <c r="J50" i="1"/>
  <c r="I50" i="1"/>
  <c r="S50" i="1" s="1"/>
  <c r="H50" i="1"/>
  <c r="R50" i="1" s="1"/>
  <c r="G50" i="1"/>
  <c r="G52" i="1" s="1"/>
  <c r="F50" i="1"/>
  <c r="E50" i="1"/>
  <c r="O50" i="1" s="1"/>
  <c r="D50" i="1"/>
  <c r="N50" i="1" s="1"/>
  <c r="C50" i="1"/>
  <c r="M50" i="1" s="1"/>
  <c r="B50" i="1"/>
  <c r="K36" i="1"/>
  <c r="U36" i="1" s="1"/>
  <c r="J36" i="1"/>
  <c r="J52" i="1" s="1"/>
  <c r="I36" i="1"/>
  <c r="S36" i="1" s="1"/>
  <c r="H36" i="1"/>
  <c r="R36" i="1" s="1"/>
  <c r="G36" i="1"/>
  <c r="Q36" i="1" s="1"/>
  <c r="F36" i="1"/>
  <c r="F52" i="1" s="1"/>
  <c r="E36" i="1"/>
  <c r="O36" i="1" s="1"/>
  <c r="D36" i="1"/>
  <c r="N36" i="1" s="1"/>
  <c r="C36" i="1"/>
  <c r="M36" i="1" s="1"/>
  <c r="B36" i="1"/>
  <c r="B52" i="1" s="1"/>
  <c r="M52" i="1" s="1"/>
  <c r="N52" i="1" l="1"/>
  <c r="H52" i="1"/>
  <c r="R52" i="1" s="1"/>
  <c r="D52" i="1"/>
  <c r="Q50" i="1"/>
  <c r="U52" i="1"/>
  <c r="Q52" i="1"/>
  <c r="T36" i="1"/>
  <c r="E52" i="1"/>
  <c r="O52" i="1" s="1"/>
  <c r="I52" i="1"/>
  <c r="S52" i="1" s="1"/>
  <c r="P36" i="1"/>
  <c r="T52" i="1" l="1"/>
  <c r="P52" i="1"/>
</calcChain>
</file>

<file path=xl/sharedStrings.xml><?xml version="1.0" encoding="utf-8"?>
<sst xmlns="http://schemas.openxmlformats.org/spreadsheetml/2006/main" count="105" uniqueCount="59">
  <si>
    <t>Country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</si>
  <si>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</si>
  <si>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</si>
  <si>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</si>
  <si>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</si>
  <si>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</si>
  <si>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</si>
  <si>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</si>
  <si>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</si>
  <si>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</si>
  <si>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</si>
  <si>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Angola</t>
  </si>
  <si>
    <t>Burundi</t>
  </si>
  <si>
    <t>Benin</t>
  </si>
  <si>
    <t>Burkina Faso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</si>
  <si>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</si>
  <si>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</si>
  <si>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</si>
  <si>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</si>
  <si>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</si>
  <si>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</si>
  <si>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</si>
  <si>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</si>
  <si>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</si>
  <si>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</si>
  <si>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</si>
  <si>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</si>
  <si>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</si>
  <si>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</si>
  <si>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</si>
  <si>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</si>
  <si>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</si>
  <si>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</si>
  <si>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</si>
  <si>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</si>
  <si>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</si>
  <si>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</si>
  <si>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Sao Tome and Principe</t>
  </si>
  <si>
    <t>Chad</t>
  </si>
  <si>
    <t>Togo</t>
  </si>
  <si>
    <t>Tanzania</t>
  </si>
  <si>
    <t>Uganda</t>
  </si>
  <si>
    <t>Zambia</t>
  </si>
  <si>
    <t>Afghanistan</t>
  </si>
  <si>
    <t>Bangladesh</t>
  </si>
  <si>
    <t>Bhutan</t>
  </si>
  <si>
    <t>Cambodia</t>
  </si>
  <si>
    <t>Kiribati</t>
  </si>
  <si>
    <t>Lao PDR</t>
  </si>
  <si>
    <t>Myanmar</t>
  </si>
  <si>
    <t>Nepal</t>
  </si>
  <si>
    <t>Solomon Islands</t>
  </si>
  <si>
    <t>Timor-Leste</t>
  </si>
  <si>
    <t>Vanuatu</t>
  </si>
  <si>
    <t>Yemen, Rep.</t>
  </si>
  <si>
    <t>Haiti</t>
  </si>
  <si>
    <t>South-Sudan</t>
  </si>
  <si>
    <t>Tuvalu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</si>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</sst>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22" workbookViewId="0">
      <selection activeCell="M47" sqref="M47:U47"/>
    </sheetView>
  </sheetViews>
  <sheetFormatPr defaultRowHeight="15" x14ac:dyDescent="0.25"/>
  <cols>
    <col min="1" max="1" width="22.7109375" bestFit="1" customWidth="1"/>
    <col min="13" max="13" width="9.42578125" customWidth="1"/>
    <col min="14" max="14" width="10.140625" customWidth="1"/>
    <col min="15" max="15" width="9.85546875" customWidth="1"/>
    <col min="16" max="16" width="9.42578125" customWidth="1"/>
    <col min="17" max="17" width="8.28515625" customWidth="1"/>
    <col min="18" max="18" width="8.42578125" customWidth="1"/>
    <col min="19" max="19" width="8.85546875" customWidth="1"/>
    <col min="20" max="20" width="7.42578125" customWidth="1"/>
    <col min="21" max="21" width="7.7109375" customWidth="1"/>
  </cols>
  <sheetData>
    <row r="1" spans="1:21" s="1" customFormat="1" ht="11.1" customHeight="1" x14ac:dyDescent="0.25"/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</row>
    <row r="3" spans="1:21" x14ac:dyDescent="0.25">
      <c r="A3" t="s">
        <v>11</v>
      </c>
      <c r="B3" s="2">
        <v>83.799499999999995</v>
      </c>
      <c r="C3" s="2">
        <v>86.709000000000003</v>
      </c>
      <c r="D3" s="2">
        <v>94.115799999999993</v>
      </c>
      <c r="E3" s="2">
        <v>98.778800000000004</v>
      </c>
      <c r="F3" s="2">
        <v>102.8214</v>
      </c>
      <c r="G3" s="2">
        <v>105.9132</v>
      </c>
      <c r="H3" s="2">
        <v>105.2085</v>
      </c>
      <c r="I3" s="2">
        <v>107.20740000000001</v>
      </c>
      <c r="J3" s="2">
        <v>110.15389999999999</v>
      </c>
      <c r="K3" s="2">
        <v>113.173</v>
      </c>
      <c r="M3" s="3">
        <f>((C3/B3)-1)*100</f>
        <v>3.4719777564305332</v>
      </c>
      <c r="N3" s="3">
        <f t="shared" ref="N3:N52" si="0">((D3/C3)-1)*100</f>
        <v>8.5421351878121055</v>
      </c>
      <c r="O3" s="3">
        <f t="shared" ref="O3:O52" si="1">((E3/D3)-1)*100</f>
        <v>4.9545347327441425</v>
      </c>
      <c r="P3" s="3">
        <f t="shared" ref="P3:P52" si="2">((F3/E3)-1)*100</f>
        <v>4.0925785694906125</v>
      </c>
      <c r="Q3" s="3">
        <f t="shared" ref="Q3:Q52" si="3">((G3/F3)-1)*100</f>
        <v>3.0069615858177468</v>
      </c>
      <c r="R3" s="3">
        <f t="shared" ref="R3:R52" si="4">((H3/G3)-1)*100</f>
        <v>-0.66535615957218353</v>
      </c>
      <c r="S3" s="3">
        <f t="shared" ref="S3:S52" si="5">((I3/H3)-1)*100</f>
        <v>1.8999415446470547</v>
      </c>
      <c r="T3" s="3">
        <f t="shared" ref="T3:T52" si="6">((J3/I3)-1)*100</f>
        <v>2.748411023865871</v>
      </c>
      <c r="U3" s="3">
        <f t="shared" ref="U3:U52" si="7">((K3/J3)-1)*100</f>
        <v>2.7408017328483192</v>
      </c>
    </row>
    <row r="4" spans="1:21" x14ac:dyDescent="0.25">
      <c r="A4" t="s">
        <v>12</v>
      </c>
      <c r="B4" s="2">
        <v>2.0320999999999998</v>
      </c>
      <c r="C4" s="2">
        <v>2.1141000000000001</v>
      </c>
      <c r="D4" s="2">
        <v>2.2077</v>
      </c>
      <c r="E4" s="2">
        <v>2.3157999999999999</v>
      </c>
      <c r="F4" s="2">
        <v>2.4247000000000001</v>
      </c>
      <c r="G4" s="2">
        <v>2.3252000000000002</v>
      </c>
      <c r="H4" s="2">
        <v>2.3010000000000002</v>
      </c>
      <c r="I4" s="2">
        <v>2.3014000000000001</v>
      </c>
      <c r="J4" s="2">
        <v>2.3007</v>
      </c>
      <c r="K4" s="2">
        <v>2.3679999999999999</v>
      </c>
      <c r="M4" s="3">
        <f t="shared" ref="M4:M52" si="8">((C4/B4)-1)*100</f>
        <v>4.0352344864918122</v>
      </c>
      <c r="N4" s="3">
        <f t="shared" si="0"/>
        <v>4.427415921668798</v>
      </c>
      <c r="O4" s="3">
        <f t="shared" si="1"/>
        <v>4.8964986184717008</v>
      </c>
      <c r="P4" s="3">
        <f t="shared" si="2"/>
        <v>4.7024786250971617</v>
      </c>
      <c r="Q4" s="3">
        <f t="shared" si="3"/>
        <v>-4.1036004454159229</v>
      </c>
      <c r="R4" s="3">
        <f t="shared" si="4"/>
        <v>-1.040770686392567</v>
      </c>
      <c r="S4" s="3">
        <f t="shared" si="5"/>
        <v>1.7383746197308092E-2</v>
      </c>
      <c r="T4" s="3">
        <f t="shared" si="6"/>
        <v>-3.0416268358401943E-2</v>
      </c>
      <c r="U4" s="3">
        <f t="shared" si="7"/>
        <v>2.9251966792715134</v>
      </c>
    </row>
    <row r="5" spans="1:21" x14ac:dyDescent="0.25">
      <c r="A5" t="s">
        <v>13</v>
      </c>
      <c r="B5" s="2">
        <v>6.9702999999999999</v>
      </c>
      <c r="C5" s="2">
        <v>7.1768000000000001</v>
      </c>
      <c r="D5" s="2">
        <v>7.5102000000000002</v>
      </c>
      <c r="E5" s="2">
        <v>8.0266999999999999</v>
      </c>
      <c r="F5" s="2">
        <v>8.5517000000000003</v>
      </c>
      <c r="G5" s="2">
        <v>8.9793000000000003</v>
      </c>
      <c r="H5" s="2">
        <v>9.4283000000000001</v>
      </c>
      <c r="I5" s="2">
        <v>9.9374000000000002</v>
      </c>
      <c r="J5" s="2">
        <v>10.5336</v>
      </c>
      <c r="K5" s="2">
        <v>11.1867</v>
      </c>
      <c r="M5" s="3">
        <f t="shared" si="8"/>
        <v>2.962569760268563</v>
      </c>
      <c r="N5" s="3">
        <f t="shared" si="0"/>
        <v>4.645524467729345</v>
      </c>
      <c r="O5" s="3">
        <f t="shared" si="1"/>
        <v>6.8773135202790936</v>
      </c>
      <c r="P5" s="3">
        <f t="shared" si="2"/>
        <v>6.5406705121656472</v>
      </c>
      <c r="Q5" s="3">
        <f t="shared" si="3"/>
        <v>5.0001754037209079</v>
      </c>
      <c r="R5" s="3">
        <f t="shared" si="4"/>
        <v>5.0003897853952983</v>
      </c>
      <c r="S5" s="3">
        <f t="shared" si="5"/>
        <v>5.3997009004804752</v>
      </c>
      <c r="T5" s="3">
        <f t="shared" si="6"/>
        <v>5.9995572282488308</v>
      </c>
      <c r="U5" s="3">
        <f t="shared" si="7"/>
        <v>6.2001594896331724</v>
      </c>
    </row>
    <row r="6" spans="1:21" x14ac:dyDescent="0.25">
      <c r="A6" t="s">
        <v>14</v>
      </c>
      <c r="B6" s="2">
        <v>8.98</v>
      </c>
      <c r="C6" s="2">
        <v>9.5751000000000008</v>
      </c>
      <c r="D6" s="2">
        <v>10.1929</v>
      </c>
      <c r="E6" s="2">
        <v>10.783300000000001</v>
      </c>
      <c r="F6" s="2">
        <v>11.2499</v>
      </c>
      <c r="G6" s="2">
        <v>11.6881</v>
      </c>
      <c r="H6" s="2">
        <v>12.3794</v>
      </c>
      <c r="I6" s="2">
        <v>13.1717</v>
      </c>
      <c r="J6" s="2">
        <v>14.014699999999999</v>
      </c>
      <c r="K6" s="2">
        <v>14.897600000000001</v>
      </c>
      <c r="M6" s="3">
        <f t="shared" si="8"/>
        <v>6.6269487750556744</v>
      </c>
      <c r="N6" s="3">
        <f t="shared" si="0"/>
        <v>6.4521519357500168</v>
      </c>
      <c r="O6" s="3">
        <f t="shared" si="1"/>
        <v>5.7922671663608982</v>
      </c>
      <c r="P6" s="3">
        <f t="shared" si="2"/>
        <v>4.327061289215739</v>
      </c>
      <c r="Q6" s="3">
        <f t="shared" si="3"/>
        <v>3.8951457346287466</v>
      </c>
      <c r="R6" s="3">
        <f t="shared" si="4"/>
        <v>5.9145626748573266</v>
      </c>
      <c r="S6" s="3">
        <f t="shared" si="5"/>
        <v>6.4001486340210301</v>
      </c>
      <c r="T6" s="3">
        <f t="shared" si="6"/>
        <v>6.4000850307857071</v>
      </c>
      <c r="U6" s="3">
        <f t="shared" si="7"/>
        <v>6.2998137669732612</v>
      </c>
    </row>
    <row r="7" spans="1:21" x14ac:dyDescent="0.25">
      <c r="A7" t="s">
        <v>15</v>
      </c>
      <c r="B7" s="2">
        <v>2.0337999999999998</v>
      </c>
      <c r="C7" s="2">
        <v>2.0752999999999999</v>
      </c>
      <c r="D7" s="2">
        <v>2.1355</v>
      </c>
      <c r="E7" s="2">
        <v>1.3516999999999999</v>
      </c>
      <c r="F7" s="2">
        <v>1.3657999999999999</v>
      </c>
      <c r="G7" s="2">
        <v>1.4314</v>
      </c>
      <c r="H7" s="2">
        <v>1.2841</v>
      </c>
      <c r="I7" s="2">
        <v>1.3445</v>
      </c>
      <c r="J7" s="2">
        <v>1.4117</v>
      </c>
      <c r="K7" s="2">
        <v>1.4851000000000001</v>
      </c>
      <c r="M7" s="3">
        <f t="shared" si="8"/>
        <v>2.0405152915724312</v>
      </c>
      <c r="N7" s="3">
        <f t="shared" si="0"/>
        <v>2.9007854286127399</v>
      </c>
      <c r="O7" s="3">
        <f t="shared" si="1"/>
        <v>-36.703348162022955</v>
      </c>
      <c r="P7" s="3">
        <f t="shared" si="2"/>
        <v>1.0431308722349542</v>
      </c>
      <c r="Q7" s="3">
        <f t="shared" si="3"/>
        <v>4.8030458339434867</v>
      </c>
      <c r="R7" s="3">
        <f t="shared" si="4"/>
        <v>-10.290624563364537</v>
      </c>
      <c r="S7" s="3">
        <f t="shared" si="5"/>
        <v>4.7036835137450383</v>
      </c>
      <c r="T7" s="3">
        <f t="shared" si="6"/>
        <v>4.9981405727036021</v>
      </c>
      <c r="U7" s="3">
        <f t="shared" si="7"/>
        <v>5.1994049727279279</v>
      </c>
    </row>
    <row r="8" spans="1:21" x14ac:dyDescent="0.25">
      <c r="A8" t="s">
        <v>16</v>
      </c>
      <c r="B8" s="2">
        <v>21.672000000000001</v>
      </c>
      <c r="C8" s="2">
        <v>23.161899999999999</v>
      </c>
      <c r="D8" s="2">
        <v>24.8035</v>
      </c>
      <c r="E8" s="2">
        <v>26.9071</v>
      </c>
      <c r="F8" s="2">
        <v>29.455400000000001</v>
      </c>
      <c r="G8" s="2">
        <v>31.4878</v>
      </c>
      <c r="H8" s="2">
        <v>32.274999999999999</v>
      </c>
      <c r="I8" s="2">
        <v>33.243200000000002</v>
      </c>
      <c r="J8" s="2">
        <v>34.240600000000001</v>
      </c>
      <c r="K8" s="2">
        <v>35.678600000000003</v>
      </c>
      <c r="M8" s="3">
        <f t="shared" si="8"/>
        <v>6.8747692875599897</v>
      </c>
      <c r="N8" s="3">
        <f t="shared" si="0"/>
        <v>7.0875014571343486</v>
      </c>
      <c r="O8" s="3">
        <f t="shared" si="1"/>
        <v>8.4810611405648384</v>
      </c>
      <c r="P8" s="3">
        <f t="shared" si="2"/>
        <v>9.4707344901531663</v>
      </c>
      <c r="Q8" s="3">
        <f t="shared" si="3"/>
        <v>6.8999232738309324</v>
      </c>
      <c r="R8" s="3">
        <f t="shared" si="4"/>
        <v>2.5000158791658844</v>
      </c>
      <c r="S8" s="3">
        <f t="shared" si="5"/>
        <v>2.9998450813323085</v>
      </c>
      <c r="T8" s="3">
        <f t="shared" si="6"/>
        <v>3.0003128459354045</v>
      </c>
      <c r="U8" s="3">
        <f t="shared" si="7"/>
        <v>4.1996927623931812</v>
      </c>
    </row>
    <row r="9" spans="1:21" x14ac:dyDescent="0.25">
      <c r="A9" t="s">
        <v>17</v>
      </c>
      <c r="B9" s="2">
        <v>1.0484</v>
      </c>
      <c r="C9" s="2">
        <v>1.1002000000000001</v>
      </c>
      <c r="D9" s="2">
        <v>1.1339999999999999</v>
      </c>
      <c r="E9" s="2">
        <v>1.2430000000000001</v>
      </c>
      <c r="F9" s="2">
        <v>1.3167</v>
      </c>
      <c r="G9" s="2">
        <v>1.3505</v>
      </c>
      <c r="H9" s="2">
        <v>1.4112</v>
      </c>
      <c r="I9" s="2">
        <v>1.4502999999999999</v>
      </c>
      <c r="J9" s="2">
        <v>1.4944999999999999</v>
      </c>
      <c r="K9" s="2">
        <v>1.5492999999999999</v>
      </c>
      <c r="M9" s="3">
        <f t="shared" si="8"/>
        <v>4.9408622663105639</v>
      </c>
      <c r="N9" s="3">
        <f t="shared" si="0"/>
        <v>3.0721686966006079</v>
      </c>
      <c r="O9" s="3">
        <f t="shared" si="1"/>
        <v>9.6119929453263087</v>
      </c>
      <c r="P9" s="3">
        <f t="shared" si="2"/>
        <v>5.9292035398230025</v>
      </c>
      <c r="Q9" s="3">
        <f t="shared" si="3"/>
        <v>2.5670236196551954</v>
      </c>
      <c r="R9" s="3">
        <f t="shared" si="4"/>
        <v>4.494631617919298</v>
      </c>
      <c r="S9" s="3">
        <f t="shared" si="5"/>
        <v>2.770691609977316</v>
      </c>
      <c r="T9" s="3">
        <f t="shared" si="6"/>
        <v>3.0476453147624705</v>
      </c>
      <c r="U9" s="3">
        <f t="shared" si="7"/>
        <v>3.6667781866845051</v>
      </c>
    </row>
    <row r="10" spans="1:21" x14ac:dyDescent="0.25">
      <c r="A10" t="s">
        <v>18</v>
      </c>
      <c r="B10" s="2">
        <v>1.0669999999999999</v>
      </c>
      <c r="C10" s="2">
        <v>1.115</v>
      </c>
      <c r="D10" s="2">
        <v>1.1685000000000001</v>
      </c>
      <c r="E10" s="2">
        <v>1.2269000000000001</v>
      </c>
      <c r="F10" s="2">
        <v>1.3005</v>
      </c>
      <c r="G10" s="2">
        <v>1.3851</v>
      </c>
      <c r="H10" s="2">
        <v>1.4779</v>
      </c>
      <c r="I10" s="2">
        <v>1.5784</v>
      </c>
      <c r="J10" s="2">
        <v>1.6854</v>
      </c>
      <c r="K10" s="2">
        <v>1.7988</v>
      </c>
      <c r="M10" s="3">
        <f t="shared" si="8"/>
        <v>4.498594189315841</v>
      </c>
      <c r="N10" s="3">
        <f t="shared" si="0"/>
        <v>4.7982062780269175</v>
      </c>
      <c r="O10" s="3">
        <f t="shared" si="1"/>
        <v>4.9978605049208369</v>
      </c>
      <c r="P10" s="3">
        <f t="shared" si="2"/>
        <v>5.998858912706817</v>
      </c>
      <c r="Q10" s="3">
        <f t="shared" si="3"/>
        <v>6.505190311418696</v>
      </c>
      <c r="R10" s="3">
        <f t="shared" si="4"/>
        <v>6.6998772651793992</v>
      </c>
      <c r="S10" s="3">
        <f t="shared" si="5"/>
        <v>6.8001894580147493</v>
      </c>
      <c r="T10" s="3">
        <f t="shared" si="6"/>
        <v>6.7790167257982814</v>
      </c>
      <c r="U10" s="3">
        <f t="shared" si="7"/>
        <v>6.7283730865076441</v>
      </c>
    </row>
    <row r="11" spans="1:21" x14ac:dyDescent="0.25">
      <c r="A11" t="s">
        <v>19</v>
      </c>
      <c r="B11" s="2">
        <v>2.117</v>
      </c>
      <c r="C11" s="2">
        <v>2.3008000000000002</v>
      </c>
      <c r="D11" s="2">
        <v>2.4622999999999999</v>
      </c>
      <c r="E11" s="2">
        <v>2.5373999999999999</v>
      </c>
      <c r="F11" s="2">
        <v>2.6638999999999999</v>
      </c>
      <c r="G11" s="2">
        <v>2.7911000000000001</v>
      </c>
      <c r="H11" s="2">
        <v>2.8875999999999999</v>
      </c>
      <c r="I11" s="2">
        <v>2.9811000000000001</v>
      </c>
      <c r="J11" s="2">
        <v>3.0819000000000001</v>
      </c>
      <c r="K11" s="2">
        <v>3.1991000000000001</v>
      </c>
      <c r="M11" s="3">
        <f t="shared" si="8"/>
        <v>8.682097307510638</v>
      </c>
      <c r="N11" s="3">
        <f t="shared" si="0"/>
        <v>7.0192976356050041</v>
      </c>
      <c r="O11" s="3">
        <f t="shared" si="1"/>
        <v>3.0499939081346739</v>
      </c>
      <c r="P11" s="3">
        <f t="shared" si="2"/>
        <v>4.9854181445574186</v>
      </c>
      <c r="Q11" s="3">
        <f t="shared" si="3"/>
        <v>4.7749540147903557</v>
      </c>
      <c r="R11" s="3">
        <f t="shared" si="4"/>
        <v>3.4574182222062877</v>
      </c>
      <c r="S11" s="3">
        <f t="shared" si="5"/>
        <v>3.2379831001523751</v>
      </c>
      <c r="T11" s="3">
        <f t="shared" si="6"/>
        <v>3.381302203884462</v>
      </c>
      <c r="U11" s="3">
        <f t="shared" si="7"/>
        <v>3.802848891917332</v>
      </c>
    </row>
    <row r="12" spans="1:21" x14ac:dyDescent="0.25">
      <c r="A12" t="s">
        <v>20</v>
      </c>
      <c r="B12" s="2">
        <v>30.8475</v>
      </c>
      <c r="C12" s="2">
        <v>34.194099999999999</v>
      </c>
      <c r="D12" s="2">
        <v>37.482900000000001</v>
      </c>
      <c r="E12" s="2">
        <v>41.3919</v>
      </c>
      <c r="F12" s="2">
        <v>45.5062</v>
      </c>
      <c r="G12" s="2">
        <v>49.878300000000003</v>
      </c>
      <c r="H12" s="2">
        <v>53.668999999999997</v>
      </c>
      <c r="I12" s="2">
        <v>57.157499999999999</v>
      </c>
      <c r="J12" s="2">
        <v>61.344700000000003</v>
      </c>
      <c r="K12" s="2">
        <v>65.918300000000002</v>
      </c>
      <c r="M12" s="3">
        <f t="shared" si="8"/>
        <v>10.848853229597211</v>
      </c>
      <c r="N12" s="3">
        <f t="shared" si="0"/>
        <v>9.6180335204026477</v>
      </c>
      <c r="O12" s="3">
        <f t="shared" si="1"/>
        <v>10.4287555125137</v>
      </c>
      <c r="P12" s="3">
        <f t="shared" si="2"/>
        <v>9.9398674619913585</v>
      </c>
      <c r="Q12" s="3">
        <f t="shared" si="3"/>
        <v>9.6077018076657694</v>
      </c>
      <c r="R12" s="3">
        <f t="shared" si="4"/>
        <v>7.5998981521022024</v>
      </c>
      <c r="S12" s="3">
        <f t="shared" si="5"/>
        <v>6.5000279490953883</v>
      </c>
      <c r="T12" s="3">
        <f t="shared" si="6"/>
        <v>7.3257227835367367</v>
      </c>
      <c r="U12" s="3">
        <f t="shared" si="7"/>
        <v>7.4555748092337115</v>
      </c>
    </row>
    <row r="13" spans="1:21" x14ac:dyDescent="0.25">
      <c r="A13" t="s">
        <v>21</v>
      </c>
      <c r="B13" s="2">
        <v>6.8533999999999997</v>
      </c>
      <c r="C13" s="2">
        <v>7.2381000000000002</v>
      </c>
      <c r="D13" s="2">
        <v>7.6661999999999999</v>
      </c>
      <c r="E13" s="2">
        <v>7.9687999999999999</v>
      </c>
      <c r="F13" s="2">
        <v>8.2632999999999992</v>
      </c>
      <c r="G13" s="2">
        <v>8.6323000000000008</v>
      </c>
      <c r="H13" s="2">
        <v>9.0829000000000004</v>
      </c>
      <c r="I13" s="2">
        <v>9.5914999999999999</v>
      </c>
      <c r="J13" s="2">
        <v>10.109500000000001</v>
      </c>
      <c r="K13" s="2">
        <v>10.615</v>
      </c>
      <c r="M13" s="3">
        <f t="shared" si="8"/>
        <v>5.6132722444334204</v>
      </c>
      <c r="N13" s="3">
        <f t="shared" si="0"/>
        <v>5.9145355825423795</v>
      </c>
      <c r="O13" s="3">
        <f t="shared" si="1"/>
        <v>3.9471967858913048</v>
      </c>
      <c r="P13" s="3">
        <f t="shared" si="2"/>
        <v>3.6956630860355277</v>
      </c>
      <c r="Q13" s="3">
        <f t="shared" si="3"/>
        <v>4.4655282998318002</v>
      </c>
      <c r="R13" s="3">
        <f t="shared" si="4"/>
        <v>5.219929798547307</v>
      </c>
      <c r="S13" s="3">
        <f t="shared" si="5"/>
        <v>5.5995331887392696</v>
      </c>
      <c r="T13" s="3">
        <f t="shared" si="6"/>
        <v>5.4006151279779147</v>
      </c>
      <c r="U13" s="3">
        <f t="shared" si="7"/>
        <v>5.0002472921509389</v>
      </c>
    </row>
    <row r="14" spans="1:21" x14ac:dyDescent="0.25">
      <c r="A14" t="s">
        <v>22</v>
      </c>
      <c r="B14" s="2">
        <v>0.95240000000000002</v>
      </c>
      <c r="C14" s="2">
        <v>0.91120000000000001</v>
      </c>
      <c r="D14" s="2">
        <v>0.96460000000000001</v>
      </c>
      <c r="E14" s="2">
        <v>1.0107999999999999</v>
      </c>
      <c r="F14" s="2">
        <v>1.0196000000000001</v>
      </c>
      <c r="G14" s="2">
        <v>1.0677000000000001</v>
      </c>
      <c r="H14" s="2">
        <v>1.0901000000000001</v>
      </c>
      <c r="I14" s="2">
        <v>1.1185</v>
      </c>
      <c r="J14" s="2">
        <v>1.1587000000000001</v>
      </c>
      <c r="K14" s="2">
        <v>1.2039</v>
      </c>
      <c r="M14" s="3">
        <f t="shared" si="8"/>
        <v>-4.3259134817303702</v>
      </c>
      <c r="N14" s="3">
        <f t="shared" si="0"/>
        <v>5.8604038630377442</v>
      </c>
      <c r="O14" s="3">
        <f t="shared" si="1"/>
        <v>4.7895500725689377</v>
      </c>
      <c r="P14" s="3">
        <f t="shared" si="2"/>
        <v>0.87059754649783105</v>
      </c>
      <c r="Q14" s="3">
        <f t="shared" si="3"/>
        <v>4.7175362887406758</v>
      </c>
      <c r="R14" s="3">
        <f t="shared" si="4"/>
        <v>2.0979675938934239</v>
      </c>
      <c r="S14" s="3">
        <f t="shared" si="5"/>
        <v>2.6052655719658757</v>
      </c>
      <c r="T14" s="3">
        <f t="shared" si="6"/>
        <v>3.5940992400536498</v>
      </c>
      <c r="U14" s="3">
        <f t="shared" si="7"/>
        <v>3.9009234486924838</v>
      </c>
    </row>
    <row r="15" spans="1:21" x14ac:dyDescent="0.25">
      <c r="A15" t="s">
        <v>23</v>
      </c>
      <c r="B15" s="2">
        <v>0.84909999999999997</v>
      </c>
      <c r="C15" s="2">
        <v>0.91769999999999996</v>
      </c>
      <c r="D15" s="2">
        <v>0.90200000000000002</v>
      </c>
      <c r="E15" s="2">
        <v>0.93130000000000002</v>
      </c>
      <c r="F15" s="2">
        <v>0.93330000000000002</v>
      </c>
      <c r="G15" s="2">
        <v>0.98099999999999998</v>
      </c>
      <c r="H15" s="2">
        <v>1.032</v>
      </c>
      <c r="I15" s="2">
        <v>1.0876999999999999</v>
      </c>
      <c r="J15" s="2">
        <v>1.1398999999999999</v>
      </c>
      <c r="K15" s="2">
        <v>1.1980999999999999</v>
      </c>
      <c r="M15" s="3">
        <f t="shared" si="8"/>
        <v>8.0791426215993454</v>
      </c>
      <c r="N15" s="3">
        <f t="shared" si="0"/>
        <v>-1.7107987359703536</v>
      </c>
      <c r="O15" s="3">
        <f t="shared" si="1"/>
        <v>3.2483370288248326</v>
      </c>
      <c r="P15" s="3">
        <f t="shared" si="2"/>
        <v>0.21475357027811448</v>
      </c>
      <c r="Q15" s="3">
        <f t="shared" si="3"/>
        <v>5.1108968177434821</v>
      </c>
      <c r="R15" s="3">
        <f t="shared" si="4"/>
        <v>5.1987767584097844</v>
      </c>
      <c r="S15" s="3">
        <f t="shared" si="5"/>
        <v>5.397286821705416</v>
      </c>
      <c r="T15" s="3">
        <f t="shared" si="6"/>
        <v>4.7991174036958739</v>
      </c>
      <c r="U15" s="3">
        <f t="shared" si="7"/>
        <v>5.1057110272830997</v>
      </c>
    </row>
    <row r="16" spans="1:21" x14ac:dyDescent="0.25">
      <c r="A16" t="s">
        <v>24</v>
      </c>
      <c r="B16" s="2">
        <v>1.0740000000000001</v>
      </c>
      <c r="C16" s="2">
        <v>1.1358999999999999</v>
      </c>
      <c r="D16" s="2">
        <v>1.2287999999999999</v>
      </c>
      <c r="E16" s="2">
        <v>1.3281000000000001</v>
      </c>
      <c r="F16" s="2">
        <v>1.3371999999999999</v>
      </c>
      <c r="G16" s="2">
        <v>1.341</v>
      </c>
      <c r="H16" s="2">
        <v>1.3194999999999999</v>
      </c>
      <c r="I16" s="2">
        <v>1.3577999999999999</v>
      </c>
      <c r="J16" s="2">
        <v>1.4161999999999999</v>
      </c>
      <c r="K16" s="2">
        <v>1.4912000000000001</v>
      </c>
      <c r="M16" s="3">
        <f t="shared" si="8"/>
        <v>5.7635009310986751</v>
      </c>
      <c r="N16" s="3">
        <f t="shared" si="0"/>
        <v>8.1785368430319583</v>
      </c>
      <c r="O16" s="3">
        <f t="shared" si="1"/>
        <v>8.0810546875000213</v>
      </c>
      <c r="P16" s="3">
        <f t="shared" si="2"/>
        <v>0.68518936827044463</v>
      </c>
      <c r="Q16" s="3">
        <f t="shared" si="3"/>
        <v>0.28417588991924703</v>
      </c>
      <c r="R16" s="3">
        <f t="shared" si="4"/>
        <v>-1.6032811334824815</v>
      </c>
      <c r="S16" s="3">
        <f t="shared" si="5"/>
        <v>2.9026146267525643</v>
      </c>
      <c r="T16" s="3">
        <f t="shared" si="6"/>
        <v>4.3010752688172005</v>
      </c>
      <c r="U16" s="3">
        <f t="shared" si="7"/>
        <v>5.2958621663606875</v>
      </c>
    </row>
    <row r="17" spans="1:21" x14ac:dyDescent="0.25">
      <c r="A17" t="s">
        <v>25</v>
      </c>
      <c r="B17" s="2">
        <v>2.1347</v>
      </c>
      <c r="C17" s="2">
        <v>2.2761999999999998</v>
      </c>
      <c r="D17" s="2">
        <v>2.4104999999999999</v>
      </c>
      <c r="E17" s="2">
        <v>2.4624000000000001</v>
      </c>
      <c r="F17" s="2">
        <v>2.5185</v>
      </c>
      <c r="G17" s="2">
        <v>2.6598999999999999</v>
      </c>
      <c r="H17" s="2">
        <v>2.7361</v>
      </c>
      <c r="I17" s="2">
        <v>2.8149999999999999</v>
      </c>
      <c r="J17" s="2">
        <v>2.9177</v>
      </c>
      <c r="K17" s="2">
        <v>3.0285000000000002</v>
      </c>
      <c r="M17" s="3">
        <f t="shared" si="8"/>
        <v>6.6285660748582886</v>
      </c>
      <c r="N17" s="3">
        <f t="shared" si="0"/>
        <v>5.9001845180564061</v>
      </c>
      <c r="O17" s="3">
        <f t="shared" si="1"/>
        <v>2.1530802738021215</v>
      </c>
      <c r="P17" s="3">
        <f t="shared" si="2"/>
        <v>2.2782651072124738</v>
      </c>
      <c r="Q17" s="3">
        <f t="shared" si="3"/>
        <v>5.6144530474488752</v>
      </c>
      <c r="R17" s="3">
        <f t="shared" si="4"/>
        <v>2.8647693522312778</v>
      </c>
      <c r="S17" s="3">
        <f t="shared" si="5"/>
        <v>2.8836665326559707</v>
      </c>
      <c r="T17" s="3">
        <f t="shared" si="6"/>
        <v>3.6483126110124386</v>
      </c>
      <c r="U17" s="3">
        <f t="shared" si="7"/>
        <v>3.7975117386982893</v>
      </c>
    </row>
    <row r="18" spans="1:21" x14ac:dyDescent="0.25">
      <c r="A18" t="s">
        <v>26</v>
      </c>
      <c r="B18" s="2">
        <v>8.7299000000000007</v>
      </c>
      <c r="C18" s="2">
        <v>8.8568999999999996</v>
      </c>
      <c r="D18" s="2">
        <v>9.1250999999999998</v>
      </c>
      <c r="E18" s="2">
        <v>9.3308</v>
      </c>
      <c r="F18" s="2">
        <v>9.6407000000000007</v>
      </c>
      <c r="G18" s="2">
        <v>9.9329999999999998</v>
      </c>
      <c r="H18" s="2">
        <v>10.340299999999999</v>
      </c>
      <c r="I18" s="2">
        <v>10.7849</v>
      </c>
      <c r="J18" s="2">
        <v>11.267200000000001</v>
      </c>
      <c r="K18" s="2">
        <v>11.806699999999999</v>
      </c>
      <c r="M18" s="3">
        <f t="shared" si="8"/>
        <v>1.454770386831461</v>
      </c>
      <c r="N18" s="3">
        <f t="shared" si="0"/>
        <v>3.028147545981108</v>
      </c>
      <c r="O18" s="3">
        <f t="shared" si="1"/>
        <v>2.25422187154114</v>
      </c>
      <c r="P18" s="3">
        <f t="shared" si="2"/>
        <v>3.3212586273417166</v>
      </c>
      <c r="Q18" s="3">
        <f t="shared" si="3"/>
        <v>3.0319375149107319</v>
      </c>
      <c r="R18" s="3">
        <f t="shared" si="4"/>
        <v>4.1004731702406039</v>
      </c>
      <c r="S18" s="3">
        <f t="shared" si="5"/>
        <v>4.2996818274131376</v>
      </c>
      <c r="T18" s="3">
        <f t="shared" si="6"/>
        <v>4.4719932498215043</v>
      </c>
      <c r="U18" s="3">
        <f t="shared" si="7"/>
        <v>4.7882348764555438</v>
      </c>
    </row>
    <row r="19" spans="1:21" x14ac:dyDescent="0.25">
      <c r="A19" t="s">
        <v>27</v>
      </c>
      <c r="B19" s="2">
        <v>10.678699999999999</v>
      </c>
      <c r="C19" s="2">
        <v>11.5063</v>
      </c>
      <c r="D19" s="2">
        <v>12.796799999999999</v>
      </c>
      <c r="E19" s="2">
        <v>13.6945</v>
      </c>
      <c r="F19" s="2">
        <v>14.761100000000001</v>
      </c>
      <c r="G19" s="2">
        <v>15.884600000000001</v>
      </c>
      <c r="H19" s="2">
        <v>17.134599999999999</v>
      </c>
      <c r="I19" s="2">
        <v>18.0427</v>
      </c>
      <c r="J19" s="2">
        <v>18.962900000000001</v>
      </c>
      <c r="K19" s="2">
        <v>19.873100000000001</v>
      </c>
      <c r="M19" s="3">
        <f t="shared" si="8"/>
        <v>7.7500070233268215</v>
      </c>
      <c r="N19" s="3">
        <f t="shared" si="0"/>
        <v>11.21559493494868</v>
      </c>
      <c r="O19" s="3">
        <f t="shared" si="1"/>
        <v>7.0150350087522018</v>
      </c>
      <c r="P19" s="3">
        <f t="shared" si="2"/>
        <v>7.7885282412647472</v>
      </c>
      <c r="Q19" s="3">
        <f t="shared" si="3"/>
        <v>7.6112213859400812</v>
      </c>
      <c r="R19" s="3">
        <f t="shared" si="4"/>
        <v>7.8692570162295361</v>
      </c>
      <c r="S19" s="3">
        <f t="shared" si="5"/>
        <v>5.2998027383189594</v>
      </c>
      <c r="T19" s="3">
        <f t="shared" si="6"/>
        <v>5.1001235956924518</v>
      </c>
      <c r="U19" s="3">
        <f t="shared" si="7"/>
        <v>4.7998987496638224</v>
      </c>
    </row>
    <row r="20" spans="1:21" x14ac:dyDescent="0.25">
      <c r="A20" t="s">
        <v>28</v>
      </c>
      <c r="B20" s="2">
        <v>10.154199999999999</v>
      </c>
      <c r="C20" s="2">
        <v>10.877000000000001</v>
      </c>
      <c r="D20" s="2">
        <v>11.66</v>
      </c>
      <c r="E20" s="2">
        <v>12.492599999999999</v>
      </c>
      <c r="F20" s="2">
        <v>13.422599999999999</v>
      </c>
      <c r="G20" s="2">
        <v>14.309799999999999</v>
      </c>
      <c r="H20" s="2">
        <v>14.8536</v>
      </c>
      <c r="I20" s="2">
        <v>15.4626</v>
      </c>
      <c r="J20" s="2">
        <v>16.0502</v>
      </c>
      <c r="K20" s="2">
        <v>16.676100000000002</v>
      </c>
      <c r="M20" s="3">
        <f t="shared" si="8"/>
        <v>7.1182367887179909</v>
      </c>
      <c r="N20" s="3">
        <f t="shared" si="0"/>
        <v>7.1986761055438109</v>
      </c>
      <c r="O20" s="3">
        <f t="shared" si="1"/>
        <v>7.1406518010291631</v>
      </c>
      <c r="P20" s="3">
        <f t="shared" si="2"/>
        <v>7.444407088996674</v>
      </c>
      <c r="Q20" s="3">
        <f t="shared" si="3"/>
        <v>6.6097477388881387</v>
      </c>
      <c r="R20" s="3">
        <f t="shared" si="4"/>
        <v>3.8001928748130798</v>
      </c>
      <c r="S20" s="3">
        <f t="shared" si="5"/>
        <v>4.100016157699149</v>
      </c>
      <c r="T20" s="3">
        <f t="shared" si="6"/>
        <v>3.8001371050146782</v>
      </c>
      <c r="U20" s="3">
        <f t="shared" si="7"/>
        <v>3.8996398798768928</v>
      </c>
    </row>
    <row r="21" spans="1:21" x14ac:dyDescent="0.25">
      <c r="A21" t="s">
        <v>29</v>
      </c>
      <c r="B21" s="2">
        <v>4.3377999999999997</v>
      </c>
      <c r="C21" s="2">
        <v>4.5279999999999996</v>
      </c>
      <c r="D21" s="2">
        <v>4.7983000000000002</v>
      </c>
      <c r="E21" s="2">
        <v>5.0976999999999997</v>
      </c>
      <c r="F21" s="2">
        <v>5.3821000000000003</v>
      </c>
      <c r="G21" s="2">
        <v>5.5490000000000004</v>
      </c>
      <c r="H21" s="2">
        <v>5.6433</v>
      </c>
      <c r="I21" s="2">
        <v>5.8577000000000004</v>
      </c>
      <c r="J21" s="2">
        <v>6.1624999999999996</v>
      </c>
      <c r="K21" s="2">
        <v>6.4836999999999998</v>
      </c>
      <c r="M21" s="3">
        <f t="shared" si="8"/>
        <v>4.3847111438978237</v>
      </c>
      <c r="N21" s="3">
        <f t="shared" si="0"/>
        <v>5.9695229681979045</v>
      </c>
      <c r="O21" s="3">
        <f t="shared" si="1"/>
        <v>6.2397098972552634</v>
      </c>
      <c r="P21" s="3">
        <f t="shared" si="2"/>
        <v>5.5789866018008283</v>
      </c>
      <c r="Q21" s="3">
        <f t="shared" si="3"/>
        <v>3.1010200479366867</v>
      </c>
      <c r="R21" s="3">
        <f t="shared" si="4"/>
        <v>1.6994052982519214</v>
      </c>
      <c r="S21" s="3">
        <f t="shared" si="5"/>
        <v>3.7991955061754679</v>
      </c>
      <c r="T21" s="3">
        <f t="shared" si="6"/>
        <v>5.2034074807518094</v>
      </c>
      <c r="U21" s="3">
        <f t="shared" si="7"/>
        <v>5.2121703853955426</v>
      </c>
    </row>
    <row r="22" spans="1:21" x14ac:dyDescent="0.25">
      <c r="A22" t="s">
        <v>30</v>
      </c>
      <c r="B22" s="2">
        <v>6.9596999999999998</v>
      </c>
      <c r="C22" s="2">
        <v>7.2975000000000003</v>
      </c>
      <c r="D22" s="2">
        <v>7.2534000000000001</v>
      </c>
      <c r="E22" s="2">
        <v>7.7073</v>
      </c>
      <c r="F22" s="2">
        <v>8.2141000000000002</v>
      </c>
      <c r="G22" s="2">
        <v>8.4444999999999997</v>
      </c>
      <c r="H22" s="2">
        <v>8.6944999999999997</v>
      </c>
      <c r="I22" s="2">
        <v>9.0249000000000006</v>
      </c>
      <c r="J22" s="2">
        <v>9.4208999999999996</v>
      </c>
      <c r="K22" s="2">
        <v>9.8970000000000002</v>
      </c>
      <c r="M22" s="3">
        <f t="shared" si="8"/>
        <v>4.8536574852364511</v>
      </c>
      <c r="N22" s="3">
        <f t="shared" si="0"/>
        <v>-0.6043165467625955</v>
      </c>
      <c r="O22" s="3">
        <f t="shared" si="1"/>
        <v>6.2577549838696234</v>
      </c>
      <c r="P22" s="3">
        <f t="shared" si="2"/>
        <v>6.5755841864206577</v>
      </c>
      <c r="Q22" s="3">
        <f t="shared" si="3"/>
        <v>2.8049329810934776</v>
      </c>
      <c r="R22" s="3">
        <f t="shared" si="4"/>
        <v>2.9605068387708044</v>
      </c>
      <c r="S22" s="3">
        <f t="shared" si="5"/>
        <v>3.8001035137155803</v>
      </c>
      <c r="T22" s="3">
        <f t="shared" si="6"/>
        <v>4.3878602532992028</v>
      </c>
      <c r="U22" s="3">
        <f t="shared" si="7"/>
        <v>5.0536572938891355</v>
      </c>
    </row>
    <row r="23" spans="1:21" x14ac:dyDescent="0.25">
      <c r="A23" t="s">
        <v>31</v>
      </c>
      <c r="B23" s="2">
        <v>5.7186000000000003</v>
      </c>
      <c r="C23" s="2">
        <v>5.8489000000000004</v>
      </c>
      <c r="D23" s="2">
        <v>6.5419999999999998</v>
      </c>
      <c r="E23" s="2">
        <v>6.8865999999999996</v>
      </c>
      <c r="F23" s="2">
        <v>7.4051</v>
      </c>
      <c r="G23" s="2">
        <v>7.6981999999999999</v>
      </c>
      <c r="H23" s="2">
        <v>8.0859000000000005</v>
      </c>
      <c r="I23" s="2">
        <v>8.5062999999999995</v>
      </c>
      <c r="J23" s="2">
        <v>8.9741999999999997</v>
      </c>
      <c r="K23" s="2">
        <v>9.5037000000000003</v>
      </c>
      <c r="M23" s="3">
        <f t="shared" si="8"/>
        <v>2.2785297100688995</v>
      </c>
      <c r="N23" s="3">
        <f t="shared" si="0"/>
        <v>11.850091470190961</v>
      </c>
      <c r="O23" s="3">
        <f t="shared" si="1"/>
        <v>5.2675022928768023</v>
      </c>
      <c r="P23" s="3">
        <f t="shared" si="2"/>
        <v>7.529114512241164</v>
      </c>
      <c r="Q23" s="3">
        <f t="shared" si="3"/>
        <v>3.9580829428366826</v>
      </c>
      <c r="R23" s="3">
        <f t="shared" si="4"/>
        <v>5.0362422384453653</v>
      </c>
      <c r="S23" s="3">
        <f t="shared" si="5"/>
        <v>5.1991738705647883</v>
      </c>
      <c r="T23" s="3">
        <f t="shared" si="6"/>
        <v>5.500628945605035</v>
      </c>
      <c r="U23" s="3">
        <f t="shared" si="7"/>
        <v>5.9002473758106522</v>
      </c>
    </row>
    <row r="24" spans="1:21" x14ac:dyDescent="0.25">
      <c r="A24" t="s">
        <v>32</v>
      </c>
      <c r="B24" s="2">
        <v>5.6985000000000001</v>
      </c>
      <c r="C24" s="2">
        <v>6.1459999999999999</v>
      </c>
      <c r="D24" s="2">
        <v>6.6860999999999997</v>
      </c>
      <c r="E24" s="2">
        <v>6.9992999999999999</v>
      </c>
      <c r="F24" s="2">
        <v>7.4866999999999999</v>
      </c>
      <c r="G24" s="2">
        <v>8.0070999999999994</v>
      </c>
      <c r="H24" s="2">
        <v>8.4763000000000002</v>
      </c>
      <c r="I24" s="2">
        <v>8.9916999999999998</v>
      </c>
      <c r="J24" s="2">
        <v>9.5960000000000001</v>
      </c>
      <c r="K24" s="2">
        <v>10.269399999999999</v>
      </c>
      <c r="M24" s="3">
        <f t="shared" si="8"/>
        <v>7.8529437571290606</v>
      </c>
      <c r="N24" s="3">
        <f t="shared" si="0"/>
        <v>8.7878294825902934</v>
      </c>
      <c r="O24" s="3">
        <f t="shared" si="1"/>
        <v>4.6843451339345865</v>
      </c>
      <c r="P24" s="3">
        <f t="shared" si="2"/>
        <v>6.9635534982069647</v>
      </c>
      <c r="Q24" s="3">
        <f t="shared" si="3"/>
        <v>6.9509930944207765</v>
      </c>
      <c r="R24" s="3">
        <f t="shared" si="4"/>
        <v>5.8597994280076504</v>
      </c>
      <c r="S24" s="3">
        <f t="shared" si="5"/>
        <v>6.0804832297110645</v>
      </c>
      <c r="T24" s="3">
        <f t="shared" si="6"/>
        <v>6.7206423701858364</v>
      </c>
      <c r="U24" s="3">
        <f t="shared" si="7"/>
        <v>7.0175072947061157</v>
      </c>
    </row>
    <row r="25" spans="1:21" x14ac:dyDescent="0.25">
      <c r="A25" t="s">
        <v>33</v>
      </c>
      <c r="B25" s="2">
        <v>51.069000000000003</v>
      </c>
      <c r="C25" s="2">
        <v>52.702199999999998</v>
      </c>
      <c r="D25" s="2">
        <v>52.044199999999996</v>
      </c>
      <c r="E25" s="2">
        <v>52.829099999999997</v>
      </c>
      <c r="F25" s="2">
        <v>54.6265</v>
      </c>
      <c r="G25" s="2">
        <v>56.408999999999999</v>
      </c>
      <c r="H25" s="2">
        <v>58.678600000000003</v>
      </c>
      <c r="I25" s="2">
        <v>61.211300000000001</v>
      </c>
      <c r="J25" s="2">
        <v>63.747700000000002</v>
      </c>
      <c r="K25" s="2">
        <v>66.337900000000005</v>
      </c>
      <c r="M25" s="3">
        <f t="shared" si="8"/>
        <v>3.1980261998472592</v>
      </c>
      <c r="N25" s="3">
        <f t="shared" si="0"/>
        <v>-1.2485247295179303</v>
      </c>
      <c r="O25" s="3">
        <f t="shared" si="1"/>
        <v>1.5081411569396685</v>
      </c>
      <c r="P25" s="3">
        <f t="shared" si="2"/>
        <v>3.4022915400792497</v>
      </c>
      <c r="Q25" s="3">
        <f t="shared" si="3"/>
        <v>3.2630682910309128</v>
      </c>
      <c r="R25" s="3">
        <f t="shared" si="4"/>
        <v>4.0234714318637232</v>
      </c>
      <c r="S25" s="3">
        <f t="shared" si="5"/>
        <v>4.3162243134635014</v>
      </c>
      <c r="T25" s="3">
        <f t="shared" si="6"/>
        <v>4.1436793533220273</v>
      </c>
      <c r="U25" s="3">
        <f t="shared" si="7"/>
        <v>4.0632054176072296</v>
      </c>
    </row>
    <row r="26" spans="1:21" x14ac:dyDescent="0.25">
      <c r="A26" t="s">
        <v>56</v>
      </c>
      <c r="B26" s="5" t="s">
        <v>58</v>
      </c>
      <c r="C26" s="5" t="s">
        <v>58</v>
      </c>
      <c r="D26" s="5" t="s">
        <v>58</v>
      </c>
      <c r="E26" s="5" t="s">
        <v>58</v>
      </c>
      <c r="F26" s="5" t="s">
        <v>58</v>
      </c>
      <c r="G26" s="5" t="s">
        <v>58</v>
      </c>
      <c r="H26" s="5" t="s">
        <v>58</v>
      </c>
      <c r="I26" s="5" t="s">
        <v>58</v>
      </c>
      <c r="J26" s="5" t="s">
        <v>58</v>
      </c>
      <c r="K26" s="5" t="s">
        <v>58</v>
      </c>
      <c r="M26" s="5" t="s">
        <v>58</v>
      </c>
      <c r="N26" s="5" t="s">
        <v>58</v>
      </c>
      <c r="O26" s="5" t="s">
        <v>58</v>
      </c>
      <c r="P26" s="5" t="s">
        <v>58</v>
      </c>
      <c r="Q26" s="5" t="s">
        <v>58</v>
      </c>
      <c r="R26" s="5" t="s">
        <v>58</v>
      </c>
      <c r="S26" s="5" t="s">
        <v>58</v>
      </c>
      <c r="T26" s="5" t="s">
        <v>58</v>
      </c>
      <c r="U26" s="5" t="s">
        <v>58</v>
      </c>
    </row>
    <row r="27" spans="1:21" x14ac:dyDescent="0.25">
      <c r="A27" t="s">
        <v>34</v>
      </c>
      <c r="B27" s="2">
        <v>12.925700000000001</v>
      </c>
      <c r="C27" s="2">
        <v>13.1533</v>
      </c>
      <c r="D27" s="2">
        <v>13.733499999999999</v>
      </c>
      <c r="E27" s="2">
        <v>14.212199999999999</v>
      </c>
      <c r="F27" s="2">
        <v>14.8249</v>
      </c>
      <c r="G27" s="2">
        <v>15.7913</v>
      </c>
      <c r="H27" s="2">
        <v>16.833500000000001</v>
      </c>
      <c r="I27" s="2">
        <v>17.910799999999998</v>
      </c>
      <c r="J27" s="2">
        <v>19.057099999999998</v>
      </c>
      <c r="K27" s="2">
        <v>20.276800000000001</v>
      </c>
      <c r="M27" s="3">
        <f t="shared" si="8"/>
        <v>1.7608330690020546</v>
      </c>
      <c r="N27" s="3">
        <f t="shared" si="0"/>
        <v>4.4110603422715222</v>
      </c>
      <c r="O27" s="3">
        <f t="shared" si="1"/>
        <v>3.485637310226819</v>
      </c>
      <c r="P27" s="3">
        <f t="shared" si="2"/>
        <v>4.3110848426000326</v>
      </c>
      <c r="Q27" s="3">
        <f t="shared" si="3"/>
        <v>6.5187623525285066</v>
      </c>
      <c r="R27" s="3">
        <f t="shared" si="4"/>
        <v>6.5998366188977586</v>
      </c>
      <c r="S27" s="3">
        <f t="shared" si="5"/>
        <v>6.3997386164493353</v>
      </c>
      <c r="T27" s="3">
        <f t="shared" si="6"/>
        <v>6.4000491323670694</v>
      </c>
      <c r="U27" s="3">
        <f t="shared" si="7"/>
        <v>6.4002392808979458</v>
      </c>
    </row>
    <row r="28" spans="1:21" x14ac:dyDescent="0.25">
      <c r="A28" t="s">
        <v>35</v>
      </c>
      <c r="B28" s="2">
        <v>2.5779999999999998</v>
      </c>
      <c r="C28" s="2">
        <v>2.7408000000000001</v>
      </c>
      <c r="D28" s="2">
        <v>3.1566999999999998</v>
      </c>
      <c r="E28" s="2">
        <v>3.8109000000000002</v>
      </c>
      <c r="F28" s="2">
        <v>3.9847999999999999</v>
      </c>
      <c r="G28" s="2">
        <v>3.1758000000000002</v>
      </c>
      <c r="H28" s="2">
        <v>3.3685</v>
      </c>
      <c r="I28" s="2">
        <v>3.5537999999999998</v>
      </c>
      <c r="J28" s="2">
        <v>3.7563</v>
      </c>
      <c r="K28" s="2">
        <v>3.9967999999999999</v>
      </c>
      <c r="M28" s="3">
        <f t="shared" si="8"/>
        <v>6.3149728471683542</v>
      </c>
      <c r="N28" s="3">
        <f t="shared" si="0"/>
        <v>15.174401634559231</v>
      </c>
      <c r="O28" s="3">
        <f t="shared" si="1"/>
        <v>20.72417397915547</v>
      </c>
      <c r="P28" s="3">
        <f t="shared" si="2"/>
        <v>4.5632265344144329</v>
      </c>
      <c r="Q28" s="3">
        <f t="shared" si="3"/>
        <v>-20.302148163019464</v>
      </c>
      <c r="R28" s="3">
        <f t="shared" si="4"/>
        <v>6.0677624535550034</v>
      </c>
      <c r="S28" s="3">
        <f t="shared" si="5"/>
        <v>5.5009648211369999</v>
      </c>
      <c r="T28" s="3">
        <f t="shared" si="6"/>
        <v>5.6981259496876602</v>
      </c>
      <c r="U28" s="3">
        <f t="shared" si="7"/>
        <v>6.4025770039666696</v>
      </c>
    </row>
    <row r="29" spans="1:21" x14ac:dyDescent="0.25">
      <c r="A29" t="s">
        <v>36</v>
      </c>
      <c r="B29" s="2">
        <v>1.0711999999999999</v>
      </c>
      <c r="C29" s="2">
        <v>1.099</v>
      </c>
      <c r="D29" s="2">
        <v>1.1275999999999999</v>
      </c>
      <c r="E29" s="2">
        <v>1.1569</v>
      </c>
      <c r="F29" s="2">
        <v>1.1870000000000001</v>
      </c>
      <c r="G29" s="2">
        <v>1.2179</v>
      </c>
      <c r="H29" s="2">
        <v>1.2495000000000001</v>
      </c>
      <c r="I29" s="2">
        <v>1.2807999999999999</v>
      </c>
      <c r="J29" s="2">
        <v>1.3226</v>
      </c>
      <c r="K29" s="2">
        <v>1.3740000000000001</v>
      </c>
      <c r="M29" s="3">
        <f t="shared" si="8"/>
        <v>2.5952203136669239</v>
      </c>
      <c r="N29" s="3">
        <f t="shared" si="0"/>
        <v>2.6023657870791528</v>
      </c>
      <c r="O29" s="3">
        <f t="shared" si="1"/>
        <v>2.5984391628236958</v>
      </c>
      <c r="P29" s="3">
        <f t="shared" si="2"/>
        <v>2.6017806206240834</v>
      </c>
      <c r="Q29" s="3">
        <f t="shared" si="3"/>
        <v>2.6032013479359684</v>
      </c>
      <c r="R29" s="3">
        <f t="shared" si="4"/>
        <v>2.5946301009935224</v>
      </c>
      <c r="S29" s="3">
        <f t="shared" si="5"/>
        <v>2.5050020008003049</v>
      </c>
      <c r="T29" s="3">
        <f t="shared" si="6"/>
        <v>3.2635852592129977</v>
      </c>
      <c r="U29" s="3">
        <f t="shared" si="7"/>
        <v>3.8862845909572119</v>
      </c>
    </row>
    <row r="30" spans="1:21" x14ac:dyDescent="0.25">
      <c r="A30" t="s">
        <v>37</v>
      </c>
      <c r="B30" s="2">
        <v>0.20580000000000001</v>
      </c>
      <c r="C30" s="2">
        <v>0.21479999999999999</v>
      </c>
      <c r="D30" s="2">
        <v>0.22159999999999999</v>
      </c>
      <c r="E30" s="2">
        <v>0.23219999999999999</v>
      </c>
      <c r="F30" s="2">
        <v>0.24729999999999999</v>
      </c>
      <c r="G30" s="2">
        <v>0.25679999999999997</v>
      </c>
      <c r="H30" s="2">
        <v>0.2571</v>
      </c>
      <c r="I30" s="2">
        <v>0.27</v>
      </c>
      <c r="J30" s="2">
        <v>0.2843</v>
      </c>
      <c r="K30" s="2">
        <v>0.2994</v>
      </c>
      <c r="M30" s="3">
        <f t="shared" si="8"/>
        <v>4.3731778425655898</v>
      </c>
      <c r="N30" s="3">
        <f t="shared" si="0"/>
        <v>3.165735567970196</v>
      </c>
      <c r="O30" s="3">
        <f t="shared" si="1"/>
        <v>4.7833935018050555</v>
      </c>
      <c r="P30" s="3">
        <f t="shared" si="2"/>
        <v>6.5030146425495206</v>
      </c>
      <c r="Q30" s="3">
        <f t="shared" si="3"/>
        <v>3.8414880711686195</v>
      </c>
      <c r="R30" s="3">
        <f t="shared" si="4"/>
        <v>0.11682242990656011</v>
      </c>
      <c r="S30" s="3">
        <f t="shared" si="5"/>
        <v>5.0175029171528607</v>
      </c>
      <c r="T30" s="3">
        <f t="shared" si="6"/>
        <v>5.2962962962962878</v>
      </c>
      <c r="U30" s="3">
        <f t="shared" si="7"/>
        <v>5.3112908899050293</v>
      </c>
    </row>
    <row r="31" spans="1:21" x14ac:dyDescent="0.25">
      <c r="A31" t="s">
        <v>38</v>
      </c>
      <c r="B31" s="2">
        <v>9.7911000000000001</v>
      </c>
      <c r="C31" s="2">
        <v>10.407999999999999</v>
      </c>
      <c r="D31" s="2">
        <v>11.709</v>
      </c>
      <c r="E31" s="2">
        <v>11.0181</v>
      </c>
      <c r="F31" s="2">
        <v>11.392799999999999</v>
      </c>
      <c r="G31" s="2">
        <v>11.894</v>
      </c>
      <c r="H31" s="2">
        <v>11.489599999999999</v>
      </c>
      <c r="I31" s="2">
        <v>11.501099999999999</v>
      </c>
      <c r="J31" s="2">
        <v>11.8462</v>
      </c>
      <c r="K31" s="2">
        <v>12.2963</v>
      </c>
      <c r="M31" s="3">
        <f t="shared" si="8"/>
        <v>6.3006199507716021</v>
      </c>
      <c r="N31" s="3">
        <f t="shared" si="0"/>
        <v>12.5</v>
      </c>
      <c r="O31" s="3">
        <f t="shared" si="1"/>
        <v>-5.9005892902895152</v>
      </c>
      <c r="P31" s="3">
        <f t="shared" si="2"/>
        <v>3.4007678274838637</v>
      </c>
      <c r="Q31" s="3">
        <f t="shared" si="3"/>
        <v>4.3992697142054782</v>
      </c>
      <c r="R31" s="3">
        <f t="shared" si="4"/>
        <v>-3.4000336304018886</v>
      </c>
      <c r="S31" s="3">
        <f t="shared" si="5"/>
        <v>0.100090516641127</v>
      </c>
      <c r="T31" s="3">
        <f t="shared" si="6"/>
        <v>3.0005825529731966</v>
      </c>
      <c r="U31" s="3">
        <f t="shared" si="7"/>
        <v>3.7995306511792837</v>
      </c>
    </row>
    <row r="32" spans="1:21" x14ac:dyDescent="0.25">
      <c r="A32" t="s">
        <v>39</v>
      </c>
      <c r="B32" s="2">
        <v>3.1726000000000001</v>
      </c>
      <c r="C32" s="2">
        <v>3.3275000000000001</v>
      </c>
      <c r="D32" s="2">
        <v>3.5436999999999999</v>
      </c>
      <c r="E32" s="2">
        <v>3.7599</v>
      </c>
      <c r="F32" s="2">
        <v>3.9889000000000001</v>
      </c>
      <c r="G32" s="2">
        <v>4.2073</v>
      </c>
      <c r="H32" s="2">
        <v>4.4218999999999999</v>
      </c>
      <c r="I32" s="2">
        <v>4.6429</v>
      </c>
      <c r="J32" s="2">
        <v>4.8890000000000002</v>
      </c>
      <c r="K32" s="2">
        <v>5.1578999999999997</v>
      </c>
      <c r="M32" s="3">
        <f t="shared" si="8"/>
        <v>4.8824308138435413</v>
      </c>
      <c r="N32" s="3">
        <f t="shared" si="0"/>
        <v>6.4973703981968445</v>
      </c>
      <c r="O32" s="3">
        <f t="shared" si="1"/>
        <v>6.100967914891231</v>
      </c>
      <c r="P32" s="3">
        <f t="shared" si="2"/>
        <v>6.0905875156254119</v>
      </c>
      <c r="Q32" s="3">
        <f t="shared" si="3"/>
        <v>5.4751936624132025</v>
      </c>
      <c r="R32" s="3">
        <f t="shared" si="4"/>
        <v>5.1006583794832805</v>
      </c>
      <c r="S32" s="3">
        <f t="shared" si="5"/>
        <v>4.9978516022524344</v>
      </c>
      <c r="T32" s="3">
        <f t="shared" si="6"/>
        <v>5.30056645630963</v>
      </c>
      <c r="U32" s="3">
        <f t="shared" si="7"/>
        <v>5.5001022704029401</v>
      </c>
    </row>
    <row r="33" spans="1:21" x14ac:dyDescent="0.25">
      <c r="A33" t="s">
        <v>40</v>
      </c>
      <c r="B33" s="2">
        <v>31.105399999999999</v>
      </c>
      <c r="C33" s="2">
        <v>33.5642</v>
      </c>
      <c r="D33" s="2">
        <v>35.289700000000003</v>
      </c>
      <c r="E33" s="2">
        <v>37.852800000000002</v>
      </c>
      <c r="F33" s="2">
        <v>40.489400000000003</v>
      </c>
      <c r="G33" s="2">
        <v>43.307200000000002</v>
      </c>
      <c r="H33" s="2">
        <v>46.325699999999998</v>
      </c>
      <c r="I33" s="2">
        <v>49.336799999999997</v>
      </c>
      <c r="J33" s="2">
        <v>52.691899999999997</v>
      </c>
      <c r="K33" s="2">
        <v>56.328200000000002</v>
      </c>
      <c r="M33" s="3">
        <f t="shared" si="8"/>
        <v>7.904736798112233</v>
      </c>
      <c r="N33" s="3">
        <f t="shared" si="0"/>
        <v>5.1408941669993657</v>
      </c>
      <c r="O33" s="3">
        <f t="shared" si="1"/>
        <v>7.2630257553903732</v>
      </c>
      <c r="P33" s="3">
        <f t="shared" si="2"/>
        <v>6.9654028235691889</v>
      </c>
      <c r="Q33" s="3">
        <f t="shared" si="3"/>
        <v>6.9593523243120403</v>
      </c>
      <c r="R33" s="3">
        <f t="shared" si="4"/>
        <v>6.9699726604351975</v>
      </c>
      <c r="S33" s="3">
        <f t="shared" si="5"/>
        <v>6.4998478166546914</v>
      </c>
      <c r="T33" s="3">
        <f t="shared" si="6"/>
        <v>6.8004005123964317</v>
      </c>
      <c r="U33" s="3">
        <f t="shared" si="7"/>
        <v>6.9010606943382236</v>
      </c>
    </row>
    <row r="34" spans="1:21" x14ac:dyDescent="0.25">
      <c r="A34" t="s">
        <v>41</v>
      </c>
      <c r="B34" s="2">
        <v>19.8032</v>
      </c>
      <c r="C34" s="2">
        <v>20.966000000000001</v>
      </c>
      <c r="D34" s="2">
        <v>21.6435</v>
      </c>
      <c r="E34" s="2">
        <v>22.663699999999999</v>
      </c>
      <c r="F34" s="2">
        <v>23.697299999999998</v>
      </c>
      <c r="G34" s="2">
        <v>25.041</v>
      </c>
      <c r="H34" s="2">
        <v>25.622699999999998</v>
      </c>
      <c r="I34" s="2">
        <v>26.955100000000002</v>
      </c>
      <c r="J34" s="2">
        <v>28.4983</v>
      </c>
      <c r="K34" s="2">
        <v>30.2011</v>
      </c>
      <c r="M34" s="3">
        <f t="shared" si="8"/>
        <v>5.8717782984568201</v>
      </c>
      <c r="N34" s="3">
        <f t="shared" si="0"/>
        <v>3.2314223027759104</v>
      </c>
      <c r="O34" s="3">
        <f t="shared" si="1"/>
        <v>4.7136553699725026</v>
      </c>
      <c r="P34" s="3">
        <f t="shared" si="2"/>
        <v>4.5605969016533132</v>
      </c>
      <c r="Q34" s="3">
        <f t="shared" si="3"/>
        <v>5.6702662328619757</v>
      </c>
      <c r="R34" s="3">
        <f t="shared" si="4"/>
        <v>2.3229902959146953</v>
      </c>
      <c r="S34" s="3">
        <f t="shared" si="5"/>
        <v>5.2000764946707578</v>
      </c>
      <c r="T34" s="3">
        <f t="shared" si="6"/>
        <v>5.7250761451450805</v>
      </c>
      <c r="U34" s="3">
        <f t="shared" si="7"/>
        <v>5.9750932511763777</v>
      </c>
    </row>
    <row r="35" spans="1:21" x14ac:dyDescent="0.25">
      <c r="A35" t="s">
        <v>42</v>
      </c>
      <c r="B35" s="2">
        <v>20.2654</v>
      </c>
      <c r="C35" s="2">
        <v>21.3931</v>
      </c>
      <c r="D35" s="2">
        <v>23.0185</v>
      </c>
      <c r="E35" s="2">
        <v>24.1831</v>
      </c>
      <c r="F35" s="2">
        <v>25.317599999999999</v>
      </c>
      <c r="G35" s="2">
        <v>26.058</v>
      </c>
      <c r="H35" s="2">
        <v>26.9986</v>
      </c>
      <c r="I35" s="2">
        <v>27.862500000000001</v>
      </c>
      <c r="J35" s="2">
        <v>29.032699999999998</v>
      </c>
      <c r="K35" s="2">
        <v>30.223099999999999</v>
      </c>
      <c r="M35" s="3">
        <f t="shared" si="8"/>
        <v>5.5646570015889241</v>
      </c>
      <c r="N35" s="3">
        <f t="shared" si="0"/>
        <v>7.5977768532844658</v>
      </c>
      <c r="O35" s="3">
        <f t="shared" si="1"/>
        <v>5.0594087364511209</v>
      </c>
      <c r="P35" s="3">
        <f t="shared" si="2"/>
        <v>4.6912926795985577</v>
      </c>
      <c r="Q35" s="3">
        <f t="shared" si="3"/>
        <v>2.9244478149587749</v>
      </c>
      <c r="R35" s="3">
        <f t="shared" si="4"/>
        <v>3.6096400337708223</v>
      </c>
      <c r="S35" s="3">
        <f t="shared" si="5"/>
        <v>3.199795544954176</v>
      </c>
      <c r="T35" s="3">
        <f t="shared" si="6"/>
        <v>4.1999102736653082</v>
      </c>
      <c r="U35" s="3">
        <f t="shared" si="7"/>
        <v>4.1002042524463711</v>
      </c>
    </row>
    <row r="36" spans="1:21" x14ac:dyDescent="0.25">
      <c r="B36" s="1">
        <f>SUM(B3:B35)</f>
        <v>376.69599999999991</v>
      </c>
      <c r="C36" s="1">
        <f>SUM(C3:C35)</f>
        <v>396.6309</v>
      </c>
      <c r="D36" s="1">
        <f>SUM(D3:D35)</f>
        <v>420.73509999999999</v>
      </c>
      <c r="E36" s="1">
        <f>SUM(E3:E35)</f>
        <v>442.19169999999997</v>
      </c>
      <c r="F36" s="1">
        <f>SUM(F3:F35)</f>
        <v>466.79700000000003</v>
      </c>
      <c r="G36" s="1">
        <f>SUM(G3:G35)</f>
        <v>489.09639999999985</v>
      </c>
      <c r="H36" s="1">
        <f>SUM(H3:H35)</f>
        <v>506.05680000000001</v>
      </c>
      <c r="I36" s="1">
        <f>SUM(I3:I35)</f>
        <v>527.53930000000003</v>
      </c>
      <c r="J36" s="1">
        <f>SUM(J3:J35)</f>
        <v>552.56370000000004</v>
      </c>
      <c r="K36" s="1">
        <f>SUM(K3:K35)</f>
        <v>579.79239999999993</v>
      </c>
      <c r="M36" s="4">
        <f t="shared" si="8"/>
        <v>5.2920392040266107</v>
      </c>
      <c r="N36" s="4">
        <f t="shared" si="0"/>
        <v>6.0772370483489713</v>
      </c>
      <c r="O36" s="4">
        <f t="shared" si="1"/>
        <v>5.0997884417059547</v>
      </c>
      <c r="P36" s="4">
        <f t="shared" si="2"/>
        <v>5.5643966180279003</v>
      </c>
      <c r="Q36" s="4">
        <f t="shared" si="3"/>
        <v>4.7771086789331951</v>
      </c>
      <c r="R36" s="4">
        <f t="shared" si="4"/>
        <v>3.4677008458864567</v>
      </c>
      <c r="S36" s="4">
        <f t="shared" si="5"/>
        <v>4.2450768372245928</v>
      </c>
      <c r="T36" s="4">
        <f t="shared" si="6"/>
        <v>4.7436086752209672</v>
      </c>
      <c r="U36" s="4">
        <f t="shared" si="7"/>
        <v>4.9277033580019669</v>
      </c>
    </row>
    <row r="37" spans="1:21" x14ac:dyDescent="0.25">
      <c r="A37" t="s">
        <v>43</v>
      </c>
      <c r="B37" s="2">
        <v>15.530900000000001</v>
      </c>
      <c r="C37" s="2">
        <v>16.695499999999999</v>
      </c>
      <c r="D37" s="2">
        <v>18.442</v>
      </c>
      <c r="E37" s="2">
        <v>19.8049</v>
      </c>
      <c r="F37" s="2">
        <v>20.4131</v>
      </c>
      <c r="G37" s="2">
        <v>20.125</v>
      </c>
      <c r="H37" s="2">
        <v>20.5442</v>
      </c>
      <c r="I37" s="2">
        <v>21.139900000000001</v>
      </c>
      <c r="J37" s="2">
        <v>21.985499999999998</v>
      </c>
      <c r="K37" s="2">
        <v>22.821000000000002</v>
      </c>
      <c r="M37" s="3">
        <f t="shared" si="8"/>
        <v>7.4985995660264315</v>
      </c>
      <c r="N37" s="3">
        <f t="shared" si="0"/>
        <v>10.46090263843551</v>
      </c>
      <c r="O37" s="3">
        <f t="shared" si="1"/>
        <v>7.3901962910747132</v>
      </c>
      <c r="P37" s="3">
        <f t="shared" si="2"/>
        <v>3.0709571873627217</v>
      </c>
      <c r="Q37" s="3">
        <f t="shared" si="3"/>
        <v>-1.4113485947749194</v>
      </c>
      <c r="R37" s="3">
        <f t="shared" si="4"/>
        <v>2.0829813664596353</v>
      </c>
      <c r="S37" s="3">
        <f t="shared" si="5"/>
        <v>2.8996018340943008</v>
      </c>
      <c r="T37" s="3">
        <f t="shared" si="6"/>
        <v>4.0000189215653625</v>
      </c>
      <c r="U37" s="3">
        <f t="shared" si="7"/>
        <v>3.8002319710718657</v>
      </c>
    </row>
    <row r="38" spans="1:21" x14ac:dyDescent="0.25">
      <c r="A38" t="s">
        <v>44</v>
      </c>
      <c r="B38" s="2">
        <v>122.9996</v>
      </c>
      <c r="C38" s="2">
        <v>130.98699999999999</v>
      </c>
      <c r="D38" s="2">
        <v>139.18610000000001</v>
      </c>
      <c r="E38" s="2">
        <v>147.59030000000001</v>
      </c>
      <c r="F38" s="2">
        <v>156.9092</v>
      </c>
      <c r="G38" s="2">
        <v>167.26499999999999</v>
      </c>
      <c r="H38" s="2">
        <v>179.81030000000001</v>
      </c>
      <c r="I38" s="2">
        <v>192.21950000000001</v>
      </c>
      <c r="J38" s="2">
        <v>206.25149999999999</v>
      </c>
      <c r="K38" s="2">
        <v>221.10140000000001</v>
      </c>
      <c r="M38" s="3">
        <f t="shared" si="8"/>
        <v>6.4938422563975751</v>
      </c>
      <c r="N38" s="3">
        <f t="shared" si="0"/>
        <v>6.2594761312191327</v>
      </c>
      <c r="O38" s="3">
        <f t="shared" si="1"/>
        <v>6.038102942750756</v>
      </c>
      <c r="P38" s="3">
        <f t="shared" si="2"/>
        <v>6.3140328327810025</v>
      </c>
      <c r="Q38" s="3">
        <f t="shared" si="3"/>
        <v>6.5998679491068746</v>
      </c>
      <c r="R38" s="3">
        <f t="shared" si="4"/>
        <v>7.5002540878247315</v>
      </c>
      <c r="S38" s="3">
        <f t="shared" si="5"/>
        <v>6.9012731751184386</v>
      </c>
      <c r="T38" s="3">
        <f t="shared" si="6"/>
        <v>7.299987774393335</v>
      </c>
      <c r="U38" s="3">
        <f t="shared" si="7"/>
        <v>7.19989915224859</v>
      </c>
    </row>
    <row r="39" spans="1:21" x14ac:dyDescent="0.25">
      <c r="A39" t="s">
        <v>45</v>
      </c>
      <c r="B39" s="2">
        <v>1.5854999999999999</v>
      </c>
      <c r="C39" s="2">
        <v>1.7105999999999999</v>
      </c>
      <c r="D39" s="2">
        <v>1.7972999999999999</v>
      </c>
      <c r="E39" s="2">
        <v>1.8358000000000001</v>
      </c>
      <c r="F39" s="2">
        <v>1.9359999999999999</v>
      </c>
      <c r="G39" s="2">
        <v>2.0369999999999999</v>
      </c>
      <c r="H39" s="2">
        <v>2.1735000000000002</v>
      </c>
      <c r="I39" s="2">
        <v>2.3233999999999999</v>
      </c>
      <c r="J39" s="2">
        <v>2.4883999999999999</v>
      </c>
      <c r="K39" s="2">
        <v>2.6701000000000001</v>
      </c>
      <c r="M39" s="3">
        <f t="shared" si="8"/>
        <v>7.8902554399243208</v>
      </c>
      <c r="N39" s="3">
        <f t="shared" si="0"/>
        <v>5.0683970536653744</v>
      </c>
      <c r="O39" s="3">
        <f t="shared" si="1"/>
        <v>2.1421020419518211</v>
      </c>
      <c r="P39" s="3">
        <f t="shared" si="2"/>
        <v>5.4581109053273735</v>
      </c>
      <c r="Q39" s="3">
        <f t="shared" si="3"/>
        <v>5.2169421487603396</v>
      </c>
      <c r="R39" s="3">
        <f t="shared" si="4"/>
        <v>6.7010309278350721</v>
      </c>
      <c r="S39" s="3">
        <f t="shared" si="5"/>
        <v>6.8967103749712377</v>
      </c>
      <c r="T39" s="3">
        <f t="shared" si="6"/>
        <v>7.1016613583541277</v>
      </c>
      <c r="U39" s="3">
        <f t="shared" si="7"/>
        <v>7.3018807265712971</v>
      </c>
    </row>
    <row r="40" spans="1:21" x14ac:dyDescent="0.25">
      <c r="A40" t="s">
        <v>46</v>
      </c>
      <c r="B40" s="2">
        <v>11.2423</v>
      </c>
      <c r="C40" s="2">
        <v>12.037100000000001</v>
      </c>
      <c r="D40" s="2">
        <v>12.917400000000001</v>
      </c>
      <c r="E40" s="2">
        <v>13.876899999999999</v>
      </c>
      <c r="F40" s="2">
        <v>14.8582</v>
      </c>
      <c r="G40" s="2">
        <v>15.903600000000001</v>
      </c>
      <c r="H40" s="2">
        <v>17.051300000000001</v>
      </c>
      <c r="I40" s="2">
        <v>18.244900000000001</v>
      </c>
      <c r="J40" s="2">
        <v>19.540199999999999</v>
      </c>
      <c r="K40" s="2">
        <v>20.908100000000001</v>
      </c>
      <c r="M40" s="3">
        <f t="shared" si="8"/>
        <v>7.069727724753827</v>
      </c>
      <c r="N40" s="3">
        <f t="shared" si="0"/>
        <v>7.3132232846782053</v>
      </c>
      <c r="O40" s="3">
        <f t="shared" si="1"/>
        <v>7.4279653800300327</v>
      </c>
      <c r="P40" s="3">
        <f t="shared" si="2"/>
        <v>7.0714640878005941</v>
      </c>
      <c r="Q40" s="3">
        <f t="shared" si="3"/>
        <v>7.0358455263760167</v>
      </c>
      <c r="R40" s="3">
        <f t="shared" si="4"/>
        <v>7.2166050453985386</v>
      </c>
      <c r="S40" s="3">
        <f t="shared" si="5"/>
        <v>7.0000527818993241</v>
      </c>
      <c r="T40" s="3">
        <f t="shared" si="6"/>
        <v>7.0995182215303876</v>
      </c>
      <c r="U40" s="3">
        <f t="shared" si="7"/>
        <v>7.0004401183201947</v>
      </c>
    </row>
    <row r="41" spans="1:21" x14ac:dyDescent="0.25">
      <c r="A41" t="s">
        <v>47</v>
      </c>
      <c r="B41" s="2">
        <v>0.15459999999999999</v>
      </c>
      <c r="C41" s="2">
        <v>0.1555</v>
      </c>
      <c r="D41" s="2">
        <v>0.16339999999999999</v>
      </c>
      <c r="E41" s="2">
        <v>0.1716</v>
      </c>
      <c r="F41" s="2">
        <v>0.17230000000000001</v>
      </c>
      <c r="G41" s="2">
        <v>0.18529999999999999</v>
      </c>
      <c r="H41" s="2">
        <v>0.19309999999999999</v>
      </c>
      <c r="I41" s="2">
        <v>0.19700000000000001</v>
      </c>
      <c r="J41" s="2">
        <v>0.20050000000000001</v>
      </c>
      <c r="K41" s="2">
        <v>0.2044</v>
      </c>
      <c r="M41" s="3">
        <f t="shared" si="8"/>
        <v>0.58214747736093919</v>
      </c>
      <c r="N41" s="3">
        <f t="shared" si="0"/>
        <v>5.0803858520900302</v>
      </c>
      <c r="O41" s="3">
        <f t="shared" si="1"/>
        <v>5.0183598531211793</v>
      </c>
      <c r="P41" s="3">
        <f t="shared" si="2"/>
        <v>0.40792540792540244</v>
      </c>
      <c r="Q41" s="3">
        <f t="shared" si="3"/>
        <v>7.544979686593134</v>
      </c>
      <c r="R41" s="3">
        <f t="shared" si="4"/>
        <v>4.2093901780895893</v>
      </c>
      <c r="S41" s="3">
        <f t="shared" si="5"/>
        <v>2.0196789228379197</v>
      </c>
      <c r="T41" s="3">
        <f t="shared" si="6"/>
        <v>1.7766497461928932</v>
      </c>
      <c r="U41" s="3">
        <f t="shared" si="7"/>
        <v>1.945137157107224</v>
      </c>
    </row>
    <row r="42" spans="1:21" x14ac:dyDescent="0.25">
      <c r="A42" t="s">
        <v>48</v>
      </c>
      <c r="B42" s="2">
        <v>6.7435999999999998</v>
      </c>
      <c r="C42" s="2">
        <v>7.2858000000000001</v>
      </c>
      <c r="D42" s="2">
        <v>7.8613</v>
      </c>
      <c r="E42" s="2">
        <v>8.4877000000000002</v>
      </c>
      <c r="F42" s="2">
        <v>9.1295999999999999</v>
      </c>
      <c r="G42" s="2">
        <v>9.8199000000000005</v>
      </c>
      <c r="H42" s="2">
        <v>10.507300000000001</v>
      </c>
      <c r="I42" s="2">
        <v>11.2638</v>
      </c>
      <c r="J42" s="2">
        <v>12.0861</v>
      </c>
      <c r="K42" s="2">
        <v>12.956300000000001</v>
      </c>
      <c r="M42" s="3">
        <f t="shared" si="8"/>
        <v>8.0402159084168812</v>
      </c>
      <c r="N42" s="3">
        <f t="shared" si="0"/>
        <v>7.8989266792939716</v>
      </c>
      <c r="O42" s="3">
        <f t="shared" si="1"/>
        <v>7.9681477618205765</v>
      </c>
      <c r="P42" s="3">
        <f t="shared" si="2"/>
        <v>7.5627083897875647</v>
      </c>
      <c r="Q42" s="3">
        <f t="shared" si="3"/>
        <v>7.561119873817046</v>
      </c>
      <c r="R42" s="3">
        <f t="shared" si="4"/>
        <v>7.0000712838216295</v>
      </c>
      <c r="S42" s="3">
        <f t="shared" si="5"/>
        <v>7.1997563598640957</v>
      </c>
      <c r="T42" s="3">
        <f t="shared" si="6"/>
        <v>7.3003782027379671</v>
      </c>
      <c r="U42" s="3">
        <f t="shared" si="7"/>
        <v>7.2000066191741041</v>
      </c>
    </row>
    <row r="43" spans="1:21" x14ac:dyDescent="0.25">
      <c r="A43" t="s">
        <v>49</v>
      </c>
      <c r="B43" s="2">
        <v>39.912599999999998</v>
      </c>
      <c r="C43" s="2">
        <v>42.567599999999999</v>
      </c>
      <c r="D43" s="2">
        <v>45.511099999999999</v>
      </c>
      <c r="E43" s="2">
        <v>49.228000000000002</v>
      </c>
      <c r="F43" s="2">
        <v>53.212200000000003</v>
      </c>
      <c r="G43" s="2">
        <v>57.181100000000001</v>
      </c>
      <c r="H43" s="2">
        <v>60.840499999999999</v>
      </c>
      <c r="I43" s="2">
        <v>65.281800000000004</v>
      </c>
      <c r="J43" s="2">
        <v>69.993799999999993</v>
      </c>
      <c r="K43" s="2">
        <v>75.013099999999994</v>
      </c>
      <c r="M43" s="3">
        <f t="shared" si="8"/>
        <v>6.6520346958103493</v>
      </c>
      <c r="N43" s="3">
        <f t="shared" si="0"/>
        <v>6.9148836204061315</v>
      </c>
      <c r="O43" s="3">
        <f t="shared" si="1"/>
        <v>8.1670185954635386</v>
      </c>
      <c r="P43" s="3">
        <f t="shared" si="2"/>
        <v>8.0933615015844609</v>
      </c>
      <c r="Q43" s="3">
        <f t="shared" si="3"/>
        <v>7.458627908637494</v>
      </c>
      <c r="R43" s="3">
        <f t="shared" si="4"/>
        <v>6.399667022844957</v>
      </c>
      <c r="S43" s="3">
        <f t="shared" si="5"/>
        <v>7.2999071342280342</v>
      </c>
      <c r="T43" s="3">
        <f t="shared" si="6"/>
        <v>7.217938230869847</v>
      </c>
      <c r="U43" s="3">
        <f t="shared" si="7"/>
        <v>7.1710637227868856</v>
      </c>
    </row>
    <row r="44" spans="1:21" x14ac:dyDescent="0.25">
      <c r="A44" t="s">
        <v>50</v>
      </c>
      <c r="B44" s="2">
        <v>17.3718</v>
      </c>
      <c r="C44" s="2">
        <v>18.076499999999999</v>
      </c>
      <c r="D44" s="2">
        <v>18.885300000000001</v>
      </c>
      <c r="E44" s="2">
        <v>19.829699999999999</v>
      </c>
      <c r="F44" s="2">
        <v>20.761700000000001</v>
      </c>
      <c r="G44" s="2">
        <v>21.156199999999998</v>
      </c>
      <c r="H44" s="2">
        <v>22.002500000000001</v>
      </c>
      <c r="I44" s="2">
        <v>22.881</v>
      </c>
      <c r="J44" s="2">
        <v>24.071400000000001</v>
      </c>
      <c r="K44" s="2">
        <v>25.155799999999999</v>
      </c>
      <c r="M44" s="3">
        <f t="shared" si="8"/>
        <v>4.0565744482436994</v>
      </c>
      <c r="N44" s="3">
        <f t="shared" si="0"/>
        <v>4.4743174840262245</v>
      </c>
      <c r="O44" s="3">
        <f t="shared" si="1"/>
        <v>5.0007148417022584</v>
      </c>
      <c r="P44" s="3">
        <f t="shared" si="2"/>
        <v>4.7000206760566376</v>
      </c>
      <c r="Q44" s="3">
        <f t="shared" si="3"/>
        <v>1.9001334187469965</v>
      </c>
      <c r="R44" s="3">
        <f t="shared" si="4"/>
        <v>4.0002457908320244</v>
      </c>
      <c r="S44" s="3">
        <f t="shared" si="5"/>
        <v>3.9927280990796454</v>
      </c>
      <c r="T44" s="3">
        <f t="shared" si="6"/>
        <v>5.2025698177527113</v>
      </c>
      <c r="U44" s="3">
        <f t="shared" si="7"/>
        <v>4.5049311631230271</v>
      </c>
    </row>
    <row r="45" spans="1:21" x14ac:dyDescent="0.25">
      <c r="A45" t="s">
        <v>51</v>
      </c>
      <c r="B45" s="2">
        <v>0.71960000000000002</v>
      </c>
      <c r="C45" s="2">
        <v>0.76570000000000005</v>
      </c>
      <c r="D45" s="2">
        <v>0.78590000000000004</v>
      </c>
      <c r="E45" s="2">
        <v>0.80969999999999998</v>
      </c>
      <c r="F45" s="2">
        <v>0.82569999999999999</v>
      </c>
      <c r="G45" s="2">
        <v>0.8407</v>
      </c>
      <c r="H45" s="2">
        <v>0.8679</v>
      </c>
      <c r="I45" s="2">
        <v>0.89400000000000002</v>
      </c>
      <c r="J45" s="2">
        <v>0.91900000000000004</v>
      </c>
      <c r="K45" s="2">
        <v>0.9486</v>
      </c>
      <c r="M45" s="3">
        <f t="shared" si="8"/>
        <v>6.4063368538076704</v>
      </c>
      <c r="N45" s="3">
        <f t="shared" si="0"/>
        <v>2.6381089199425389</v>
      </c>
      <c r="O45" s="3">
        <f t="shared" si="1"/>
        <v>3.0283751113373114</v>
      </c>
      <c r="P45" s="3">
        <f t="shared" si="2"/>
        <v>1.9760405088304234</v>
      </c>
      <c r="Q45" s="3">
        <f t="shared" si="3"/>
        <v>1.8166404263049607</v>
      </c>
      <c r="R45" s="3">
        <f t="shared" si="4"/>
        <v>3.2353990722017389</v>
      </c>
      <c r="S45" s="3">
        <f t="shared" si="5"/>
        <v>3.007258900795029</v>
      </c>
      <c r="T45" s="3">
        <f t="shared" si="6"/>
        <v>2.7964205816554788</v>
      </c>
      <c r="U45" s="3">
        <f t="shared" si="7"/>
        <v>3.2208922742110957</v>
      </c>
    </row>
    <row r="46" spans="1:21" x14ac:dyDescent="0.25">
      <c r="A46" t="s">
        <v>52</v>
      </c>
      <c r="B46" s="2">
        <v>4.2736000000000001</v>
      </c>
      <c r="C46" s="2">
        <v>4.7824999999999998</v>
      </c>
      <c r="D46" s="2">
        <v>5.0110999999999999</v>
      </c>
      <c r="E46" s="2">
        <v>4.4623999999999997</v>
      </c>
      <c r="F46" s="2">
        <v>3.3001999999999998</v>
      </c>
      <c r="G46" s="2">
        <v>3.9895</v>
      </c>
      <c r="H46" s="2">
        <v>4.1890000000000001</v>
      </c>
      <c r="I46" s="2">
        <v>4.4025999999999996</v>
      </c>
      <c r="J46" s="2">
        <v>4.6458000000000004</v>
      </c>
      <c r="K46" s="2">
        <v>4.9151999999999996</v>
      </c>
      <c r="M46" s="3">
        <f t="shared" si="8"/>
        <v>11.907993260950956</v>
      </c>
      <c r="N46" s="3">
        <f t="shared" si="0"/>
        <v>4.7799268165185538</v>
      </c>
      <c r="O46" s="3">
        <f t="shared" si="1"/>
        <v>-10.949691684460506</v>
      </c>
      <c r="P46" s="3">
        <f t="shared" si="2"/>
        <v>-26.044281104338474</v>
      </c>
      <c r="Q46" s="3">
        <f t="shared" si="3"/>
        <v>20.886612932549543</v>
      </c>
      <c r="R46" s="3">
        <f t="shared" si="4"/>
        <v>5.0006266449429848</v>
      </c>
      <c r="S46" s="3">
        <f t="shared" si="5"/>
        <v>5.0990689902124409</v>
      </c>
      <c r="T46" s="3">
        <f t="shared" si="6"/>
        <v>5.5240085404079542</v>
      </c>
      <c r="U46" s="3">
        <f t="shared" si="7"/>
        <v>5.7987860002582714</v>
      </c>
    </row>
    <row r="47" spans="1:21" x14ac:dyDescent="0.25">
      <c r="A47" t="s">
        <v>57</v>
      </c>
      <c r="B47" s="5" t="s">
        <v>58</v>
      </c>
      <c r="C47" s="5" t="s">
        <v>58</v>
      </c>
      <c r="D47" s="5" t="s">
        <v>58</v>
      </c>
      <c r="E47" s="5" t="s">
        <v>58</v>
      </c>
      <c r="F47" s="5" t="s">
        <v>58</v>
      </c>
      <c r="G47" s="5" t="s">
        <v>58</v>
      </c>
      <c r="H47" s="5" t="s">
        <v>58</v>
      </c>
      <c r="I47" s="5" t="s">
        <v>58</v>
      </c>
      <c r="J47" s="5" t="s">
        <v>58</v>
      </c>
      <c r="K47" s="5" t="s">
        <v>58</v>
      </c>
      <c r="M47" s="5" t="s">
        <v>58</v>
      </c>
      <c r="N47" s="5" t="s">
        <v>58</v>
      </c>
      <c r="O47" s="5" t="s">
        <v>58</v>
      </c>
      <c r="P47" s="5" t="s">
        <v>58</v>
      </c>
      <c r="Q47" s="5" t="s">
        <v>58</v>
      </c>
      <c r="R47" s="5" t="s">
        <v>58</v>
      </c>
      <c r="S47" s="5" t="s">
        <v>58</v>
      </c>
      <c r="T47" s="5" t="s">
        <v>58</v>
      </c>
      <c r="U47" s="5" t="s">
        <v>58</v>
      </c>
    </row>
    <row r="48" spans="1:21" x14ac:dyDescent="0.25">
      <c r="A48" t="s">
        <v>53</v>
      </c>
      <c r="B48" s="2">
        <v>0.70079999999999998</v>
      </c>
      <c r="C48" s="2">
        <v>0.70940000000000003</v>
      </c>
      <c r="D48" s="2">
        <v>0.7218</v>
      </c>
      <c r="E48" s="2">
        <v>0.73609999999999998</v>
      </c>
      <c r="F48" s="2">
        <v>0.753</v>
      </c>
      <c r="G48" s="2">
        <v>0.74550000000000005</v>
      </c>
      <c r="H48" s="2">
        <v>0.77529999999999999</v>
      </c>
      <c r="I48" s="2">
        <v>0.80800000000000005</v>
      </c>
      <c r="J48" s="2">
        <v>0.83899999999999997</v>
      </c>
      <c r="K48" s="2">
        <v>0.86839999999999995</v>
      </c>
      <c r="M48" s="3">
        <f t="shared" si="8"/>
        <v>1.2271689497717064</v>
      </c>
      <c r="N48" s="3">
        <f t="shared" si="0"/>
        <v>1.7479560191711263</v>
      </c>
      <c r="O48" s="3">
        <f t="shared" si="1"/>
        <v>1.9811582155721874</v>
      </c>
      <c r="P48" s="3">
        <f t="shared" si="2"/>
        <v>2.2958837114522623</v>
      </c>
      <c r="Q48" s="3">
        <f t="shared" si="3"/>
        <v>-0.99601593625496809</v>
      </c>
      <c r="R48" s="3">
        <f t="shared" si="4"/>
        <v>3.9973172367538501</v>
      </c>
      <c r="S48" s="3">
        <f t="shared" si="5"/>
        <v>4.2177221720624436</v>
      </c>
      <c r="T48" s="3">
        <f t="shared" si="6"/>
        <v>3.8366336633663289</v>
      </c>
      <c r="U48" s="3">
        <f t="shared" si="7"/>
        <v>3.5041716328963135</v>
      </c>
    </row>
    <row r="49" spans="1:21" x14ac:dyDescent="0.25">
      <c r="A49" t="s">
        <v>54</v>
      </c>
      <c r="B49" s="2">
        <v>30.9068</v>
      </c>
      <c r="C49" s="2">
        <v>26.961300000000001</v>
      </c>
      <c r="D49" s="2">
        <v>27.505700000000001</v>
      </c>
      <c r="E49" s="2">
        <v>27.063800000000001</v>
      </c>
      <c r="F49" s="2">
        <v>24.4757</v>
      </c>
      <c r="G49" s="2">
        <v>17.598800000000001</v>
      </c>
      <c r="H49" s="2">
        <v>15.877800000000001</v>
      </c>
      <c r="I49" s="2">
        <v>14.686999999999999</v>
      </c>
      <c r="J49" s="2">
        <v>14.0533</v>
      </c>
      <c r="K49" s="2">
        <v>14.0875</v>
      </c>
      <c r="M49" s="3">
        <f t="shared" si="8"/>
        <v>-12.765799112169486</v>
      </c>
      <c r="N49" s="3">
        <f t="shared" si="0"/>
        <v>2.0191904693023011</v>
      </c>
      <c r="O49" s="3">
        <f t="shared" si="1"/>
        <v>-1.606576091501033</v>
      </c>
      <c r="P49" s="3">
        <f t="shared" si="2"/>
        <v>-9.5629586384764931</v>
      </c>
      <c r="Q49" s="3">
        <f t="shared" si="3"/>
        <v>-28.096847076896669</v>
      </c>
      <c r="R49" s="3">
        <f t="shared" si="4"/>
        <v>-9.7790758460804099</v>
      </c>
      <c r="S49" s="3">
        <f t="shared" si="5"/>
        <v>-7.4997795664386802</v>
      </c>
      <c r="T49" s="3">
        <f t="shared" si="6"/>
        <v>-4.3147000748961606</v>
      </c>
      <c r="U49" s="3">
        <f t="shared" si="7"/>
        <v>0.24335921100382407</v>
      </c>
    </row>
    <row r="50" spans="1:21" x14ac:dyDescent="0.25">
      <c r="B50" s="1">
        <f>SUM(B37:B49)</f>
        <v>252.14169999999996</v>
      </c>
      <c r="C50" s="1">
        <f>SUM(C37:C49)</f>
        <v>262.73450000000003</v>
      </c>
      <c r="D50" s="1">
        <f>SUM(D37:D49)</f>
        <v>278.78840000000002</v>
      </c>
      <c r="E50" s="1">
        <f>SUM(E37:E49)</f>
        <v>293.89690000000007</v>
      </c>
      <c r="F50" s="1">
        <f>SUM(F37:F49)</f>
        <v>306.74690000000004</v>
      </c>
      <c r="G50" s="1">
        <f>SUM(G37:G49)</f>
        <v>316.84760000000006</v>
      </c>
      <c r="H50" s="1">
        <f>SUM(H37:H49)</f>
        <v>334.83270000000005</v>
      </c>
      <c r="I50" s="1">
        <f>SUM(I37:I49)</f>
        <v>354.34289999999999</v>
      </c>
      <c r="J50" s="1">
        <f>SUM(J37:J49)</f>
        <v>377.0745</v>
      </c>
      <c r="K50" s="1">
        <f>SUM(K37:K49)</f>
        <v>401.64990000000006</v>
      </c>
      <c r="M50" s="4">
        <f t="shared" si="8"/>
        <v>4.2011297615587084</v>
      </c>
      <c r="N50" s="4">
        <f t="shared" si="0"/>
        <v>6.1103128823964958</v>
      </c>
      <c r="O50" s="4">
        <f t="shared" si="1"/>
        <v>5.419343129054166</v>
      </c>
      <c r="P50" s="4">
        <f t="shared" si="2"/>
        <v>4.3722815722111896</v>
      </c>
      <c r="Q50" s="4">
        <f t="shared" si="3"/>
        <v>3.292845013266632</v>
      </c>
      <c r="R50" s="4">
        <f t="shared" si="4"/>
        <v>5.6762620262864605</v>
      </c>
      <c r="S50" s="4">
        <f t="shared" si="5"/>
        <v>5.8268502449133397</v>
      </c>
      <c r="T50" s="4">
        <f t="shared" si="6"/>
        <v>6.4151419430162226</v>
      </c>
      <c r="U50" s="4">
        <f t="shared" si="7"/>
        <v>6.5173858216347247</v>
      </c>
    </row>
    <row r="51" spans="1:21" x14ac:dyDescent="0.25">
      <c r="A51" t="s">
        <v>55</v>
      </c>
      <c r="B51" s="2">
        <v>6.9333</v>
      </c>
      <c r="C51" s="2">
        <v>7.2686999999999999</v>
      </c>
      <c r="D51" s="2">
        <v>7.5037000000000003</v>
      </c>
      <c r="E51" s="2">
        <v>7.7942999999999998</v>
      </c>
      <c r="F51" s="2">
        <v>7.9894999999999996</v>
      </c>
      <c r="G51" s="2">
        <v>8.0853999999999999</v>
      </c>
      <c r="H51" s="2">
        <v>8.1981000000000002</v>
      </c>
      <c r="I51" s="2">
        <v>8.2799999999999994</v>
      </c>
      <c r="J51" s="2">
        <v>8.4457000000000004</v>
      </c>
      <c r="K51" s="2">
        <v>8.6315000000000008</v>
      </c>
      <c r="M51" s="3">
        <f t="shared" si="8"/>
        <v>4.8375232573233617</v>
      </c>
      <c r="N51" s="3">
        <f t="shared" si="0"/>
        <v>3.2330402960639493</v>
      </c>
      <c r="O51" s="3">
        <f t="shared" si="1"/>
        <v>3.8727561069872074</v>
      </c>
      <c r="P51" s="3">
        <f t="shared" si="2"/>
        <v>2.5043942368140781</v>
      </c>
      <c r="Q51" s="3">
        <f t="shared" si="3"/>
        <v>1.2003254271230945</v>
      </c>
      <c r="R51" s="3">
        <f t="shared" si="4"/>
        <v>1.3938704331263763</v>
      </c>
      <c r="S51" s="3">
        <f t="shared" si="5"/>
        <v>0.99901196618727983</v>
      </c>
      <c r="T51" s="3">
        <f t="shared" si="6"/>
        <v>2.0012077294686126</v>
      </c>
      <c r="U51" s="3">
        <f t="shared" si="7"/>
        <v>2.1999360621381303</v>
      </c>
    </row>
    <row r="52" spans="1:21" x14ac:dyDescent="0.25">
      <c r="B52" s="1">
        <f>B36+B50</f>
        <v>628.83769999999981</v>
      </c>
      <c r="C52" s="1">
        <f>C36+C50</f>
        <v>659.36540000000002</v>
      </c>
      <c r="D52" s="1">
        <f>D36+D50</f>
        <v>699.52350000000001</v>
      </c>
      <c r="E52" s="1">
        <f>E36+E50</f>
        <v>736.08860000000004</v>
      </c>
      <c r="F52" s="1">
        <f>F36+F50</f>
        <v>773.54390000000012</v>
      </c>
      <c r="G52" s="1">
        <f>G36+G50</f>
        <v>805.94399999999996</v>
      </c>
      <c r="H52" s="1">
        <f>H36+H50</f>
        <v>840.8895</v>
      </c>
      <c r="I52" s="1">
        <f>I36+I50</f>
        <v>881.88220000000001</v>
      </c>
      <c r="J52" s="1">
        <f>J36+J50</f>
        <v>929.6382000000001</v>
      </c>
      <c r="K52" s="1">
        <f>K36+K50</f>
        <v>981.44229999999993</v>
      </c>
      <c r="M52" s="4">
        <f t="shared" si="8"/>
        <v>4.8546230609265661</v>
      </c>
      <c r="N52" s="4">
        <f t="shared" si="0"/>
        <v>6.0904166339331711</v>
      </c>
      <c r="O52" s="4">
        <f t="shared" si="1"/>
        <v>5.2271439058158897</v>
      </c>
      <c r="P52" s="4">
        <f t="shared" si="2"/>
        <v>5.0884227795404025</v>
      </c>
      <c r="Q52" s="4">
        <f t="shared" si="3"/>
        <v>4.188527632368344</v>
      </c>
      <c r="R52" s="4">
        <f t="shared" si="4"/>
        <v>4.3359712337333711</v>
      </c>
      <c r="S52" s="4">
        <f t="shared" si="5"/>
        <v>4.8749211400546777</v>
      </c>
      <c r="T52" s="4">
        <f t="shared" si="6"/>
        <v>5.4152357310307542</v>
      </c>
      <c r="U52" s="4">
        <f t="shared" si="7"/>
        <v>5.5725012160644738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2018-04-10T18:34:46Z</dcterms:created>
  <dcterms:modified xsi:type="dcterms:W3CDTF">2018-04-10T18:41:03Z</dcterms:modified>
</cp:coreProperties>
</file>