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ipsa\Documents\Biciestacionamiento masivo de puebla\"/>
    </mc:Choice>
  </mc:AlternateContent>
  <xr:revisionPtr revIDLastSave="0" documentId="8_{E1777332-A84D-40B5-A619-3DC15B9D18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  <sheet name="Respuestas de formulario 1" sheetId="1" r:id="rId2"/>
    <sheet name="Hoja2" sheetId="3" r:id="rId3"/>
  </sheets>
  <definedNames>
    <definedName name="_xlnm._FilterDatabase" localSheetId="1" hidden="1">'Respuestas de formulario 1'!$A$1:$M$91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3" l="1"/>
  <c r="H7" i="3"/>
  <c r="H6" i="3"/>
  <c r="H5" i="3"/>
  <c r="H4" i="3"/>
</calcChain>
</file>

<file path=xl/sharedStrings.xml><?xml version="1.0" encoding="utf-8"?>
<sst xmlns="http://schemas.openxmlformats.org/spreadsheetml/2006/main" count="1093" uniqueCount="259">
  <si>
    <t>Marca temporal</t>
  </si>
  <si>
    <t xml:space="preserve">1. ¿Conoces alguna ciudad que tenga ciclovías? </t>
  </si>
  <si>
    <t xml:space="preserve">2. ¿Cuál es tu percepción de las ciclovías respecto a seguridad y calidad? </t>
  </si>
  <si>
    <t>3. ¿Consideras que la movilidad en bicicleta tiene relación con la salud?</t>
  </si>
  <si>
    <t xml:space="preserve">4. ¿Qué beneficios consideras que trae consigo el uso de la bicicleta? </t>
  </si>
  <si>
    <t xml:space="preserve">5. ¿Conoces la pirámide de la movilidad? </t>
  </si>
  <si>
    <t xml:space="preserve">6. ¿Ha cambiado tu percepción del uso de la bicicleta? </t>
  </si>
  <si>
    <t xml:space="preserve">7.  ¿Por qué? </t>
  </si>
  <si>
    <t>8. ¿Utilizas los biciestacionamientos que existen en la Ciudad?</t>
  </si>
  <si>
    <t>9. ¿Pagarías por utilizar un biciestacionamiento masivo en donde puedas resguardar tu bicicleta, de manera segura, en un edificio, por largos periodos de tiempo?</t>
  </si>
  <si>
    <t xml:space="preserve">10. ¿Cuánto pagarías por utilizar el biciestacionamiento masivo? </t>
  </si>
  <si>
    <t>11. ¿En qué espacios públicos consideras que son necesarios los bici estacionamientos?</t>
  </si>
  <si>
    <t>12. Si tu pudieras implementar una acción para utilizar la bicicleta ¿qué harías?</t>
  </si>
  <si>
    <t>SI</t>
  </si>
  <si>
    <t>menor contaminación y mejor estado fisico</t>
  </si>
  <si>
    <t>NO</t>
  </si>
  <si>
    <t>no la conozco</t>
  </si>
  <si>
    <t>Cuota Diaria</t>
  </si>
  <si>
    <t>Estaciones de transporte público, Plazas o parques públicos</t>
  </si>
  <si>
    <t>Lugares más seguros y que permitan la movilidad</t>
  </si>
  <si>
    <t xml:space="preserve">Economía </t>
  </si>
  <si>
    <t xml:space="preserve">Es buena alternativa de transporte </t>
  </si>
  <si>
    <t>Cuota Quincenal</t>
  </si>
  <si>
    <t>Banquetas, Plazas o parques públicos</t>
  </si>
  <si>
    <t xml:space="preserve">Promovería más acciones para el uso de la bicicleta </t>
  </si>
  <si>
    <t xml:space="preserve">mejorar la condición física </t>
  </si>
  <si>
    <t>se da importancia a quien se traslada en bicicleta</t>
  </si>
  <si>
    <t>Estaciones de transporte público</t>
  </si>
  <si>
    <t>mejorar la seguridad para el ciclista</t>
  </si>
  <si>
    <t xml:space="preserve">Baja contaminación </t>
  </si>
  <si>
    <t>Porque es muy accesible utilizarla y mucho más económica y menos contaminante</t>
  </si>
  <si>
    <t>Impartir más cursos donde se explique los beneficios del uso de la bicicleta</t>
  </si>
  <si>
    <t>mejora la salud y ayuda al medo ambiente</t>
  </si>
  <si>
    <t>ofrece seguridad al ciclista</t>
  </si>
  <si>
    <t>$2.00 por hora</t>
  </si>
  <si>
    <t>ofrecer lugares seguiros para el resguardo de las bicicletas</t>
  </si>
  <si>
    <t>Más rápido y barato</t>
  </si>
  <si>
    <t>Porque ya la usaba y es mi medio de transporte</t>
  </si>
  <si>
    <t>Banquetas, Estaciones de transporte público, Plazas o parques públicos, Plazas comerciales y/o comercios pequeños</t>
  </si>
  <si>
    <t xml:space="preserve">Más difusión del uso de la bicicleta </t>
  </si>
  <si>
    <t>Menos contaminación, mejor salud</t>
  </si>
  <si>
    <t>Mejora la salud y tambien influye en el estado de animo</t>
  </si>
  <si>
    <t>Plazas o parques públicos, Plazas comerciales y/o comercios pequeños</t>
  </si>
  <si>
    <t>Salir al trabajo en bicicleta</t>
  </si>
  <si>
    <t>Es un medio de transporte y fomenta el ejercicio</t>
  </si>
  <si>
    <t>Porque no conocía los beneficios de su uso</t>
  </si>
  <si>
    <t>Más bicicletas prestadas</t>
  </si>
  <si>
    <t xml:space="preserve">Menos contaminación </t>
  </si>
  <si>
    <t xml:space="preserve">Es más económico y saludable </t>
  </si>
  <si>
    <t>Mejorar las ciclovias</t>
  </si>
  <si>
    <t>Mejora de la calidad del medio ambiente</t>
  </si>
  <si>
    <t>Te mantienes con mejor salud, ayudas al medio ambiente</t>
  </si>
  <si>
    <t>Salir al trabajo</t>
  </si>
  <si>
    <t>No contaminar</t>
  </si>
  <si>
    <t>Contaminación</t>
  </si>
  <si>
    <t>Colocación de ciclovias</t>
  </si>
  <si>
    <t>Mejora la salud</t>
  </si>
  <si>
    <t>Mejora de movimiento</t>
  </si>
  <si>
    <t>Cuota Diaria, Cuota Quincenal</t>
  </si>
  <si>
    <t>Facilidades para adquirir una bicicleta</t>
  </si>
  <si>
    <t>Ninguna</t>
  </si>
  <si>
    <t>No la conozco</t>
  </si>
  <si>
    <t>Plazas o parques públicos</t>
  </si>
  <si>
    <t>Programa hoy no circula</t>
  </si>
  <si>
    <t>Ahorrar tiempos</t>
  </si>
  <si>
    <t>Renta de bicis</t>
  </si>
  <si>
    <t>Condición física</t>
  </si>
  <si>
    <t>La uso más tiempo</t>
  </si>
  <si>
    <t>Bicis en cada estación de transporte ruta</t>
  </si>
  <si>
    <t>Menos contaminación y beneficios de salud</t>
  </si>
  <si>
    <t xml:space="preserve">Porque consideraba que no era parte importante de la movilidad </t>
  </si>
  <si>
    <t xml:space="preserve">Talleres de cultura vial </t>
  </si>
  <si>
    <t>Salud, medio ambiente y cultura vial</t>
  </si>
  <si>
    <t>Contamina menos y ayuda a la salud</t>
  </si>
  <si>
    <t>Banquetas, Estaciones de transporte público</t>
  </si>
  <si>
    <t>Mejorar la cultural vial</t>
  </si>
  <si>
    <t>Menos contaminación</t>
  </si>
  <si>
    <t xml:space="preserve">Porque ayuda a contaminar menos </t>
  </si>
  <si>
    <t>Fomentar el uso de la bici</t>
  </si>
  <si>
    <t>Mejora la salud y no contamina</t>
  </si>
  <si>
    <t xml:space="preserve">Es un buen medio de transporte ya que aporta beneficios a la salud y al medio ambiente </t>
  </si>
  <si>
    <t>Banquetas</t>
  </si>
  <si>
    <t>Cultura vial para evitar accidentes</t>
  </si>
  <si>
    <t>Cuidado del medio ambiente</t>
  </si>
  <si>
    <t>No contamina</t>
  </si>
  <si>
    <t>Mejorar la cultura vial y fomentar el uso de la bici</t>
  </si>
  <si>
    <t>salud, economía, mejor estilo de vida</t>
  </si>
  <si>
    <t>no conocia todos los elementos tecnicos en relación ala bicicleta y su uso</t>
  </si>
  <si>
    <t>mejorar la seguridad</t>
  </si>
  <si>
    <t>movilidad</t>
  </si>
  <si>
    <t xml:space="preserve">ya conocía todo lo que se hacía </t>
  </si>
  <si>
    <t>Plazas comerciales y/o comercios pequeños</t>
  </si>
  <si>
    <t>un sistema de uso de bicis gratuito</t>
  </si>
  <si>
    <t>economía ya que genera ahorros</t>
  </si>
  <si>
    <t>te da una perspectiva de mayor inclusión del uso de la bici y de todas las personas</t>
  </si>
  <si>
    <t>sanciones a quien no respete</t>
  </si>
  <si>
    <t>mejor estilo de vida</t>
  </si>
  <si>
    <t>me dio mayor conocimiento del uso de la bicicleta como modo de vida</t>
  </si>
  <si>
    <t>más espacios de uso de bicicletas y lugar para su resguardo</t>
  </si>
  <si>
    <t>la salud en general</t>
  </si>
  <si>
    <t xml:space="preserve">ahora se que es importante involucrar a todos los actores de la pirámide de movilidad </t>
  </si>
  <si>
    <t>poner bicicletas gratuitas a la población</t>
  </si>
  <si>
    <t xml:space="preserve">Una buena condición física </t>
  </si>
  <si>
    <t xml:space="preserve">Es buena para la salud </t>
  </si>
  <si>
    <t>Banquetas, Estaciones de transporte público, Plazas comerciales y/o comercios pequeños</t>
  </si>
  <si>
    <t xml:space="preserve">Fomentar e incentivar a las personas a su uso y los beneficios que se obtienen con su utilización </t>
  </si>
  <si>
    <t>Acondicionamiento físico</t>
  </si>
  <si>
    <t>.</t>
  </si>
  <si>
    <t>$2.00 por hora, Cuota Quincenal</t>
  </si>
  <si>
    <t xml:space="preserve">Rentas bajas </t>
  </si>
  <si>
    <t>Ecologia</t>
  </si>
  <si>
    <t>...</t>
  </si>
  <si>
    <t>Estaciones de transporte público, Plazas o parques públicos, Plazas comerciales y/o comercios pequeños</t>
  </si>
  <si>
    <t>....</t>
  </si>
  <si>
    <t xml:space="preserve">Ejercicio y mejor salud </t>
  </si>
  <si>
    <t xml:space="preserve">Porque es un medio de transporte </t>
  </si>
  <si>
    <t xml:space="preserve">Poner más estacionamiento para resguardar bicicletas </t>
  </si>
  <si>
    <t>el deporte y la salud</t>
  </si>
  <si>
    <t>es necesario crear cultura vial</t>
  </si>
  <si>
    <t xml:space="preserve">salir más </t>
  </si>
  <si>
    <t xml:space="preserve">Mejora sistema respiratorio y movilidad en piernas </t>
  </si>
  <si>
    <t>Mejoro mi condición fisica</t>
  </si>
  <si>
    <t>$5.00 por hora</t>
  </si>
  <si>
    <t>Educación vial</t>
  </si>
  <si>
    <t xml:space="preserve">Buena salud, reducción de costos de transporte, </t>
  </si>
  <si>
    <t>Pos no</t>
  </si>
  <si>
    <t xml:space="preserve">Poder reportar a todos los autos que no respetan la vialidad y elevar las multas por obstruir las ciclovias </t>
  </si>
  <si>
    <t>entretenimiento sano, ayuda a la condición física, fortalece las piernas, ejercicio cardio-pulmonal</t>
  </si>
  <si>
    <t>Paso de ser una forma de entretenimiento a ser algo para fortalecer y pasar el rato en familia</t>
  </si>
  <si>
    <t>$3.00 por hora, Cuota Diaria, Cuota Quincenal</t>
  </si>
  <si>
    <t>Mejorar la seguridad pública, la seguridad vial, espacios seguros en toda la ciudad para los ciclistas</t>
  </si>
  <si>
    <t>Actividad física y menos contaminación</t>
  </si>
  <si>
    <t xml:space="preserve">Porque reduce los niveles de contaminación </t>
  </si>
  <si>
    <t>Fomentar el uso de la bici y mejorar la cultura vial</t>
  </si>
  <si>
    <t>Mejora la actividad física</t>
  </si>
  <si>
    <t>Ayuda al medio ambiente. Se genera menos contaminación.</t>
  </si>
  <si>
    <t xml:space="preserve">Mejorar la cultura vial y el respeto al ciclista </t>
  </si>
  <si>
    <t>mejora la salud física y emocional</t>
  </si>
  <si>
    <t xml:space="preserve">Se puede utilizar como medio de transporte </t>
  </si>
  <si>
    <t>Proporcionar instalaciones de estacionamiento para bicicletas</t>
  </si>
  <si>
    <t xml:space="preserve">Ahorro </t>
  </si>
  <si>
    <t xml:space="preserve">Se puede utilizar para desplazamientos de las actividades diarias </t>
  </si>
  <si>
    <t>Crear programas de educación en bici</t>
  </si>
  <si>
    <t>Protege el medio ambiente</t>
  </si>
  <si>
    <t>Ayuda al medio ambiente</t>
  </si>
  <si>
    <t xml:space="preserve">Fomentar el uso de las bicicletas </t>
  </si>
  <si>
    <t>Ahorra tiempo</t>
  </si>
  <si>
    <t xml:space="preserve">Cuidado al medio ambiente </t>
  </si>
  <si>
    <t>programas y/o actividades de educación en bici</t>
  </si>
  <si>
    <t>Mejora en los gastos diarios de desplazamiento</t>
  </si>
  <si>
    <t>La bici supone una doble ventaja: es más duradera y mucho más económica.</t>
  </si>
  <si>
    <t xml:space="preserve"> Instalaciones de estacionamiento para bicicletas</t>
  </si>
  <si>
    <t>A la salud</t>
  </si>
  <si>
    <t xml:space="preserve">Porque es más ecológica </t>
  </si>
  <si>
    <t>Mejores vialidades</t>
  </si>
  <si>
    <t xml:space="preserve">Un transporte más económico </t>
  </si>
  <si>
    <t>Porque ya la uso</t>
  </si>
  <si>
    <t>Banquetas, Estaciones de transporte público, Plazas o parques públicos</t>
  </si>
  <si>
    <t>Acceso a más bicicletas</t>
  </si>
  <si>
    <t xml:space="preserve">Más rápido y más económico </t>
  </si>
  <si>
    <t>Porque no es transporte inseguro</t>
  </si>
  <si>
    <t>Banquetas, Plazas o parques públicos, Plazas comerciales y/o comercios pequeños</t>
  </si>
  <si>
    <t>Mejores ciclovías e interconectadas</t>
  </si>
  <si>
    <t xml:space="preserve">Transporte barato </t>
  </si>
  <si>
    <t xml:space="preserve">Tiene beneficios al medio ambiente </t>
  </si>
  <si>
    <t>Mejores calles para transitar</t>
  </si>
  <si>
    <t xml:space="preserve">A la salud, al ambiente y a la movilidad </t>
  </si>
  <si>
    <t xml:space="preserve">Porque tiene más beneficios de los que pensaba </t>
  </si>
  <si>
    <t xml:space="preserve">Más seguridad y capacitación sobre el l uso de la bicicleta </t>
  </si>
  <si>
    <t>Mejora condición física</t>
  </si>
  <si>
    <t>Activa ritmo cardíaco</t>
  </si>
  <si>
    <t>Mejora mis tiempos de traslado</t>
  </si>
  <si>
    <t>Financiamiento para comprar una bici</t>
  </si>
  <si>
    <t>Tiempo, salud, contaminación</t>
  </si>
  <si>
    <t>La utilizo mas</t>
  </si>
  <si>
    <t>Muchas ciclovias</t>
  </si>
  <si>
    <t>No me interesa</t>
  </si>
  <si>
    <t>Rentar bicis por un peso la hora</t>
  </si>
  <si>
    <t>Mejora el medio ambiente</t>
  </si>
  <si>
    <t>Mejores ciclovias</t>
  </si>
  <si>
    <t>Tiempo y contaminación</t>
  </si>
  <si>
    <t>La ocupo para todo</t>
  </si>
  <si>
    <t>Cerrar calles solo para bicis</t>
  </si>
  <si>
    <t>Salud</t>
  </si>
  <si>
    <t>No tengo bici</t>
  </si>
  <si>
    <t>Renta de bicis baratas</t>
  </si>
  <si>
    <t>Tiempo y salud</t>
  </si>
  <si>
    <t>Un día para usos exclusivo de bicis en mi ciudad</t>
  </si>
  <si>
    <t xml:space="preserve">Beneficios a la salud y al medio ambiente </t>
  </si>
  <si>
    <t>Porque contamina menos</t>
  </si>
  <si>
    <t xml:space="preserve">Fomentar el uso de la bicicleta </t>
  </si>
  <si>
    <t>No se contamina y cuida nuestra salud</t>
  </si>
  <si>
    <t xml:space="preserve">Por los beneficios que trae consigo </t>
  </si>
  <si>
    <t>Fomentar su uso y crear cultura vial entre la población</t>
  </si>
  <si>
    <t xml:space="preserve">Salud y cuidado del medio ambiente </t>
  </si>
  <si>
    <t xml:space="preserve">Porque la utilizó habitualmente </t>
  </si>
  <si>
    <t xml:space="preserve">Fomentar el uso de la bicicleta y el respeto al ciclista por parte de peatones y conductores </t>
  </si>
  <si>
    <t xml:space="preserve">Beneficios de salud y cuidado del medio ambiente. Menos contaminación. </t>
  </si>
  <si>
    <t>Por los beneficios que trae consigo</t>
  </si>
  <si>
    <t xml:space="preserve">Fomentar el uso de la bicicleta, fomentar la cultura vial y enseñar que es la pirámide de movilidad a la población </t>
  </si>
  <si>
    <t xml:space="preserve">Menos contaminación y fomenta la actividad física </t>
  </si>
  <si>
    <t xml:space="preserve">Fomentar su uso y fomentar el respeto a los ciclistas </t>
  </si>
  <si>
    <t>Actividad física, cuidado del medio ambiente y economía</t>
  </si>
  <si>
    <t xml:space="preserve">Por sus beneficios </t>
  </si>
  <si>
    <t>Fomentar su uso y mejorar las ciclovías</t>
  </si>
  <si>
    <t>Economía, salud y medio ambiente, menos contaminación</t>
  </si>
  <si>
    <t>Por sus beneficios</t>
  </si>
  <si>
    <t>Dar a conocer la pirámide de movilidad y fomentar el uso de la bicicleta</t>
  </si>
  <si>
    <t>No produce gases tóxicos</t>
  </si>
  <si>
    <t>ciclovías protegidas</t>
  </si>
  <si>
    <t xml:space="preserve"> El uso diario de la bicicleta ayuda para mejorar tu salud física </t>
  </si>
  <si>
    <t xml:space="preserve">Fomentar el uso de equipo de protección </t>
  </si>
  <si>
    <t xml:space="preserve">Ahorro económico </t>
  </si>
  <si>
    <t xml:space="preserve">Mas ciclovías protegidas  </t>
  </si>
  <si>
    <t xml:space="preserve">Es una buena alternativa de medio de transporte </t>
  </si>
  <si>
    <t xml:space="preserve">Incentivar el uso de equipo de protección </t>
  </si>
  <si>
    <t>Mejora el sistema respiratorio y cardiaco</t>
  </si>
  <si>
    <t xml:space="preserve">Medio de transporte rápido </t>
  </si>
  <si>
    <t>Ciclovías mas seguras</t>
  </si>
  <si>
    <t>de salud</t>
  </si>
  <si>
    <t>se da prioridad al ciclista</t>
  </si>
  <si>
    <t>mayor seguridad al ciclista</t>
  </si>
  <si>
    <t xml:space="preserve">Salud, economía y medio ambiente </t>
  </si>
  <si>
    <t>Porque no tenía conocimiento de sus beneficios</t>
  </si>
  <si>
    <t>Fomentar su uso y mejorar las condiciones de las ciclovías</t>
  </si>
  <si>
    <t xml:space="preserve">Salud y medio ambiente </t>
  </si>
  <si>
    <t xml:space="preserve">Porque no contamina el medio ambiente </t>
  </si>
  <si>
    <t xml:space="preserve">Fomentar su uso </t>
  </si>
  <si>
    <t xml:space="preserve">Economía, salud y medio ambiente </t>
  </si>
  <si>
    <t xml:space="preserve">Porque creo que es un buen modo de transporte para evitar contaminar menos </t>
  </si>
  <si>
    <t>Fomentar su uso, dar a conocer la pirámide de movilidad y crear cultura vial en la ciudad</t>
  </si>
  <si>
    <t xml:space="preserve">Hacer conciencia entre los ciudadanos para respetar al ciclista </t>
  </si>
  <si>
    <t>Económicos, ambientales y de salud</t>
  </si>
  <si>
    <t>Fomentar su uso</t>
  </si>
  <si>
    <t>salud y economia</t>
  </si>
  <si>
    <t xml:space="preserve">no </t>
  </si>
  <si>
    <t>diseñar calles adecuadas para si uso</t>
  </si>
  <si>
    <t>mejorar la salud, menos contaminación al ambiente</t>
  </si>
  <si>
    <t>es mejor privilegiar al peatón</t>
  </si>
  <si>
    <t>una red de ciclovias mejor diseñada</t>
  </si>
  <si>
    <t>ahorro economico, salud</t>
  </si>
  <si>
    <t>respetar a los peatones</t>
  </si>
  <si>
    <t>calles mejor diseñadas</t>
  </si>
  <si>
    <t>ahorro de gasto en transporte</t>
  </si>
  <si>
    <t>primero es el pestón</t>
  </si>
  <si>
    <t>mejorar las ciclovias</t>
  </si>
  <si>
    <t>más sano y económico</t>
  </si>
  <si>
    <t>la movilidad no motorizada es mejor y saludable</t>
  </si>
  <si>
    <t>mas ciclovias</t>
  </si>
  <si>
    <t>buen ejercicio y económico</t>
  </si>
  <si>
    <t>mejora el tránsito en la ciudad</t>
  </si>
  <si>
    <t>ampliar la infraestructura ciclista</t>
  </si>
  <si>
    <t>Etiquetas de fila</t>
  </si>
  <si>
    <t>(en blanco)</t>
  </si>
  <si>
    <t>Total general</t>
  </si>
  <si>
    <t xml:space="preserve">¿Cuál es tu percepción de las ciclovías respecto a seguridad y calidad? </t>
  </si>
  <si>
    <t>$3.00 por hora</t>
  </si>
  <si>
    <t xml:space="preserve">¿Cuánto pagarías por utilizar el biciestacionamiento masivo? </t>
  </si>
  <si>
    <t>¿En qué espacios públicos consideras que son necesarios los bici estacionamientos?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</si>
</sst>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0" fontId="0" fillId="0" borderId="0" xfId="1" applyNumberFormat="1" applyFont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Hoja2!$B$2</c:f>
              <c:strCache>
                <c:ptCount val="1"/>
                <c:pt idx="0">
                  <c:v>¿Cuál es tu percepción de las ciclovías respecto a seguridad y calidad?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Hoja2!$A$3:$A$7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Hoja2!$B$3:$B$7</c:f>
              <c:numCache>
                <c:formatCode>0.00%</c:formatCode>
                <c:ptCount val="5"/>
                <c:pt idx="0">
                  <c:v>0.17777777777777778</c:v>
                </c:pt>
                <c:pt idx="1">
                  <c:v>0.1</c:v>
                </c:pt>
                <c:pt idx="2">
                  <c:v>0.33333333333333331</c:v>
                </c:pt>
                <c:pt idx="3">
                  <c:v>0.21111111111111111</c:v>
                </c:pt>
                <c:pt idx="4">
                  <c:v>0.17777777777777778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6-4CC4-96C2-2A629D7E7390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1049012200"/>
        <c:axId val="1049014496"/>
      </c:scatterChart>
      <c:valAx>
        <c:axId val="1049012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49014496"/>
        <c:crosses val="autoZero"/>
        <c:crossBetween val="midCat"/>
      </c:valAx>
      <c:valAx>
        <c:axId val="104901449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049012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Hoja2!$H$3</c:f>
              <c:strCache>
                <c:ptCount val="1"/>
                <c:pt idx="0">
                  <c:v>¿Cuánto pagarías por utilizar el biciestacionamiento masivo?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Hoja2!$G$4:$G$8</c:f>
              <c:strCache>
                <c:ptCount val="5"/>
                <c:pt idx="0">
                  <c:v>$2.00 por hora</c:v>
                </c:pt>
                <c:pt idx="1">
                  <c:v>$3.00 por hora</c:v>
                </c:pt>
                <c:pt idx="2">
                  <c:v>$5.00 por hora</c:v>
                </c:pt>
                <c:pt idx="3">
                  <c:v>Cuota Diaria</c:v>
                </c:pt>
                <c:pt idx="4">
                  <c:v>Cuota Quincenal</c:v>
                </c:pt>
              </c:strCache>
            </c:strRef>
          </c:cat>
          <c:val>
            <c:numRef>
              <c:f>Hoja2!$H$4:$H$8</c:f>
              <c:numCache>
                <c:formatCode>0.00%</c:formatCode>
                <c:ptCount val="5"/>
                <c:pt idx="0">
                  <c:v>0.2</c:v>
                </c:pt>
                <c:pt idx="1">
                  <c:v>1.1111111111111112E-2</c:v>
                </c:pt>
                <c:pt idx="2">
                  <c:v>1.1111111111111112E-2</c:v>
                </c:pt>
                <c:pt idx="3">
                  <c:v>0.4</c:v>
                </c:pt>
                <c:pt idx="4">
                  <c:v>0.42222222222222222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4-4A37-8775-A3DD5EC8F3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74300128"/>
        <c:axId val="974302424"/>
        <c:axId val="0"/>
      </c:bar3DChart>
      <c:catAx>
        <c:axId val="97430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4302424"/>
        <c:crosses val="autoZero"/>
        <c:auto val="1"/>
        <c:lblAlgn val="ctr"/>
        <c:lblOffset val="100"/>
        <c:noMultiLvlLbl val="0"/>
      </c:catAx>
      <c:valAx>
        <c:axId val="974302424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7430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¿En qué espacios públicos consideras que son necesarios los bici estacionamientos?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Hoja2!$M$4:$M$7</c:f>
              <c:strCache>
                <c:ptCount val="4"/>
                <c:pt idx="0">
                  <c:v>Banquetas</c:v>
                </c:pt>
                <c:pt idx="1">
                  <c:v>Estaciones de transporte público</c:v>
                </c:pt>
                <c:pt idx="2">
                  <c:v>Plazas comerciales y/o comercios pequeños</c:v>
                </c:pt>
                <c:pt idx="3">
                  <c:v>Plazas o parques públicos</c:v>
                </c:pt>
              </c:strCache>
            </c:strRef>
          </c:cat>
          <c:val>
            <c:numRef>
              <c:f>Hoja2!$N$4:$N$7</c:f>
              <c:numCache>
                <c:formatCode>General</c:formatCode>
                <c:ptCount val="4"/>
                <c:pt idx="0">
                  <c:v>44</c:v>
                </c:pt>
                <c:pt idx="1">
                  <c:v>65</c:v>
                </c:pt>
                <c:pt idx="2">
                  <c:v>42</c:v>
                </c:pt>
                <c:pt idx="3">
                  <c:v>66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Hoja2!#REF!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F0D-4C98-97AE-E4C7698545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936400640"/>
        <c:axId val="936400968"/>
      </c:barChart>
      <c:catAx>
        <c:axId val="936400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6400968"/>
        <c:crosses val="autoZero"/>
        <c:auto val="1"/>
        <c:lblAlgn val="ctr"/>
        <c:lblOffset val="100"/>
        <c:noMultiLvlLbl val="0"/>
      </c:catAx>
      <c:valAx>
        <c:axId val="9364009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640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71967</xdr:rowOff>
    </xdr:from>
    <xdr:to>
      <xdr:col>4</xdr:col>
      <xdr:colOff>728134</xdr:colOff>
      <xdr:row>22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FB2DD3-A519-4D27-BCAF-31EDA39CA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726015</xdr:colOff>
      <xdr:row>8</xdr:row>
      <xdr:rowOff>84667</xdr:rowOff>
    </xdr:from>
    <xdr:to>
      <xdr:col>11</xdr:col>
      <xdr:colOff>258233</xdr:colOff>
      <xdr:row>22</xdr:row>
      <xdr:rowOff>148166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9BDC0CE-6B76-462B-9E0C-37C0AA4C3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742949</xdr:colOff>
      <xdr:row>8</xdr:row>
      <xdr:rowOff>46566</xdr:rowOff>
    </xdr:from>
    <xdr:to>
      <xdr:col>14</xdr:col>
      <xdr:colOff>232833</xdr:colOff>
      <xdr:row>25</xdr:row>
      <xdr:rowOff>55032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F7EC9D5-1B5C-42B5-860D-3E3C76CD8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BEL G.L." refreshedDate="44364.691779398148" createdVersion="7" refreshedVersion="7" minRefreshableVersion="3" recordCount="91" xr:uid="{9F9E7D47-AF34-4EF7-968F-2018580F1AB0}">
  <cacheSource type="worksheet">
    <worksheetSource ref="A1:M1048576" sheet="Respuestas de formulario 1"/>
  </cacheSource>
  <cacheFields count="13">
    <cacheField name="Marca temporal" numFmtId="0">
      <sharedItems containsNonDate="0" containsDate="1" containsString="0" containsBlank="1" minDate="2021-06-01T17:34:53" maxDate="2021-06-03T19:32:56"/>
    </cacheField>
    <cacheField name="1. ¿Conoces alguna ciudad que tenga ciclovías? " numFmtId="0">
      <sharedItems containsBlank="1" count="3">
        <s v="SI"/>
        <s v="NO"/>
        <m/>
      </sharedItems>
    </cacheField>
    <cacheField name="2. ¿Cuál es tu percepción de las ciclovías respecto a seguridad y calidad? " numFmtId="0">
      <sharedItems containsString="0" containsBlank="1" containsNumber="1" containsInteger="1" minValue="1" maxValue="5" count="6">
        <n v="5"/>
        <n v="3"/>
        <n v="4"/>
        <n v="1"/>
        <n v="2"/>
        <m/>
      </sharedItems>
    </cacheField>
    <cacheField name="3. ¿Consideras que la movilidad en bicicleta tiene relación con la salud?" numFmtId="0">
      <sharedItems containsBlank="1" count="3">
        <s v="SI"/>
        <s v="NO"/>
        <m/>
      </sharedItems>
    </cacheField>
    <cacheField name="4. ¿Qué beneficios consideras que trae consigo el uso de la bicicleta? " numFmtId="0">
      <sharedItems containsBlank="1" count="72">
        <s v="menor contaminación y mejor estado fisico"/>
        <s v="Economía "/>
        <s v="mejorar la condición física "/>
        <s v="Baja contaminación "/>
        <s v="mejora la salud y ayuda al medo ambiente"/>
        <s v="Más rápido y barato"/>
        <s v="Menos contaminación, mejor salud"/>
        <s v="Es un medio de transporte y fomenta el ejercicio"/>
        <s v="Menos contaminación "/>
        <s v="Mejora de la calidad del medio ambiente"/>
        <s v="No contaminar"/>
        <s v="Mejora la salud"/>
        <s v="Ninguna"/>
        <s v="Ahorrar tiempos"/>
        <s v="Condición física"/>
        <s v="Menos contaminación y beneficios de salud"/>
        <s v="Salud, medio ambiente y cultura vial"/>
        <s v="Menos contaminación"/>
        <s v="Mejora la salud y no contamina"/>
        <s v="Cuidado del medio ambiente"/>
        <s v="salud, economía, mejor estilo de vida"/>
        <s v="movilidad"/>
        <s v="economía ya que genera ahorros"/>
        <s v="mejor estilo de vida"/>
        <s v="la salud en general"/>
        <s v="Una buena condición física "/>
        <s v="Acondicionamiento físico"/>
        <s v="Ecologia"/>
        <s v="Ejercicio y mejor salud "/>
        <s v="el deporte y la salud"/>
        <s v="Mejora sistema respiratorio y movilidad en piernas "/>
        <s v="Buena salud, reducción de costos de transporte, "/>
        <s v="entretenimiento sano, ayuda a la condición física, fortalece las piernas, ejercicio cardio-pulmonal"/>
        <s v="Actividad física y menos contaminación"/>
        <s v="Mejora la actividad física"/>
        <s v="mejora la salud física y emocional"/>
        <s v="Ahorro "/>
        <s v="Protege el medio ambiente"/>
        <s v="Ahorra tiempo"/>
        <s v="Mejora en los gastos diarios de desplazamiento"/>
        <s v="A la salud"/>
        <s v="Un transporte más económico "/>
        <s v="Más rápido y más económico "/>
        <s v="Transporte barato "/>
        <s v="A la salud, al ambiente y a la movilidad "/>
        <s v="Mejora condición física"/>
        <s v="Activa ritmo cardíaco"/>
        <s v="Tiempo, salud, contaminación"/>
        <s v="Contaminación"/>
        <s v="Tiempo y contaminación"/>
        <s v="Salud"/>
        <s v="Beneficios a la salud y al medio ambiente "/>
        <s v="No se contamina y cuida nuestra salud"/>
        <s v="Salud y cuidado del medio ambiente "/>
        <s v="Beneficios de salud y cuidado del medio ambiente. Menos contaminación. "/>
        <s v="Menos contaminación y fomenta la actividad física "/>
        <s v="Actividad física, cuidado del medio ambiente y economía"/>
        <s v="Economía, salud y medio ambiente, menos contaminación"/>
        <s v="Ahorro económico "/>
        <s v="Mejora el sistema respiratorio y cardiaco"/>
        <s v="de salud"/>
        <s v="Salud, economía y medio ambiente "/>
        <s v="Salud y medio ambiente "/>
        <s v="Economía, salud y medio ambiente "/>
        <s v="Económicos, ambientales y de salud"/>
        <s v="salud y economia"/>
        <s v="mejorar la salud, menos contaminación al ambiente"/>
        <s v="ahorro economico, salud"/>
        <s v="ahorro de gasto en transporte"/>
        <s v="más sano y económico"/>
        <s v="buen ejercicio y económico"/>
        <m/>
      </sharedItems>
    </cacheField>
    <cacheField name="5. ¿Conoces la pirámide de la movilidad? " numFmtId="0">
      <sharedItems containsBlank="1" count="3">
        <s v="NO"/>
        <s v="SI"/>
        <m/>
      </sharedItems>
    </cacheField>
    <cacheField name="6. ¿Ha cambiado tu percepción del uso de la bicicleta? " numFmtId="0">
      <sharedItems containsBlank="1" count="3">
        <s v="NO"/>
        <s v="SI"/>
        <m/>
      </sharedItems>
    </cacheField>
    <cacheField name="7.  ¿Por qué? " numFmtId="0">
      <sharedItems containsBlank="1" count="73">
        <s v="no la conozco"/>
        <s v="Es buena alternativa de transporte "/>
        <s v="se da importancia a quien se traslada en bicicleta"/>
        <s v="Porque es muy accesible utilizarla y mucho más económica y menos contaminante"/>
        <s v="ofrece seguridad al ciclista"/>
        <s v="Porque ya la usaba y es mi medio de transporte"/>
        <s v="Mejora la salud y tambien influye en el estado de animo"/>
        <s v="Porque no conocía los beneficios de su uso"/>
        <s v="Es más económico y saludable "/>
        <s v="Te mantienes con mejor salud, ayudas al medio ambiente"/>
        <s v="Contaminación"/>
        <s v="Mejora de movimiento"/>
        <s v="Ninguna"/>
        <s v="La uso más tiempo"/>
        <s v="Porque consideraba que no era parte importante de la movilidad "/>
        <s v="Contamina menos y ayuda a la salud"/>
        <s v="Porque ayuda a contaminar menos "/>
        <s v="Es un buen medio de transporte ya que aporta beneficios a la salud y al medio ambiente "/>
        <s v="No contamina"/>
        <s v="no conocia todos los elementos tecnicos en relación ala bicicleta y su uso"/>
        <s v="ya conocía todo lo que se hacía "/>
        <s v="te da una perspectiva de mayor inclusión del uso de la bici y de todas las personas"/>
        <s v="me dio mayor conocimiento del uso de la bicicleta como modo de vida"/>
        <s v="ahora se que es importante involucrar a todos los actores de la pirámide de movilidad "/>
        <s v="Es buena para la salud "/>
        <s v="."/>
        <s v="..."/>
        <s v="Porque es un medio de transporte "/>
        <s v="es necesario crear cultura vial"/>
        <s v="Mejoro mi condición fisica"/>
        <s v="Pos no"/>
        <s v="Paso de ser una forma de entretenimiento a ser algo para fortalecer y pasar el rato en familia"/>
        <s v="Porque reduce los niveles de contaminación "/>
        <s v="Ayuda al medio ambiente. Se genera menos contaminación."/>
        <s v="Se puede utilizar como medio de transporte "/>
        <s v="Se puede utilizar para desplazamientos de las actividades diarias "/>
        <s v="Ayuda al medio ambiente"/>
        <s v="Cuidado al medio ambiente "/>
        <s v="La bici supone una doble ventaja: es más duradera y mucho más económica."/>
        <s v="Porque es más ecológica "/>
        <s v="Porque ya la uso"/>
        <s v="Porque no es transporte inseguro"/>
        <s v="Tiene beneficios al medio ambiente "/>
        <s v="Porque tiene más beneficios de los que pensaba "/>
        <s v="Mejora mis tiempos de traslado"/>
        <s v="La utilizo mas"/>
        <s v="No me interesa"/>
        <s v="Mejora el medio ambiente"/>
        <s v="La ocupo para todo"/>
        <s v="No tengo bici"/>
        <s v="Tiempo y salud"/>
        <s v="Porque contamina menos"/>
        <s v="Por los beneficios que trae consigo "/>
        <s v="Porque la utilizó habitualmente "/>
        <s v="Por los beneficios que trae consigo"/>
        <s v="Por sus beneficios "/>
        <s v="Por sus beneficios"/>
        <s v="No produce gases tóxicos"/>
        <s v=" El uso diario de la bicicleta ayuda para mejorar tu salud física "/>
        <s v="Protege el medio ambiente"/>
        <s v="Es una buena alternativa de medio de transporte "/>
        <s v="Medio de transporte rápido "/>
        <s v="se da prioridad al ciclista"/>
        <s v="Porque no tenía conocimiento de sus beneficios"/>
        <s v="Porque no contamina el medio ambiente "/>
        <s v="Porque creo que es un buen modo de transporte para evitar contaminar menos "/>
        <s v="no "/>
        <s v="es mejor privilegiar al peatón"/>
        <s v="respetar a los peatones"/>
        <s v="primero es el pestón"/>
        <s v="la movilidad no motorizada es mejor y saludable"/>
        <s v="mejora el tránsito en la ciudad"/>
        <m/>
      </sharedItems>
    </cacheField>
    <cacheField name="8. ¿Utilizas los biciestacionamientos que existen en la Ciudad?" numFmtId="0">
      <sharedItems containsBlank="1" count="3">
        <s v="NO"/>
        <s v="SI"/>
        <m/>
      </sharedItems>
    </cacheField>
    <cacheField name="9. ¿Pagarías por utilizar un biciestacionamiento masivo en donde puedas resguardar tu bicicleta, de manera segura, en un edificio, por largos periodos de tiempo?" numFmtId="0">
      <sharedItems containsBlank="1" count="3">
        <s v="NO"/>
        <s v="SI"/>
        <m/>
      </sharedItems>
    </cacheField>
    <cacheField name="10. ¿Cuánto pagarías por utilizar el biciestacionamiento masivo? " numFmtId="0">
      <sharedItems containsBlank="1" count="8">
        <s v="Cuota Diaria"/>
        <s v="Cuota Quincenal"/>
        <s v="$2.00 por hora"/>
        <s v="Cuota Diaria, Cuota Quincenal"/>
        <s v="$2.00 por hora, Cuota Quincenal"/>
        <s v="$5.00 por hora"/>
        <s v="$3.00 por hora, Cuota Diaria, Cuota Quincenal"/>
        <m/>
      </sharedItems>
    </cacheField>
    <cacheField name="11. ¿En qué espacios públicos consideras que son necesarios los bici estacionamientos?" numFmtId="0">
      <sharedItems containsBlank="1" count="14">
        <s v="Estaciones de transporte público, Plazas o parques públicos"/>
        <s v="Banquetas, Plazas o parques públicos"/>
        <s v="Estaciones de transporte público"/>
        <s v="Banquetas, Estaciones de transporte público, Plazas o parques públicos, Plazas comerciales y/o comercios pequeños"/>
        <s v="Plazas o parques públicos, Plazas comerciales y/o comercios pequeños"/>
        <s v="Plazas o parques públicos"/>
        <s v="Banquetas, Estaciones de transporte público"/>
        <s v="Banquetas"/>
        <s v="Plazas comerciales y/o comercios pequeños"/>
        <s v="Banquetas, Estaciones de transporte público, Plazas comerciales y/o comercios pequeños"/>
        <s v="Estaciones de transporte público, Plazas o parques públicos, Plazas comerciales y/o comercios pequeños"/>
        <s v="Banquetas, Estaciones de transporte público, Plazas o parques públicos"/>
        <s v="Banquetas, Plazas o parques públicos, Plazas comerciales y/o comercios pequeños"/>
        <m/>
      </sharedItems>
    </cacheField>
    <cacheField name="12. Si tu pudieras implementar una acción para utilizar la bicicleta ¿qué harías?" numFmtId="0">
      <sharedItems containsBlank="1" count="76">
        <s v="Lugares más seguros y que permitan la movilidad"/>
        <s v="Promovería más acciones para el uso de la bicicleta "/>
        <s v="mejorar la seguridad para el ciclista"/>
        <s v="Impartir más cursos donde se explique los beneficios del uso de la bicicleta"/>
        <s v="ofrecer lugares seguiros para el resguardo de las bicicletas"/>
        <s v="Más difusión del uso de la bicicleta "/>
        <s v="Salir al trabajo en bicicleta"/>
        <s v="Más bicicletas prestadas"/>
        <s v="Mejorar las ciclovias"/>
        <s v="Salir al trabajo"/>
        <s v="Colocación de ciclovias"/>
        <s v="Facilidades para adquirir una bicicleta"/>
        <s v="Programa hoy no circula"/>
        <s v="Renta de bicis"/>
        <s v="Bicis en cada estación de transporte ruta"/>
        <s v="Talleres de cultura vial "/>
        <s v="Mejorar la cultural vial"/>
        <s v="Fomentar el uso de la bici"/>
        <s v="Cultura vial para evitar accidentes"/>
        <s v="Mejorar la cultura vial y fomentar el uso de la bici"/>
        <s v="mejorar la seguridad"/>
        <s v="un sistema de uso de bicis gratuito"/>
        <s v="sanciones a quien no respete"/>
        <s v="más espacios de uso de bicicletas y lugar para su resguardo"/>
        <s v="poner bicicletas gratuitas a la población"/>
        <s v="Fomentar e incentivar a las personas a su uso y los beneficios que se obtienen con su utilización "/>
        <s v="Rentas bajas "/>
        <s v="...."/>
        <s v="Poner más estacionamiento para resguardar bicicletas "/>
        <s v="salir más "/>
        <s v="Educación vial"/>
        <s v="Poder reportar a todos los autos que no respetan la vialidad y elevar las multas por obstruir las ciclovias "/>
        <s v="Mejorar la seguridad pública, la seguridad vial, espacios seguros en toda la ciudad para los ciclistas"/>
        <s v="Fomentar el uso de la bici y mejorar la cultura vial"/>
        <s v="Mejorar la cultura vial y el respeto al ciclista "/>
        <s v="Proporcionar instalaciones de estacionamiento para bicicletas"/>
        <s v="Crear programas de educación en bici"/>
        <s v="Fomentar el uso de las bicicletas "/>
        <s v="programas y/o actividades de educación en bici"/>
        <s v=" Instalaciones de estacionamiento para bicicletas"/>
        <s v="Mejores vialidades"/>
        <s v="Acceso a más bicicletas"/>
        <s v="Mejores ciclovías e interconectadas"/>
        <s v="Mejores calles para transitar"/>
        <s v="Más seguridad y capacitación sobre el l uso de la bicicleta "/>
        <s v="Financiamiento para comprar una bici"/>
        <s v="Muchas ciclovias"/>
        <s v="Rentar bicis por un peso la hora"/>
        <s v="Mejores ciclovias"/>
        <s v="Cerrar calles solo para bicis"/>
        <s v="Renta de bicis baratas"/>
        <s v="Un día para usos exclusivo de bicis en mi ciudad"/>
        <s v="Fomentar el uso de la bicicleta "/>
        <s v="Fomentar su uso y crear cultura vial entre la población"/>
        <s v="Fomentar el uso de la bicicleta y el respeto al ciclista por parte de peatones y conductores "/>
        <s v="Fomentar el uso de la bicicleta, fomentar la cultura vial y enseñar que es la pirámide de movilidad a la población "/>
        <s v="Fomentar su uso y fomentar el respeto a los ciclistas "/>
        <s v="Fomentar su uso y mejorar las ciclovías"/>
        <s v="Dar a conocer la pirámide de movilidad y fomentar el uso de la bicicleta"/>
        <s v="ciclovías protegidas"/>
        <s v="Fomentar el uso de equipo de protección "/>
        <s v="Mas ciclovías protegidas  "/>
        <s v="Incentivar el uso de equipo de protección "/>
        <s v="Ciclovías mas seguras"/>
        <s v="mayor seguridad al ciclista"/>
        <s v="Fomentar su uso y mejorar las condiciones de las ciclovías"/>
        <s v="Fomentar su uso "/>
        <s v="Fomentar su uso, dar a conocer la pirámide de movilidad y crear cultura vial en la ciudad"/>
        <s v="Hacer conciencia entre los ciudadanos para respetar al ciclista "/>
        <s v="Fomentar su uso"/>
        <s v="diseñar calles adecuadas para si uso"/>
        <s v="una red de ciclovias mejor diseñada"/>
        <s v="calles mejor diseñadas"/>
        <s v="mas ciclovias"/>
        <s v="ampliar la infraestructura ciclist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d v="2021-06-01T17:34:53"/>
    <x v="0"/>
    <x v="0"/>
    <x v="0"/>
    <x v="0"/>
    <x v="0"/>
    <x v="0"/>
    <x v="0"/>
    <x v="0"/>
    <x v="0"/>
    <x v="0"/>
    <x v="0"/>
    <x v="0"/>
  </r>
  <r>
    <d v="2021-06-01T17:35:13"/>
    <x v="0"/>
    <x v="1"/>
    <x v="0"/>
    <x v="1"/>
    <x v="1"/>
    <x v="1"/>
    <x v="1"/>
    <x v="0"/>
    <x v="0"/>
    <x v="1"/>
    <x v="1"/>
    <x v="1"/>
  </r>
  <r>
    <d v="2021-06-01T17:37:02"/>
    <x v="0"/>
    <x v="2"/>
    <x v="0"/>
    <x v="2"/>
    <x v="1"/>
    <x v="1"/>
    <x v="2"/>
    <x v="0"/>
    <x v="0"/>
    <x v="0"/>
    <x v="2"/>
    <x v="2"/>
  </r>
  <r>
    <d v="2021-06-01T17:37:43"/>
    <x v="0"/>
    <x v="2"/>
    <x v="0"/>
    <x v="3"/>
    <x v="1"/>
    <x v="1"/>
    <x v="3"/>
    <x v="1"/>
    <x v="1"/>
    <x v="1"/>
    <x v="1"/>
    <x v="3"/>
  </r>
  <r>
    <d v="2021-06-01T17:38:41"/>
    <x v="0"/>
    <x v="0"/>
    <x v="0"/>
    <x v="4"/>
    <x v="1"/>
    <x v="1"/>
    <x v="4"/>
    <x v="0"/>
    <x v="0"/>
    <x v="2"/>
    <x v="0"/>
    <x v="4"/>
  </r>
  <r>
    <d v="2021-06-01T17:39:01"/>
    <x v="1"/>
    <x v="1"/>
    <x v="0"/>
    <x v="5"/>
    <x v="1"/>
    <x v="0"/>
    <x v="5"/>
    <x v="0"/>
    <x v="1"/>
    <x v="0"/>
    <x v="3"/>
    <x v="5"/>
  </r>
  <r>
    <d v="2021-06-01T17:40:39"/>
    <x v="0"/>
    <x v="0"/>
    <x v="0"/>
    <x v="6"/>
    <x v="0"/>
    <x v="1"/>
    <x v="6"/>
    <x v="0"/>
    <x v="1"/>
    <x v="2"/>
    <x v="4"/>
    <x v="6"/>
  </r>
  <r>
    <d v="2021-06-01T17:40:42"/>
    <x v="1"/>
    <x v="1"/>
    <x v="0"/>
    <x v="7"/>
    <x v="1"/>
    <x v="1"/>
    <x v="7"/>
    <x v="0"/>
    <x v="1"/>
    <x v="0"/>
    <x v="3"/>
    <x v="7"/>
  </r>
  <r>
    <d v="2021-06-01T17:41:43"/>
    <x v="0"/>
    <x v="1"/>
    <x v="0"/>
    <x v="8"/>
    <x v="1"/>
    <x v="1"/>
    <x v="8"/>
    <x v="1"/>
    <x v="0"/>
    <x v="1"/>
    <x v="3"/>
    <x v="8"/>
  </r>
  <r>
    <d v="2021-06-01T17:42:25"/>
    <x v="0"/>
    <x v="0"/>
    <x v="0"/>
    <x v="9"/>
    <x v="0"/>
    <x v="1"/>
    <x v="9"/>
    <x v="0"/>
    <x v="1"/>
    <x v="2"/>
    <x v="4"/>
    <x v="9"/>
  </r>
  <r>
    <d v="2021-06-01T17:43:16"/>
    <x v="0"/>
    <x v="1"/>
    <x v="0"/>
    <x v="10"/>
    <x v="1"/>
    <x v="1"/>
    <x v="10"/>
    <x v="0"/>
    <x v="1"/>
    <x v="2"/>
    <x v="2"/>
    <x v="10"/>
  </r>
  <r>
    <d v="2021-06-01T17:49:35"/>
    <x v="0"/>
    <x v="0"/>
    <x v="0"/>
    <x v="11"/>
    <x v="1"/>
    <x v="1"/>
    <x v="11"/>
    <x v="0"/>
    <x v="1"/>
    <x v="3"/>
    <x v="2"/>
    <x v="11"/>
  </r>
  <r>
    <d v="2021-06-01T17:54:49"/>
    <x v="0"/>
    <x v="2"/>
    <x v="1"/>
    <x v="12"/>
    <x v="0"/>
    <x v="0"/>
    <x v="0"/>
    <x v="0"/>
    <x v="0"/>
    <x v="1"/>
    <x v="5"/>
    <x v="12"/>
  </r>
  <r>
    <d v="2021-06-01T18:28:58"/>
    <x v="0"/>
    <x v="1"/>
    <x v="0"/>
    <x v="13"/>
    <x v="0"/>
    <x v="0"/>
    <x v="12"/>
    <x v="0"/>
    <x v="0"/>
    <x v="2"/>
    <x v="2"/>
    <x v="13"/>
  </r>
  <r>
    <d v="2021-06-01T18:35:55"/>
    <x v="0"/>
    <x v="3"/>
    <x v="0"/>
    <x v="14"/>
    <x v="1"/>
    <x v="1"/>
    <x v="13"/>
    <x v="0"/>
    <x v="1"/>
    <x v="0"/>
    <x v="2"/>
    <x v="14"/>
  </r>
  <r>
    <d v="2021-06-01T20:57:42"/>
    <x v="0"/>
    <x v="0"/>
    <x v="0"/>
    <x v="15"/>
    <x v="0"/>
    <x v="1"/>
    <x v="14"/>
    <x v="0"/>
    <x v="1"/>
    <x v="0"/>
    <x v="3"/>
    <x v="15"/>
  </r>
  <r>
    <d v="2021-06-01T20:58:53"/>
    <x v="0"/>
    <x v="3"/>
    <x v="0"/>
    <x v="16"/>
    <x v="0"/>
    <x v="1"/>
    <x v="15"/>
    <x v="0"/>
    <x v="1"/>
    <x v="0"/>
    <x v="6"/>
    <x v="16"/>
  </r>
  <r>
    <d v="2021-06-01T21:00:04"/>
    <x v="0"/>
    <x v="4"/>
    <x v="0"/>
    <x v="17"/>
    <x v="0"/>
    <x v="1"/>
    <x v="16"/>
    <x v="0"/>
    <x v="1"/>
    <x v="1"/>
    <x v="0"/>
    <x v="17"/>
  </r>
  <r>
    <d v="2021-06-01T21:01:43"/>
    <x v="0"/>
    <x v="3"/>
    <x v="0"/>
    <x v="18"/>
    <x v="0"/>
    <x v="1"/>
    <x v="17"/>
    <x v="0"/>
    <x v="1"/>
    <x v="0"/>
    <x v="7"/>
    <x v="18"/>
  </r>
  <r>
    <d v="2021-06-01T21:02:44"/>
    <x v="0"/>
    <x v="3"/>
    <x v="0"/>
    <x v="19"/>
    <x v="0"/>
    <x v="1"/>
    <x v="18"/>
    <x v="0"/>
    <x v="1"/>
    <x v="1"/>
    <x v="3"/>
    <x v="19"/>
  </r>
  <r>
    <d v="2021-06-01T21:04:02"/>
    <x v="0"/>
    <x v="2"/>
    <x v="0"/>
    <x v="20"/>
    <x v="1"/>
    <x v="1"/>
    <x v="19"/>
    <x v="1"/>
    <x v="0"/>
    <x v="1"/>
    <x v="5"/>
    <x v="20"/>
  </r>
  <r>
    <d v="2021-06-01T21:05:01"/>
    <x v="0"/>
    <x v="4"/>
    <x v="0"/>
    <x v="21"/>
    <x v="1"/>
    <x v="0"/>
    <x v="20"/>
    <x v="1"/>
    <x v="0"/>
    <x v="1"/>
    <x v="8"/>
    <x v="21"/>
  </r>
  <r>
    <d v="2021-06-01T21:06:17"/>
    <x v="1"/>
    <x v="1"/>
    <x v="0"/>
    <x v="22"/>
    <x v="1"/>
    <x v="1"/>
    <x v="21"/>
    <x v="1"/>
    <x v="0"/>
    <x v="1"/>
    <x v="5"/>
    <x v="22"/>
  </r>
  <r>
    <d v="2021-06-01T21:07:21"/>
    <x v="1"/>
    <x v="1"/>
    <x v="0"/>
    <x v="23"/>
    <x v="0"/>
    <x v="1"/>
    <x v="22"/>
    <x v="0"/>
    <x v="0"/>
    <x v="1"/>
    <x v="5"/>
    <x v="23"/>
  </r>
  <r>
    <d v="2021-06-01T21:10:32"/>
    <x v="0"/>
    <x v="1"/>
    <x v="0"/>
    <x v="24"/>
    <x v="1"/>
    <x v="1"/>
    <x v="23"/>
    <x v="0"/>
    <x v="0"/>
    <x v="1"/>
    <x v="8"/>
    <x v="24"/>
  </r>
  <r>
    <d v="2021-06-01T21:41:18"/>
    <x v="0"/>
    <x v="2"/>
    <x v="0"/>
    <x v="25"/>
    <x v="1"/>
    <x v="1"/>
    <x v="24"/>
    <x v="0"/>
    <x v="0"/>
    <x v="2"/>
    <x v="9"/>
    <x v="25"/>
  </r>
  <r>
    <d v="2021-06-01T21:44:19"/>
    <x v="0"/>
    <x v="2"/>
    <x v="0"/>
    <x v="26"/>
    <x v="0"/>
    <x v="0"/>
    <x v="25"/>
    <x v="0"/>
    <x v="1"/>
    <x v="4"/>
    <x v="2"/>
    <x v="26"/>
  </r>
  <r>
    <d v="2021-06-01T21:44:49"/>
    <x v="0"/>
    <x v="2"/>
    <x v="0"/>
    <x v="27"/>
    <x v="1"/>
    <x v="0"/>
    <x v="26"/>
    <x v="0"/>
    <x v="1"/>
    <x v="0"/>
    <x v="10"/>
    <x v="27"/>
  </r>
  <r>
    <d v="2021-06-01T21:48:06"/>
    <x v="0"/>
    <x v="1"/>
    <x v="0"/>
    <x v="28"/>
    <x v="0"/>
    <x v="1"/>
    <x v="27"/>
    <x v="0"/>
    <x v="1"/>
    <x v="0"/>
    <x v="8"/>
    <x v="28"/>
  </r>
  <r>
    <d v="2021-06-01T21:48:44"/>
    <x v="0"/>
    <x v="1"/>
    <x v="0"/>
    <x v="29"/>
    <x v="0"/>
    <x v="1"/>
    <x v="28"/>
    <x v="0"/>
    <x v="0"/>
    <x v="2"/>
    <x v="7"/>
    <x v="29"/>
  </r>
  <r>
    <d v="2021-06-01T21:48:52"/>
    <x v="0"/>
    <x v="1"/>
    <x v="0"/>
    <x v="30"/>
    <x v="0"/>
    <x v="1"/>
    <x v="29"/>
    <x v="0"/>
    <x v="1"/>
    <x v="5"/>
    <x v="8"/>
    <x v="30"/>
  </r>
  <r>
    <d v="2021-06-01T21:49:39"/>
    <x v="0"/>
    <x v="4"/>
    <x v="0"/>
    <x v="31"/>
    <x v="1"/>
    <x v="0"/>
    <x v="30"/>
    <x v="1"/>
    <x v="0"/>
    <x v="2"/>
    <x v="3"/>
    <x v="31"/>
  </r>
  <r>
    <d v="2021-06-01T21:52:57"/>
    <x v="0"/>
    <x v="3"/>
    <x v="0"/>
    <x v="32"/>
    <x v="0"/>
    <x v="1"/>
    <x v="31"/>
    <x v="0"/>
    <x v="1"/>
    <x v="6"/>
    <x v="3"/>
    <x v="32"/>
  </r>
  <r>
    <d v="2021-06-01T21:55:34"/>
    <x v="0"/>
    <x v="3"/>
    <x v="0"/>
    <x v="33"/>
    <x v="0"/>
    <x v="1"/>
    <x v="32"/>
    <x v="1"/>
    <x v="1"/>
    <x v="1"/>
    <x v="1"/>
    <x v="33"/>
  </r>
  <r>
    <d v="2021-06-01T21:56:38"/>
    <x v="1"/>
    <x v="3"/>
    <x v="0"/>
    <x v="34"/>
    <x v="0"/>
    <x v="1"/>
    <x v="33"/>
    <x v="1"/>
    <x v="1"/>
    <x v="0"/>
    <x v="3"/>
    <x v="34"/>
  </r>
  <r>
    <d v="2021-06-01T23:02:18"/>
    <x v="0"/>
    <x v="2"/>
    <x v="0"/>
    <x v="35"/>
    <x v="1"/>
    <x v="1"/>
    <x v="34"/>
    <x v="0"/>
    <x v="0"/>
    <x v="1"/>
    <x v="10"/>
    <x v="35"/>
  </r>
  <r>
    <d v="2021-06-01T23:08:19"/>
    <x v="1"/>
    <x v="2"/>
    <x v="0"/>
    <x v="36"/>
    <x v="0"/>
    <x v="1"/>
    <x v="35"/>
    <x v="0"/>
    <x v="0"/>
    <x v="2"/>
    <x v="10"/>
    <x v="36"/>
  </r>
  <r>
    <d v="2021-06-01T23:11:36"/>
    <x v="1"/>
    <x v="1"/>
    <x v="0"/>
    <x v="37"/>
    <x v="1"/>
    <x v="1"/>
    <x v="36"/>
    <x v="1"/>
    <x v="0"/>
    <x v="0"/>
    <x v="4"/>
    <x v="37"/>
  </r>
  <r>
    <d v="2021-06-01T23:15:08"/>
    <x v="0"/>
    <x v="2"/>
    <x v="0"/>
    <x v="38"/>
    <x v="1"/>
    <x v="1"/>
    <x v="37"/>
    <x v="0"/>
    <x v="0"/>
    <x v="0"/>
    <x v="0"/>
    <x v="38"/>
  </r>
  <r>
    <d v="2021-06-01T23:18:32"/>
    <x v="1"/>
    <x v="1"/>
    <x v="0"/>
    <x v="39"/>
    <x v="0"/>
    <x v="1"/>
    <x v="38"/>
    <x v="0"/>
    <x v="0"/>
    <x v="1"/>
    <x v="10"/>
    <x v="39"/>
  </r>
  <r>
    <d v="2021-06-01T18:50:27"/>
    <x v="0"/>
    <x v="1"/>
    <x v="0"/>
    <x v="8"/>
    <x v="1"/>
    <x v="1"/>
    <x v="8"/>
    <x v="1"/>
    <x v="0"/>
    <x v="1"/>
    <x v="3"/>
    <x v="8"/>
  </r>
  <r>
    <d v="2021-06-01T20:34:05"/>
    <x v="0"/>
    <x v="1"/>
    <x v="0"/>
    <x v="40"/>
    <x v="1"/>
    <x v="1"/>
    <x v="39"/>
    <x v="0"/>
    <x v="1"/>
    <x v="0"/>
    <x v="3"/>
    <x v="40"/>
  </r>
  <r>
    <d v="2021-06-02T20:35:08"/>
    <x v="0"/>
    <x v="2"/>
    <x v="0"/>
    <x v="41"/>
    <x v="1"/>
    <x v="0"/>
    <x v="40"/>
    <x v="1"/>
    <x v="1"/>
    <x v="0"/>
    <x v="11"/>
    <x v="41"/>
  </r>
  <r>
    <d v="2021-06-02T20:36:15"/>
    <x v="0"/>
    <x v="1"/>
    <x v="0"/>
    <x v="42"/>
    <x v="1"/>
    <x v="1"/>
    <x v="41"/>
    <x v="0"/>
    <x v="1"/>
    <x v="1"/>
    <x v="12"/>
    <x v="42"/>
  </r>
  <r>
    <d v="2021-06-02T20:37:38"/>
    <x v="1"/>
    <x v="4"/>
    <x v="1"/>
    <x v="43"/>
    <x v="1"/>
    <x v="1"/>
    <x v="42"/>
    <x v="0"/>
    <x v="1"/>
    <x v="1"/>
    <x v="3"/>
    <x v="43"/>
  </r>
  <r>
    <d v="2021-06-02T20:39:09"/>
    <x v="0"/>
    <x v="1"/>
    <x v="0"/>
    <x v="44"/>
    <x v="1"/>
    <x v="1"/>
    <x v="43"/>
    <x v="1"/>
    <x v="1"/>
    <x v="2"/>
    <x v="11"/>
    <x v="44"/>
  </r>
  <r>
    <d v="2021-06-02T21:14:54"/>
    <x v="0"/>
    <x v="1"/>
    <x v="0"/>
    <x v="45"/>
    <x v="0"/>
    <x v="0"/>
    <x v="0"/>
    <x v="0"/>
    <x v="0"/>
    <x v="1"/>
    <x v="2"/>
    <x v="13"/>
  </r>
  <r>
    <d v="2021-06-02T21:17:02"/>
    <x v="0"/>
    <x v="4"/>
    <x v="0"/>
    <x v="46"/>
    <x v="1"/>
    <x v="1"/>
    <x v="44"/>
    <x v="0"/>
    <x v="1"/>
    <x v="2"/>
    <x v="2"/>
    <x v="45"/>
  </r>
  <r>
    <d v="2021-06-02T21:18:39"/>
    <x v="0"/>
    <x v="0"/>
    <x v="0"/>
    <x v="47"/>
    <x v="1"/>
    <x v="1"/>
    <x v="45"/>
    <x v="0"/>
    <x v="1"/>
    <x v="1"/>
    <x v="5"/>
    <x v="46"/>
  </r>
  <r>
    <d v="2021-06-02T21:19:51"/>
    <x v="1"/>
    <x v="3"/>
    <x v="0"/>
    <x v="14"/>
    <x v="0"/>
    <x v="0"/>
    <x v="46"/>
    <x v="0"/>
    <x v="0"/>
    <x v="1"/>
    <x v="8"/>
    <x v="47"/>
  </r>
  <r>
    <d v="2021-06-02T21:21:11"/>
    <x v="0"/>
    <x v="0"/>
    <x v="0"/>
    <x v="48"/>
    <x v="1"/>
    <x v="1"/>
    <x v="47"/>
    <x v="1"/>
    <x v="1"/>
    <x v="0"/>
    <x v="0"/>
    <x v="48"/>
  </r>
  <r>
    <d v="2021-06-02T21:22:24"/>
    <x v="0"/>
    <x v="0"/>
    <x v="0"/>
    <x v="49"/>
    <x v="1"/>
    <x v="1"/>
    <x v="48"/>
    <x v="1"/>
    <x v="1"/>
    <x v="1"/>
    <x v="0"/>
    <x v="49"/>
  </r>
  <r>
    <d v="2021-06-02T21:23:34"/>
    <x v="0"/>
    <x v="3"/>
    <x v="0"/>
    <x v="50"/>
    <x v="0"/>
    <x v="0"/>
    <x v="49"/>
    <x v="0"/>
    <x v="0"/>
    <x v="2"/>
    <x v="3"/>
    <x v="50"/>
  </r>
  <r>
    <d v="2021-06-02T21:24:59"/>
    <x v="0"/>
    <x v="0"/>
    <x v="0"/>
    <x v="10"/>
    <x v="1"/>
    <x v="1"/>
    <x v="50"/>
    <x v="0"/>
    <x v="1"/>
    <x v="1"/>
    <x v="3"/>
    <x v="51"/>
  </r>
  <r>
    <d v="2021-06-02T09:12:23"/>
    <x v="0"/>
    <x v="3"/>
    <x v="0"/>
    <x v="51"/>
    <x v="0"/>
    <x v="1"/>
    <x v="51"/>
    <x v="0"/>
    <x v="1"/>
    <x v="0"/>
    <x v="11"/>
    <x v="52"/>
  </r>
  <r>
    <d v="2021-06-02T09:13:38"/>
    <x v="0"/>
    <x v="4"/>
    <x v="0"/>
    <x v="52"/>
    <x v="0"/>
    <x v="1"/>
    <x v="52"/>
    <x v="0"/>
    <x v="1"/>
    <x v="0"/>
    <x v="3"/>
    <x v="53"/>
  </r>
  <r>
    <d v="2021-06-02T09:18:10"/>
    <x v="0"/>
    <x v="4"/>
    <x v="0"/>
    <x v="53"/>
    <x v="0"/>
    <x v="0"/>
    <x v="53"/>
    <x v="0"/>
    <x v="1"/>
    <x v="1"/>
    <x v="3"/>
    <x v="54"/>
  </r>
  <r>
    <d v="2021-06-02T09:21:44"/>
    <x v="0"/>
    <x v="1"/>
    <x v="0"/>
    <x v="54"/>
    <x v="0"/>
    <x v="1"/>
    <x v="54"/>
    <x v="0"/>
    <x v="1"/>
    <x v="0"/>
    <x v="6"/>
    <x v="55"/>
  </r>
  <r>
    <d v="2021-06-02T09:38:08"/>
    <x v="0"/>
    <x v="3"/>
    <x v="0"/>
    <x v="55"/>
    <x v="0"/>
    <x v="1"/>
    <x v="54"/>
    <x v="0"/>
    <x v="1"/>
    <x v="0"/>
    <x v="3"/>
    <x v="56"/>
  </r>
  <r>
    <d v="2021-06-02T09:40:06"/>
    <x v="0"/>
    <x v="3"/>
    <x v="0"/>
    <x v="56"/>
    <x v="0"/>
    <x v="1"/>
    <x v="55"/>
    <x v="0"/>
    <x v="1"/>
    <x v="1"/>
    <x v="6"/>
    <x v="57"/>
  </r>
  <r>
    <d v="2021-06-02T09:42:38"/>
    <x v="0"/>
    <x v="2"/>
    <x v="0"/>
    <x v="57"/>
    <x v="0"/>
    <x v="1"/>
    <x v="56"/>
    <x v="0"/>
    <x v="1"/>
    <x v="1"/>
    <x v="6"/>
    <x v="58"/>
  </r>
  <r>
    <d v="2021-06-02T16:46:27"/>
    <x v="0"/>
    <x v="2"/>
    <x v="0"/>
    <x v="37"/>
    <x v="1"/>
    <x v="0"/>
    <x v="57"/>
    <x v="1"/>
    <x v="0"/>
    <x v="1"/>
    <x v="10"/>
    <x v="59"/>
  </r>
  <r>
    <d v="2021-06-02T16:48:49"/>
    <x v="1"/>
    <x v="2"/>
    <x v="0"/>
    <x v="38"/>
    <x v="0"/>
    <x v="1"/>
    <x v="58"/>
    <x v="1"/>
    <x v="0"/>
    <x v="1"/>
    <x v="10"/>
    <x v="60"/>
  </r>
  <r>
    <d v="2021-06-03T16:53:33"/>
    <x v="0"/>
    <x v="1"/>
    <x v="0"/>
    <x v="58"/>
    <x v="0"/>
    <x v="1"/>
    <x v="59"/>
    <x v="1"/>
    <x v="0"/>
    <x v="1"/>
    <x v="10"/>
    <x v="61"/>
  </r>
  <r>
    <d v="2021-06-03T16:58:37"/>
    <x v="0"/>
    <x v="1"/>
    <x v="0"/>
    <x v="58"/>
    <x v="0"/>
    <x v="1"/>
    <x v="60"/>
    <x v="1"/>
    <x v="0"/>
    <x v="1"/>
    <x v="10"/>
    <x v="62"/>
  </r>
  <r>
    <d v="2021-06-03T17:00:10"/>
    <x v="0"/>
    <x v="1"/>
    <x v="0"/>
    <x v="59"/>
    <x v="1"/>
    <x v="1"/>
    <x v="61"/>
    <x v="1"/>
    <x v="0"/>
    <x v="2"/>
    <x v="10"/>
    <x v="63"/>
  </r>
  <r>
    <d v="2021-06-03T17:05:47"/>
    <x v="1"/>
    <x v="0"/>
    <x v="0"/>
    <x v="60"/>
    <x v="1"/>
    <x v="1"/>
    <x v="62"/>
    <x v="0"/>
    <x v="0"/>
    <x v="0"/>
    <x v="7"/>
    <x v="64"/>
  </r>
  <r>
    <d v="2021-06-03T17:09:01"/>
    <x v="0"/>
    <x v="2"/>
    <x v="0"/>
    <x v="61"/>
    <x v="0"/>
    <x v="1"/>
    <x v="63"/>
    <x v="1"/>
    <x v="1"/>
    <x v="0"/>
    <x v="11"/>
    <x v="65"/>
  </r>
  <r>
    <d v="2021-06-03T17:11:19"/>
    <x v="0"/>
    <x v="1"/>
    <x v="0"/>
    <x v="62"/>
    <x v="0"/>
    <x v="1"/>
    <x v="64"/>
    <x v="0"/>
    <x v="1"/>
    <x v="0"/>
    <x v="11"/>
    <x v="66"/>
  </r>
  <r>
    <d v="2021-06-03T17:13:57"/>
    <x v="0"/>
    <x v="3"/>
    <x v="0"/>
    <x v="63"/>
    <x v="0"/>
    <x v="1"/>
    <x v="65"/>
    <x v="1"/>
    <x v="1"/>
    <x v="0"/>
    <x v="3"/>
    <x v="67"/>
  </r>
  <r>
    <d v="2021-06-03T17:15:49"/>
    <x v="0"/>
    <x v="3"/>
    <x v="0"/>
    <x v="62"/>
    <x v="0"/>
    <x v="0"/>
    <x v="56"/>
    <x v="0"/>
    <x v="1"/>
    <x v="0"/>
    <x v="11"/>
    <x v="68"/>
  </r>
  <r>
    <d v="2021-06-03T17:17:42"/>
    <x v="0"/>
    <x v="3"/>
    <x v="0"/>
    <x v="64"/>
    <x v="0"/>
    <x v="1"/>
    <x v="54"/>
    <x v="0"/>
    <x v="1"/>
    <x v="0"/>
    <x v="6"/>
    <x v="69"/>
  </r>
  <r>
    <d v="2021-06-03T19:23:24"/>
    <x v="0"/>
    <x v="4"/>
    <x v="0"/>
    <x v="65"/>
    <x v="0"/>
    <x v="0"/>
    <x v="66"/>
    <x v="0"/>
    <x v="0"/>
    <x v="1"/>
    <x v="10"/>
    <x v="70"/>
  </r>
  <r>
    <d v="2021-06-03T19:25:00"/>
    <x v="0"/>
    <x v="0"/>
    <x v="0"/>
    <x v="66"/>
    <x v="1"/>
    <x v="1"/>
    <x v="67"/>
    <x v="1"/>
    <x v="1"/>
    <x v="0"/>
    <x v="0"/>
    <x v="71"/>
  </r>
  <r>
    <d v="2021-06-03T19:26:23"/>
    <x v="0"/>
    <x v="2"/>
    <x v="0"/>
    <x v="67"/>
    <x v="1"/>
    <x v="1"/>
    <x v="68"/>
    <x v="1"/>
    <x v="1"/>
    <x v="0"/>
    <x v="0"/>
    <x v="72"/>
  </r>
  <r>
    <d v="2021-06-03T19:28:27"/>
    <x v="0"/>
    <x v="1"/>
    <x v="0"/>
    <x v="68"/>
    <x v="1"/>
    <x v="1"/>
    <x v="69"/>
    <x v="1"/>
    <x v="0"/>
    <x v="1"/>
    <x v="1"/>
    <x v="8"/>
  </r>
  <r>
    <d v="2021-06-03T19:30:05"/>
    <x v="0"/>
    <x v="4"/>
    <x v="0"/>
    <x v="69"/>
    <x v="1"/>
    <x v="1"/>
    <x v="70"/>
    <x v="1"/>
    <x v="1"/>
    <x v="0"/>
    <x v="10"/>
    <x v="73"/>
  </r>
  <r>
    <d v="2021-06-03T19:32:56"/>
    <x v="0"/>
    <x v="2"/>
    <x v="0"/>
    <x v="70"/>
    <x v="1"/>
    <x v="1"/>
    <x v="71"/>
    <x v="1"/>
    <x v="0"/>
    <x v="1"/>
    <x v="11"/>
    <x v="74"/>
  </r>
  <r>
    <d v="2021-06-02T17:34:53"/>
    <x v="0"/>
    <x v="0"/>
    <x v="0"/>
    <x v="0"/>
    <x v="0"/>
    <x v="0"/>
    <x v="0"/>
    <x v="0"/>
    <x v="0"/>
    <x v="0"/>
    <x v="0"/>
    <x v="0"/>
  </r>
  <r>
    <d v="2021-06-01T17:35:13"/>
    <x v="0"/>
    <x v="1"/>
    <x v="0"/>
    <x v="1"/>
    <x v="1"/>
    <x v="1"/>
    <x v="1"/>
    <x v="0"/>
    <x v="0"/>
    <x v="1"/>
    <x v="1"/>
    <x v="1"/>
  </r>
  <r>
    <d v="2021-06-01T17:37:02"/>
    <x v="0"/>
    <x v="2"/>
    <x v="0"/>
    <x v="2"/>
    <x v="1"/>
    <x v="1"/>
    <x v="2"/>
    <x v="0"/>
    <x v="0"/>
    <x v="0"/>
    <x v="2"/>
    <x v="2"/>
  </r>
  <r>
    <d v="2021-06-01T17:37:43"/>
    <x v="0"/>
    <x v="2"/>
    <x v="0"/>
    <x v="3"/>
    <x v="1"/>
    <x v="1"/>
    <x v="3"/>
    <x v="1"/>
    <x v="1"/>
    <x v="1"/>
    <x v="1"/>
    <x v="3"/>
  </r>
  <r>
    <d v="2021-06-01T17:38:41"/>
    <x v="0"/>
    <x v="0"/>
    <x v="0"/>
    <x v="4"/>
    <x v="1"/>
    <x v="1"/>
    <x v="4"/>
    <x v="0"/>
    <x v="0"/>
    <x v="2"/>
    <x v="0"/>
    <x v="4"/>
  </r>
  <r>
    <d v="2021-06-01T17:39:01"/>
    <x v="1"/>
    <x v="1"/>
    <x v="0"/>
    <x v="5"/>
    <x v="1"/>
    <x v="0"/>
    <x v="5"/>
    <x v="0"/>
    <x v="1"/>
    <x v="0"/>
    <x v="3"/>
    <x v="5"/>
  </r>
  <r>
    <d v="2021-06-01T17:40:39"/>
    <x v="0"/>
    <x v="0"/>
    <x v="0"/>
    <x v="6"/>
    <x v="0"/>
    <x v="1"/>
    <x v="6"/>
    <x v="0"/>
    <x v="1"/>
    <x v="2"/>
    <x v="4"/>
    <x v="6"/>
  </r>
  <r>
    <d v="2021-06-01T17:40:42"/>
    <x v="1"/>
    <x v="1"/>
    <x v="0"/>
    <x v="7"/>
    <x v="1"/>
    <x v="1"/>
    <x v="7"/>
    <x v="0"/>
    <x v="1"/>
    <x v="0"/>
    <x v="3"/>
    <x v="7"/>
  </r>
  <r>
    <d v="2021-06-01T17:41:43"/>
    <x v="0"/>
    <x v="1"/>
    <x v="0"/>
    <x v="8"/>
    <x v="1"/>
    <x v="1"/>
    <x v="8"/>
    <x v="1"/>
    <x v="0"/>
    <x v="1"/>
    <x v="3"/>
    <x v="8"/>
  </r>
  <r>
    <d v="2021-06-01T17:42:25"/>
    <x v="0"/>
    <x v="0"/>
    <x v="0"/>
    <x v="9"/>
    <x v="0"/>
    <x v="1"/>
    <x v="9"/>
    <x v="0"/>
    <x v="1"/>
    <x v="2"/>
    <x v="4"/>
    <x v="9"/>
  </r>
  <r>
    <d v="2021-06-01T17:43:16"/>
    <x v="0"/>
    <x v="1"/>
    <x v="0"/>
    <x v="10"/>
    <x v="1"/>
    <x v="1"/>
    <x v="10"/>
    <x v="0"/>
    <x v="1"/>
    <x v="2"/>
    <x v="2"/>
    <x v="10"/>
  </r>
  <r>
    <d v="2021-06-03T17:15:49"/>
    <x v="0"/>
    <x v="3"/>
    <x v="0"/>
    <x v="62"/>
    <x v="0"/>
    <x v="0"/>
    <x v="56"/>
    <x v="0"/>
    <x v="1"/>
    <x v="0"/>
    <x v="11"/>
    <x v="68"/>
  </r>
  <r>
    <m/>
    <x v="2"/>
    <x v="5"/>
    <x v="2"/>
    <x v="71"/>
    <x v="2"/>
    <x v="2"/>
    <x v="72"/>
    <x v="2"/>
    <x v="2"/>
    <x v="7"/>
    <x v="13"/>
    <x v="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B9634B-D761-4481-8F60-EB89F6BD7A94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A80" firstHeaderRow="1" firstDataRow="1" firstDataCol="1"/>
  <pivotFields count="13">
    <pivotField showAll="0"/>
    <pivotField showAll="0">
      <items count="4">
        <item x="1"/>
        <item x="0"/>
        <item x="2"/>
        <item t="default"/>
      </items>
    </pivotField>
    <pivotField showAll="0">
      <items count="7">
        <item x="3"/>
        <item x="4"/>
        <item x="1"/>
        <item x="2"/>
        <item x="0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73">
        <item x="40"/>
        <item x="44"/>
        <item x="26"/>
        <item x="46"/>
        <item x="33"/>
        <item x="56"/>
        <item x="38"/>
        <item x="13"/>
        <item x="36"/>
        <item x="68"/>
        <item x="58"/>
        <item x="67"/>
        <item x="3"/>
        <item x="51"/>
        <item x="54"/>
        <item x="70"/>
        <item x="31"/>
        <item x="14"/>
        <item x="48"/>
        <item x="19"/>
        <item x="60"/>
        <item x="27"/>
        <item x="1"/>
        <item x="22"/>
        <item x="63"/>
        <item x="57"/>
        <item x="64"/>
        <item x="28"/>
        <item x="29"/>
        <item x="32"/>
        <item x="7"/>
        <item x="24"/>
        <item x="5"/>
        <item x="42"/>
        <item x="69"/>
        <item x="23"/>
        <item x="45"/>
        <item x="9"/>
        <item x="59"/>
        <item x="39"/>
        <item x="34"/>
        <item x="11"/>
        <item x="35"/>
        <item x="4"/>
        <item x="18"/>
        <item x="30"/>
        <item x="2"/>
        <item x="66"/>
        <item x="0"/>
        <item x="17"/>
        <item x="8"/>
        <item x="15"/>
        <item x="55"/>
        <item x="6"/>
        <item x="21"/>
        <item x="12"/>
        <item x="10"/>
        <item x="52"/>
        <item x="37"/>
        <item x="50"/>
        <item x="53"/>
        <item x="65"/>
        <item x="62"/>
        <item x="61"/>
        <item x="20"/>
        <item x="16"/>
        <item x="49"/>
        <item x="47"/>
        <item x="43"/>
        <item x="41"/>
        <item x="25"/>
        <item x="7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74">
        <item x="58"/>
        <item x="25"/>
        <item x="26"/>
        <item x="23"/>
        <item x="36"/>
        <item x="33"/>
        <item x="15"/>
        <item x="10"/>
        <item x="37"/>
        <item x="1"/>
        <item x="24"/>
        <item x="8"/>
        <item x="67"/>
        <item x="28"/>
        <item x="17"/>
        <item x="60"/>
        <item x="38"/>
        <item x="70"/>
        <item x="48"/>
        <item x="13"/>
        <item x="45"/>
        <item x="22"/>
        <item x="61"/>
        <item x="11"/>
        <item x="47"/>
        <item x="71"/>
        <item x="6"/>
        <item x="44"/>
        <item x="29"/>
        <item x="12"/>
        <item x="66"/>
        <item x="19"/>
        <item x="18"/>
        <item x="0"/>
        <item x="46"/>
        <item x="57"/>
        <item x="49"/>
        <item x="4"/>
        <item x="31"/>
        <item x="54"/>
        <item x="52"/>
        <item x="56"/>
        <item x="55"/>
        <item x="16"/>
        <item x="14"/>
        <item x="51"/>
        <item x="65"/>
        <item x="39"/>
        <item x="3"/>
        <item x="27"/>
        <item x="53"/>
        <item x="7"/>
        <item x="64"/>
        <item x="41"/>
        <item x="63"/>
        <item x="32"/>
        <item x="43"/>
        <item x="5"/>
        <item x="40"/>
        <item x="30"/>
        <item x="69"/>
        <item x="59"/>
        <item x="68"/>
        <item x="2"/>
        <item x="62"/>
        <item x="34"/>
        <item x="35"/>
        <item x="21"/>
        <item x="9"/>
        <item x="50"/>
        <item x="42"/>
        <item x="20"/>
        <item x="7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9">
        <item x="2"/>
        <item x="4"/>
        <item x="6"/>
        <item x="5"/>
        <item x="0"/>
        <item x="3"/>
        <item x="1"/>
        <item x="7"/>
        <item t="default"/>
      </items>
    </pivotField>
    <pivotField showAll="0">
      <items count="15">
        <item x="7"/>
        <item x="6"/>
        <item x="9"/>
        <item x="11"/>
        <item x="3"/>
        <item x="1"/>
        <item x="12"/>
        <item x="2"/>
        <item x="0"/>
        <item x="10"/>
        <item x="8"/>
        <item x="5"/>
        <item x="4"/>
        <item x="13"/>
        <item t="default"/>
      </items>
    </pivotField>
    <pivotField axis="axisRow" showAll="0">
      <items count="77">
        <item x="39"/>
        <item x="27"/>
        <item x="41"/>
        <item x="74"/>
        <item x="14"/>
        <item x="72"/>
        <item x="49"/>
        <item x="63"/>
        <item x="59"/>
        <item x="10"/>
        <item x="36"/>
        <item x="18"/>
        <item x="58"/>
        <item x="70"/>
        <item x="30"/>
        <item x="11"/>
        <item x="45"/>
        <item x="25"/>
        <item x="60"/>
        <item x="17"/>
        <item x="33"/>
        <item x="52"/>
        <item x="54"/>
        <item x="55"/>
        <item x="37"/>
        <item x="69"/>
        <item x="66"/>
        <item x="53"/>
        <item x="56"/>
        <item x="57"/>
        <item x="65"/>
        <item x="67"/>
        <item x="68"/>
        <item x="3"/>
        <item x="62"/>
        <item x="0"/>
        <item x="7"/>
        <item x="73"/>
        <item x="61"/>
        <item x="5"/>
        <item x="23"/>
        <item x="44"/>
        <item x="64"/>
        <item x="34"/>
        <item x="19"/>
        <item x="16"/>
        <item x="20"/>
        <item x="2"/>
        <item x="32"/>
        <item x="8"/>
        <item x="43"/>
        <item x="48"/>
        <item x="42"/>
        <item x="40"/>
        <item x="46"/>
        <item x="4"/>
        <item x="31"/>
        <item x="24"/>
        <item x="28"/>
        <item x="12"/>
        <item x="38"/>
        <item x="1"/>
        <item x="35"/>
        <item x="13"/>
        <item x="50"/>
        <item x="47"/>
        <item x="26"/>
        <item x="9"/>
        <item x="6"/>
        <item x="29"/>
        <item x="22"/>
        <item x="15"/>
        <item x="51"/>
        <item x="21"/>
        <item x="71"/>
        <item x="75"/>
        <item t="default"/>
      </items>
    </pivotField>
  </pivotFields>
  <rowFields count="1">
    <field x="12"/>
  </rowFields>
  <row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4954-66E3-483E-AAA9-BE4D52F3944D}">
  <dimension ref="A3:A80"/>
  <sheetViews>
    <sheetView showGridLines="0" tabSelected="1" workbookViewId="0">
      <selection activeCell="B70" sqref="B70"/>
    </sheetView>
  </sheetViews>
  <sheetFormatPr baseColWidth="10" defaultRowHeight="13.2" x14ac:dyDescent="0.25"/>
  <cols>
    <col min="1" max="1" width="88.77734375" bestFit="1" customWidth="1"/>
    <col min="2" max="2" width="76.77734375" bestFit="1" customWidth="1"/>
  </cols>
  <sheetData>
    <row r="3" spans="1:1" x14ac:dyDescent="0.25">
      <c r="A3" s="4" t="s">
        <v>252</v>
      </c>
    </row>
    <row r="4" spans="1:1" x14ac:dyDescent="0.25">
      <c r="A4" s="5" t="s">
        <v>151</v>
      </c>
    </row>
    <row r="5" spans="1:1" x14ac:dyDescent="0.25">
      <c r="A5" s="5" t="s">
        <v>113</v>
      </c>
    </row>
    <row r="6" spans="1:1" x14ac:dyDescent="0.25">
      <c r="A6" s="5" t="s">
        <v>158</v>
      </c>
    </row>
    <row r="7" spans="1:1" x14ac:dyDescent="0.25">
      <c r="A7" s="5" t="s">
        <v>251</v>
      </c>
    </row>
    <row r="8" spans="1:1" x14ac:dyDescent="0.25">
      <c r="A8" s="5" t="s">
        <v>68</v>
      </c>
    </row>
    <row r="9" spans="1:1" x14ac:dyDescent="0.25">
      <c r="A9" s="5" t="s">
        <v>242</v>
      </c>
    </row>
    <row r="10" spans="1:1" x14ac:dyDescent="0.25">
      <c r="A10" s="5" t="s">
        <v>182</v>
      </c>
    </row>
    <row r="11" spans="1:1" x14ac:dyDescent="0.25">
      <c r="A11" s="5" t="s">
        <v>218</v>
      </c>
    </row>
    <row r="12" spans="1:1" x14ac:dyDescent="0.25">
      <c r="A12" s="5" t="s">
        <v>209</v>
      </c>
    </row>
    <row r="13" spans="1:1" x14ac:dyDescent="0.25">
      <c r="A13" s="5" t="s">
        <v>55</v>
      </c>
    </row>
    <row r="14" spans="1:1" x14ac:dyDescent="0.25">
      <c r="A14" s="5" t="s">
        <v>142</v>
      </c>
    </row>
    <row r="15" spans="1:1" x14ac:dyDescent="0.25">
      <c r="A15" s="5" t="s">
        <v>82</v>
      </c>
    </row>
    <row r="16" spans="1:1" x14ac:dyDescent="0.25">
      <c r="A16" s="5" t="s">
        <v>207</v>
      </c>
    </row>
    <row r="17" spans="1:1" x14ac:dyDescent="0.25">
      <c r="A17" s="5" t="s">
        <v>236</v>
      </c>
    </row>
    <row r="18" spans="1:1" x14ac:dyDescent="0.25">
      <c r="A18" s="5" t="s">
        <v>123</v>
      </c>
    </row>
    <row r="19" spans="1:1" x14ac:dyDescent="0.25">
      <c r="A19" s="5" t="s">
        <v>59</v>
      </c>
    </row>
    <row r="20" spans="1:1" x14ac:dyDescent="0.25">
      <c r="A20" s="5" t="s">
        <v>172</v>
      </c>
    </row>
    <row r="21" spans="1:1" x14ac:dyDescent="0.25">
      <c r="A21" s="5" t="s">
        <v>105</v>
      </c>
    </row>
    <row r="22" spans="1:1" x14ac:dyDescent="0.25">
      <c r="A22" s="5" t="s">
        <v>211</v>
      </c>
    </row>
    <row r="23" spans="1:1" x14ac:dyDescent="0.25">
      <c r="A23" s="5" t="s">
        <v>78</v>
      </c>
    </row>
    <row r="24" spans="1:1" x14ac:dyDescent="0.25">
      <c r="A24" s="5" t="s">
        <v>133</v>
      </c>
    </row>
    <row r="25" spans="1:1" x14ac:dyDescent="0.25">
      <c r="A25" s="5" t="s">
        <v>190</v>
      </c>
    </row>
    <row r="26" spans="1:1" x14ac:dyDescent="0.25">
      <c r="A26" s="5" t="s">
        <v>196</v>
      </c>
    </row>
    <row r="27" spans="1:1" x14ac:dyDescent="0.25">
      <c r="A27" s="5" t="s">
        <v>199</v>
      </c>
    </row>
    <row r="28" spans="1:1" x14ac:dyDescent="0.25">
      <c r="A28" s="5" t="s">
        <v>145</v>
      </c>
    </row>
    <row r="29" spans="1:1" x14ac:dyDescent="0.25">
      <c r="A29" s="5" t="s">
        <v>233</v>
      </c>
    </row>
    <row r="30" spans="1:1" x14ac:dyDescent="0.25">
      <c r="A30" s="5" t="s">
        <v>227</v>
      </c>
    </row>
    <row r="31" spans="1:1" x14ac:dyDescent="0.25">
      <c r="A31" s="5" t="s">
        <v>193</v>
      </c>
    </row>
    <row r="32" spans="1:1" x14ac:dyDescent="0.25">
      <c r="A32" s="5" t="s">
        <v>201</v>
      </c>
    </row>
    <row r="33" spans="1:1" x14ac:dyDescent="0.25">
      <c r="A33" s="5" t="s">
        <v>204</v>
      </c>
    </row>
    <row r="34" spans="1:1" x14ac:dyDescent="0.25">
      <c r="A34" s="5" t="s">
        <v>224</v>
      </c>
    </row>
    <row r="35" spans="1:1" x14ac:dyDescent="0.25">
      <c r="A35" s="5" t="s">
        <v>230</v>
      </c>
    </row>
    <row r="36" spans="1:1" x14ac:dyDescent="0.25">
      <c r="A36" s="5" t="s">
        <v>231</v>
      </c>
    </row>
    <row r="37" spans="1:1" x14ac:dyDescent="0.25">
      <c r="A37" s="5" t="s">
        <v>31</v>
      </c>
    </row>
    <row r="38" spans="1:1" x14ac:dyDescent="0.25">
      <c r="A38" s="5" t="s">
        <v>215</v>
      </c>
    </row>
    <row r="39" spans="1:1" x14ac:dyDescent="0.25">
      <c r="A39" s="5" t="s">
        <v>19</v>
      </c>
    </row>
    <row r="40" spans="1:1" x14ac:dyDescent="0.25">
      <c r="A40" s="5" t="s">
        <v>46</v>
      </c>
    </row>
    <row r="41" spans="1:1" x14ac:dyDescent="0.25">
      <c r="A41" s="5" t="s">
        <v>248</v>
      </c>
    </row>
    <row r="42" spans="1:1" x14ac:dyDescent="0.25">
      <c r="A42" s="5" t="s">
        <v>213</v>
      </c>
    </row>
    <row r="43" spans="1:1" x14ac:dyDescent="0.25">
      <c r="A43" s="5" t="s">
        <v>39</v>
      </c>
    </row>
    <row r="44" spans="1:1" x14ac:dyDescent="0.25">
      <c r="A44" s="5" t="s">
        <v>98</v>
      </c>
    </row>
    <row r="45" spans="1:1" x14ac:dyDescent="0.25">
      <c r="A45" s="5" t="s">
        <v>168</v>
      </c>
    </row>
    <row r="46" spans="1:1" x14ac:dyDescent="0.25">
      <c r="A46" s="5" t="s">
        <v>221</v>
      </c>
    </row>
    <row r="47" spans="1:1" x14ac:dyDescent="0.25">
      <c r="A47" s="5" t="s">
        <v>136</v>
      </c>
    </row>
    <row r="48" spans="1:1" x14ac:dyDescent="0.25">
      <c r="A48" s="5" t="s">
        <v>85</v>
      </c>
    </row>
    <row r="49" spans="1:1" x14ac:dyDescent="0.25">
      <c r="A49" s="5" t="s">
        <v>75</v>
      </c>
    </row>
    <row r="50" spans="1:1" x14ac:dyDescent="0.25">
      <c r="A50" s="5" t="s">
        <v>88</v>
      </c>
    </row>
    <row r="51" spans="1:1" x14ac:dyDescent="0.25">
      <c r="A51" s="5" t="s">
        <v>28</v>
      </c>
    </row>
    <row r="52" spans="1:1" x14ac:dyDescent="0.25">
      <c r="A52" s="5" t="s">
        <v>130</v>
      </c>
    </row>
    <row r="53" spans="1:1" x14ac:dyDescent="0.25">
      <c r="A53" s="5" t="s">
        <v>49</v>
      </c>
    </row>
    <row r="54" spans="1:1" x14ac:dyDescent="0.25">
      <c r="A54" s="5" t="s">
        <v>165</v>
      </c>
    </row>
    <row r="55" spans="1:1" x14ac:dyDescent="0.25">
      <c r="A55" s="5" t="s">
        <v>179</v>
      </c>
    </row>
    <row r="56" spans="1:1" x14ac:dyDescent="0.25">
      <c r="A56" s="5" t="s">
        <v>162</v>
      </c>
    </row>
    <row r="57" spans="1:1" x14ac:dyDescent="0.25">
      <c r="A57" s="5" t="s">
        <v>154</v>
      </c>
    </row>
    <row r="58" spans="1:1" x14ac:dyDescent="0.25">
      <c r="A58" s="5" t="s">
        <v>175</v>
      </c>
    </row>
    <row r="59" spans="1:1" x14ac:dyDescent="0.25">
      <c r="A59" s="5" t="s">
        <v>35</v>
      </c>
    </row>
    <row r="60" spans="1:1" x14ac:dyDescent="0.25">
      <c r="A60" s="5" t="s">
        <v>126</v>
      </c>
    </row>
    <row r="61" spans="1:1" x14ac:dyDescent="0.25">
      <c r="A61" s="5" t="s">
        <v>101</v>
      </c>
    </row>
    <row r="62" spans="1:1" x14ac:dyDescent="0.25">
      <c r="A62" s="5" t="s">
        <v>116</v>
      </c>
    </row>
    <row r="63" spans="1:1" x14ac:dyDescent="0.25">
      <c r="A63" s="5" t="s">
        <v>63</v>
      </c>
    </row>
    <row r="64" spans="1:1" x14ac:dyDescent="0.25">
      <c r="A64" s="5" t="s">
        <v>148</v>
      </c>
    </row>
    <row r="65" spans="1:1" x14ac:dyDescent="0.25">
      <c r="A65" s="5" t="s">
        <v>24</v>
      </c>
    </row>
    <row r="66" spans="1:1" x14ac:dyDescent="0.25">
      <c r="A66" s="5" t="s">
        <v>139</v>
      </c>
    </row>
    <row r="67" spans="1:1" x14ac:dyDescent="0.25">
      <c r="A67" s="5" t="s">
        <v>65</v>
      </c>
    </row>
    <row r="68" spans="1:1" x14ac:dyDescent="0.25">
      <c r="A68" s="5" t="s">
        <v>185</v>
      </c>
    </row>
    <row r="69" spans="1:1" x14ac:dyDescent="0.25">
      <c r="A69" s="5" t="s">
        <v>177</v>
      </c>
    </row>
    <row r="70" spans="1:1" x14ac:dyDescent="0.25">
      <c r="A70" s="5" t="s">
        <v>109</v>
      </c>
    </row>
    <row r="71" spans="1:1" x14ac:dyDescent="0.25">
      <c r="A71" s="5" t="s">
        <v>52</v>
      </c>
    </row>
    <row r="72" spans="1:1" x14ac:dyDescent="0.25">
      <c r="A72" s="5" t="s">
        <v>43</v>
      </c>
    </row>
    <row r="73" spans="1:1" x14ac:dyDescent="0.25">
      <c r="A73" s="5" t="s">
        <v>119</v>
      </c>
    </row>
    <row r="74" spans="1:1" x14ac:dyDescent="0.25">
      <c r="A74" s="5" t="s">
        <v>95</v>
      </c>
    </row>
    <row r="75" spans="1:1" x14ac:dyDescent="0.25">
      <c r="A75" s="5" t="s">
        <v>71</v>
      </c>
    </row>
    <row r="76" spans="1:1" x14ac:dyDescent="0.25">
      <c r="A76" s="5" t="s">
        <v>187</v>
      </c>
    </row>
    <row r="77" spans="1:1" x14ac:dyDescent="0.25">
      <c r="A77" s="5" t="s">
        <v>92</v>
      </c>
    </row>
    <row r="78" spans="1:1" x14ac:dyDescent="0.25">
      <c r="A78" s="5" t="s">
        <v>239</v>
      </c>
    </row>
    <row r="79" spans="1:1" x14ac:dyDescent="0.25">
      <c r="A79" s="5" t="s">
        <v>253</v>
      </c>
    </row>
    <row r="80" spans="1:1" x14ac:dyDescent="0.25">
      <c r="A80" s="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1"/>
  <sheetViews>
    <sheetView workbookViewId="0">
      <pane ySplit="1" topLeftCell="A2" activePane="bottomLeft" state="frozen"/>
      <selection pane="bottomLeft" activeCell="E4" sqref="E4"/>
    </sheetView>
  </sheetViews>
  <sheetFormatPr baseColWidth="10" defaultColWidth="14.44140625" defaultRowHeight="15.75" customHeight="1" x14ac:dyDescent="0.25"/>
  <cols>
    <col min="1" max="19" width="21.55468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2">
        <v>44348.732557870368</v>
      </c>
      <c r="B2" s="3" t="s">
        <v>13</v>
      </c>
      <c r="C2" s="3">
        <v>5</v>
      </c>
      <c r="D2" s="3" t="s">
        <v>13</v>
      </c>
      <c r="E2" s="3" t="s">
        <v>14</v>
      </c>
      <c r="F2" s="3" t="s">
        <v>15</v>
      </c>
      <c r="G2" s="3" t="s">
        <v>15</v>
      </c>
      <c r="H2" s="3" t="s">
        <v>16</v>
      </c>
      <c r="I2" s="3" t="s">
        <v>15</v>
      </c>
      <c r="J2" s="3" t="s">
        <v>15</v>
      </c>
      <c r="K2" s="3" t="s">
        <v>17</v>
      </c>
      <c r="L2" s="3" t="s">
        <v>18</v>
      </c>
      <c r="M2" s="3" t="s">
        <v>19</v>
      </c>
    </row>
    <row r="3" spans="1:13" ht="15.75" customHeight="1" x14ac:dyDescent="0.25">
      <c r="A3" s="2">
        <v>44348.732789351852</v>
      </c>
      <c r="B3" s="3" t="s">
        <v>13</v>
      </c>
      <c r="C3" s="3">
        <v>3</v>
      </c>
      <c r="D3" s="3" t="s">
        <v>13</v>
      </c>
      <c r="E3" s="3" t="s">
        <v>20</v>
      </c>
      <c r="F3" s="3" t="s">
        <v>13</v>
      </c>
      <c r="G3" s="3" t="s">
        <v>13</v>
      </c>
      <c r="H3" s="3" t="s">
        <v>21</v>
      </c>
      <c r="I3" s="3" t="s">
        <v>15</v>
      </c>
      <c r="J3" s="3" t="s">
        <v>15</v>
      </c>
      <c r="K3" s="3" t="s">
        <v>22</v>
      </c>
      <c r="L3" s="3" t="s">
        <v>23</v>
      </c>
      <c r="M3" s="3" t="s">
        <v>24</v>
      </c>
    </row>
    <row r="4" spans="1:13" ht="15.75" customHeight="1" x14ac:dyDescent="0.25">
      <c r="A4" s="2">
        <v>44348.734050925923</v>
      </c>
      <c r="B4" s="3" t="s">
        <v>13</v>
      </c>
      <c r="C4" s="3">
        <v>4</v>
      </c>
      <c r="D4" s="3" t="s">
        <v>13</v>
      </c>
      <c r="E4" s="3" t="s">
        <v>25</v>
      </c>
      <c r="F4" s="3" t="s">
        <v>13</v>
      </c>
      <c r="G4" s="3" t="s">
        <v>13</v>
      </c>
      <c r="H4" s="3" t="s">
        <v>26</v>
      </c>
      <c r="I4" s="3" t="s">
        <v>15</v>
      </c>
      <c r="J4" s="3" t="s">
        <v>15</v>
      </c>
      <c r="K4" s="3" t="s">
        <v>17</v>
      </c>
      <c r="L4" s="3" t="s">
        <v>27</v>
      </c>
      <c r="M4" s="3" t="s">
        <v>28</v>
      </c>
    </row>
    <row r="5" spans="1:13" ht="15.75" customHeight="1" x14ac:dyDescent="0.25">
      <c r="A5" s="2">
        <v>44348.734525462962</v>
      </c>
      <c r="B5" s="3" t="s">
        <v>13</v>
      </c>
      <c r="C5" s="3">
        <v>4</v>
      </c>
      <c r="D5" s="3" t="s">
        <v>13</v>
      </c>
      <c r="E5" s="3" t="s">
        <v>29</v>
      </c>
      <c r="F5" s="3" t="s">
        <v>13</v>
      </c>
      <c r="G5" s="3" t="s">
        <v>13</v>
      </c>
      <c r="H5" s="3" t="s">
        <v>30</v>
      </c>
      <c r="I5" s="3" t="s">
        <v>13</v>
      </c>
      <c r="J5" s="3" t="s">
        <v>13</v>
      </c>
      <c r="K5" s="3" t="s">
        <v>22</v>
      </c>
      <c r="L5" s="3" t="s">
        <v>23</v>
      </c>
      <c r="M5" s="3" t="s">
        <v>31</v>
      </c>
    </row>
    <row r="6" spans="1:13" ht="15.75" customHeight="1" x14ac:dyDescent="0.25">
      <c r="A6" s="2">
        <v>44348.735196759262</v>
      </c>
      <c r="B6" s="3" t="s">
        <v>13</v>
      </c>
      <c r="C6" s="3">
        <v>5</v>
      </c>
      <c r="D6" s="3" t="s">
        <v>13</v>
      </c>
      <c r="E6" s="3" t="s">
        <v>32</v>
      </c>
      <c r="F6" s="3" t="s">
        <v>13</v>
      </c>
      <c r="G6" s="3" t="s">
        <v>13</v>
      </c>
      <c r="H6" s="3" t="s">
        <v>33</v>
      </c>
      <c r="I6" s="3" t="s">
        <v>15</v>
      </c>
      <c r="J6" s="3" t="s">
        <v>15</v>
      </c>
      <c r="K6" s="3" t="s">
        <v>34</v>
      </c>
      <c r="L6" s="3" t="s">
        <v>18</v>
      </c>
      <c r="M6" s="3" t="s">
        <v>35</v>
      </c>
    </row>
    <row r="7" spans="1:13" ht="15.75" customHeight="1" x14ac:dyDescent="0.25">
      <c r="A7" s="2">
        <v>44348.73542824074</v>
      </c>
      <c r="B7" s="3" t="s">
        <v>15</v>
      </c>
      <c r="C7" s="3">
        <v>3</v>
      </c>
      <c r="D7" s="3" t="s">
        <v>13</v>
      </c>
      <c r="E7" s="3" t="s">
        <v>36</v>
      </c>
      <c r="F7" s="3" t="s">
        <v>13</v>
      </c>
      <c r="G7" s="3" t="s">
        <v>15</v>
      </c>
      <c r="H7" s="3" t="s">
        <v>37</v>
      </c>
      <c r="I7" s="3" t="s">
        <v>15</v>
      </c>
      <c r="J7" s="3" t="s">
        <v>13</v>
      </c>
      <c r="K7" s="3" t="s">
        <v>17</v>
      </c>
      <c r="L7" s="3" t="s">
        <v>38</v>
      </c>
      <c r="M7" s="3" t="s">
        <v>39</v>
      </c>
    </row>
    <row r="8" spans="1:13" ht="15.75" customHeight="1" x14ac:dyDescent="0.25">
      <c r="A8" s="2">
        <v>44348.736562500002</v>
      </c>
      <c r="B8" s="3" t="s">
        <v>13</v>
      </c>
      <c r="C8" s="3">
        <v>5</v>
      </c>
      <c r="D8" s="3" t="s">
        <v>13</v>
      </c>
      <c r="E8" s="3" t="s">
        <v>40</v>
      </c>
      <c r="F8" s="3" t="s">
        <v>15</v>
      </c>
      <c r="G8" s="3" t="s">
        <v>13</v>
      </c>
      <c r="H8" s="3" t="s">
        <v>41</v>
      </c>
      <c r="I8" s="3" t="s">
        <v>15</v>
      </c>
      <c r="J8" s="3" t="s">
        <v>13</v>
      </c>
      <c r="K8" s="3" t="s">
        <v>34</v>
      </c>
      <c r="L8" s="3" t="s">
        <v>42</v>
      </c>
      <c r="M8" s="3" t="s">
        <v>43</v>
      </c>
    </row>
    <row r="9" spans="1:13" ht="15.75" customHeight="1" x14ac:dyDescent="0.25">
      <c r="A9" s="2">
        <v>44348.736597222225</v>
      </c>
      <c r="B9" s="3" t="s">
        <v>15</v>
      </c>
      <c r="C9" s="3">
        <v>3</v>
      </c>
      <c r="D9" s="3" t="s">
        <v>13</v>
      </c>
      <c r="E9" s="3" t="s">
        <v>44</v>
      </c>
      <c r="F9" s="3" t="s">
        <v>13</v>
      </c>
      <c r="G9" s="3" t="s">
        <v>13</v>
      </c>
      <c r="H9" s="3" t="s">
        <v>45</v>
      </c>
      <c r="I9" s="3" t="s">
        <v>15</v>
      </c>
      <c r="J9" s="3" t="s">
        <v>13</v>
      </c>
      <c r="K9" s="3" t="s">
        <v>17</v>
      </c>
      <c r="L9" s="3" t="s">
        <v>38</v>
      </c>
      <c r="M9" s="3" t="s">
        <v>46</v>
      </c>
    </row>
    <row r="10" spans="1:13" ht="15.75" customHeight="1" x14ac:dyDescent="0.25">
      <c r="A10" s="2">
        <v>44348.737303240741</v>
      </c>
      <c r="B10" s="3" t="s">
        <v>13</v>
      </c>
      <c r="C10" s="3">
        <v>3</v>
      </c>
      <c r="D10" s="3" t="s">
        <v>13</v>
      </c>
      <c r="E10" s="3" t="s">
        <v>47</v>
      </c>
      <c r="F10" s="3" t="s">
        <v>13</v>
      </c>
      <c r="G10" s="3" t="s">
        <v>13</v>
      </c>
      <c r="H10" s="3" t="s">
        <v>48</v>
      </c>
      <c r="I10" s="3" t="s">
        <v>13</v>
      </c>
      <c r="J10" s="3" t="s">
        <v>15</v>
      </c>
      <c r="K10" s="3" t="s">
        <v>22</v>
      </c>
      <c r="L10" s="3" t="s">
        <v>38</v>
      </c>
      <c r="M10" s="3" t="s">
        <v>49</v>
      </c>
    </row>
    <row r="11" spans="1:13" ht="15.75" customHeight="1" x14ac:dyDescent="0.25">
      <c r="A11" s="2">
        <v>44348.73778935185</v>
      </c>
      <c r="B11" s="3" t="s">
        <v>13</v>
      </c>
      <c r="C11" s="3">
        <v>5</v>
      </c>
      <c r="D11" s="3" t="s">
        <v>13</v>
      </c>
      <c r="E11" s="3" t="s">
        <v>50</v>
      </c>
      <c r="F11" s="3" t="s">
        <v>15</v>
      </c>
      <c r="G11" s="3" t="s">
        <v>13</v>
      </c>
      <c r="H11" s="3" t="s">
        <v>51</v>
      </c>
      <c r="I11" s="3" t="s">
        <v>15</v>
      </c>
      <c r="J11" s="3" t="s">
        <v>13</v>
      </c>
      <c r="K11" s="3" t="s">
        <v>34</v>
      </c>
      <c r="L11" s="3" t="s">
        <v>42</v>
      </c>
      <c r="M11" s="3" t="s">
        <v>52</v>
      </c>
    </row>
    <row r="12" spans="1:13" ht="15.75" customHeight="1" x14ac:dyDescent="0.25">
      <c r="A12" s="2">
        <v>44348.738379629627</v>
      </c>
      <c r="B12" s="3" t="s">
        <v>13</v>
      </c>
      <c r="C12" s="3">
        <v>3</v>
      </c>
      <c r="D12" s="3" t="s">
        <v>13</v>
      </c>
      <c r="E12" s="3" t="s">
        <v>53</v>
      </c>
      <c r="F12" s="3" t="s">
        <v>13</v>
      </c>
      <c r="G12" s="3" t="s">
        <v>13</v>
      </c>
      <c r="H12" s="3" t="s">
        <v>54</v>
      </c>
      <c r="I12" s="3" t="s">
        <v>15</v>
      </c>
      <c r="J12" s="3" t="s">
        <v>13</v>
      </c>
      <c r="K12" s="3" t="s">
        <v>34</v>
      </c>
      <c r="L12" s="3" t="s">
        <v>27</v>
      </c>
      <c r="M12" s="3" t="s">
        <v>55</v>
      </c>
    </row>
    <row r="13" spans="1:13" ht="15.75" customHeight="1" x14ac:dyDescent="0.25">
      <c r="A13" s="2">
        <v>44348.742766203701</v>
      </c>
      <c r="B13" s="3" t="s">
        <v>13</v>
      </c>
      <c r="C13" s="3">
        <v>5</v>
      </c>
      <c r="D13" s="3" t="s">
        <v>13</v>
      </c>
      <c r="E13" s="3" t="s">
        <v>56</v>
      </c>
      <c r="F13" s="3" t="s">
        <v>13</v>
      </c>
      <c r="G13" s="3" t="s">
        <v>13</v>
      </c>
      <c r="H13" s="3" t="s">
        <v>57</v>
      </c>
      <c r="I13" s="3" t="s">
        <v>15</v>
      </c>
      <c r="J13" s="3" t="s">
        <v>13</v>
      </c>
      <c r="K13" s="3" t="s">
        <v>58</v>
      </c>
      <c r="L13" s="3" t="s">
        <v>27</v>
      </c>
      <c r="M13" s="3" t="s">
        <v>59</v>
      </c>
    </row>
    <row r="14" spans="1:13" ht="15.75" customHeight="1" x14ac:dyDescent="0.25">
      <c r="A14" s="2">
        <v>44348.746400462966</v>
      </c>
      <c r="B14" s="3" t="s">
        <v>13</v>
      </c>
      <c r="C14" s="3">
        <v>4</v>
      </c>
      <c r="D14" s="3" t="s">
        <v>15</v>
      </c>
      <c r="E14" s="3" t="s">
        <v>60</v>
      </c>
      <c r="F14" s="3" t="s">
        <v>15</v>
      </c>
      <c r="G14" s="3" t="s">
        <v>15</v>
      </c>
      <c r="H14" s="3" t="s">
        <v>61</v>
      </c>
      <c r="I14" s="3" t="s">
        <v>15</v>
      </c>
      <c r="J14" s="3" t="s">
        <v>15</v>
      </c>
      <c r="K14" s="3" t="s">
        <v>22</v>
      </c>
      <c r="L14" s="3" t="s">
        <v>62</v>
      </c>
      <c r="M14" s="3" t="s">
        <v>63</v>
      </c>
    </row>
    <row r="15" spans="1:13" ht="15.75" customHeight="1" x14ac:dyDescent="0.25">
      <c r="A15" s="2">
        <v>44348.770115740743</v>
      </c>
      <c r="B15" s="3" t="s">
        <v>13</v>
      </c>
      <c r="C15" s="3">
        <v>3</v>
      </c>
      <c r="D15" s="3" t="s">
        <v>13</v>
      </c>
      <c r="E15" s="3" t="s">
        <v>64</v>
      </c>
      <c r="F15" s="3" t="s">
        <v>15</v>
      </c>
      <c r="G15" s="3" t="s">
        <v>15</v>
      </c>
      <c r="H15" s="3" t="s">
        <v>60</v>
      </c>
      <c r="I15" s="3" t="s">
        <v>15</v>
      </c>
      <c r="J15" s="3" t="s">
        <v>15</v>
      </c>
      <c r="K15" s="3" t="s">
        <v>34</v>
      </c>
      <c r="L15" s="3" t="s">
        <v>27</v>
      </c>
      <c r="M15" s="3" t="s">
        <v>65</v>
      </c>
    </row>
    <row r="16" spans="1:13" ht="15.75" customHeight="1" x14ac:dyDescent="0.25">
      <c r="A16" s="2">
        <v>44348.774942129632</v>
      </c>
      <c r="B16" s="3" t="s">
        <v>13</v>
      </c>
      <c r="C16" s="3">
        <v>1</v>
      </c>
      <c r="D16" s="3" t="s">
        <v>13</v>
      </c>
      <c r="E16" s="3" t="s">
        <v>66</v>
      </c>
      <c r="F16" s="3" t="s">
        <v>13</v>
      </c>
      <c r="G16" s="3" t="s">
        <v>13</v>
      </c>
      <c r="H16" s="3" t="s">
        <v>67</v>
      </c>
      <c r="I16" s="3" t="s">
        <v>15</v>
      </c>
      <c r="J16" s="3" t="s">
        <v>13</v>
      </c>
      <c r="K16" s="3" t="s">
        <v>17</v>
      </c>
      <c r="L16" s="3" t="s">
        <v>27</v>
      </c>
      <c r="M16" s="3" t="s">
        <v>68</v>
      </c>
    </row>
    <row r="17" spans="1:13" ht="15.75" customHeight="1" x14ac:dyDescent="0.25">
      <c r="A17" s="2">
        <v>44348.873402777775</v>
      </c>
      <c r="B17" s="3" t="s">
        <v>13</v>
      </c>
      <c r="C17" s="3">
        <v>5</v>
      </c>
      <c r="D17" s="3" t="s">
        <v>13</v>
      </c>
      <c r="E17" s="3" t="s">
        <v>69</v>
      </c>
      <c r="F17" s="3" t="s">
        <v>15</v>
      </c>
      <c r="G17" s="3" t="s">
        <v>13</v>
      </c>
      <c r="H17" s="3" t="s">
        <v>70</v>
      </c>
      <c r="I17" s="3" t="s">
        <v>15</v>
      </c>
      <c r="J17" s="3" t="s">
        <v>13</v>
      </c>
      <c r="K17" s="3" t="s">
        <v>17</v>
      </c>
      <c r="L17" s="3" t="s">
        <v>38</v>
      </c>
      <c r="M17" s="3" t="s">
        <v>71</v>
      </c>
    </row>
    <row r="18" spans="1:13" ht="15.75" customHeight="1" x14ac:dyDescent="0.25">
      <c r="A18" s="2">
        <v>44348.874224537038</v>
      </c>
      <c r="B18" s="3" t="s">
        <v>13</v>
      </c>
      <c r="C18" s="3">
        <v>1</v>
      </c>
      <c r="D18" s="3" t="s">
        <v>13</v>
      </c>
      <c r="E18" s="3" t="s">
        <v>72</v>
      </c>
      <c r="F18" s="3" t="s">
        <v>15</v>
      </c>
      <c r="G18" s="3" t="s">
        <v>13</v>
      </c>
      <c r="H18" s="3" t="s">
        <v>73</v>
      </c>
      <c r="I18" s="3" t="s">
        <v>15</v>
      </c>
      <c r="J18" s="3" t="s">
        <v>13</v>
      </c>
      <c r="K18" s="3" t="s">
        <v>17</v>
      </c>
      <c r="L18" s="3" t="s">
        <v>74</v>
      </c>
      <c r="M18" s="3" t="s">
        <v>75</v>
      </c>
    </row>
    <row r="19" spans="1:13" ht="15.75" customHeight="1" x14ac:dyDescent="0.25">
      <c r="A19" s="2">
        <v>44348.8750462963</v>
      </c>
      <c r="B19" s="3" t="s">
        <v>13</v>
      </c>
      <c r="C19" s="3">
        <v>2</v>
      </c>
      <c r="D19" s="3" t="s">
        <v>13</v>
      </c>
      <c r="E19" s="3" t="s">
        <v>76</v>
      </c>
      <c r="F19" s="3" t="s">
        <v>15</v>
      </c>
      <c r="G19" s="3" t="s">
        <v>13</v>
      </c>
      <c r="H19" s="3" t="s">
        <v>77</v>
      </c>
      <c r="I19" s="3" t="s">
        <v>15</v>
      </c>
      <c r="J19" s="3" t="s">
        <v>13</v>
      </c>
      <c r="K19" s="3" t="s">
        <v>22</v>
      </c>
      <c r="L19" s="3" t="s">
        <v>18</v>
      </c>
      <c r="M19" s="3" t="s">
        <v>78</v>
      </c>
    </row>
    <row r="20" spans="1:13" ht="15.75" customHeight="1" x14ac:dyDescent="0.25">
      <c r="A20" s="2">
        <v>44348.876192129632</v>
      </c>
      <c r="B20" s="3" t="s">
        <v>13</v>
      </c>
      <c r="C20" s="3">
        <v>1</v>
      </c>
      <c r="D20" s="3" t="s">
        <v>13</v>
      </c>
      <c r="E20" s="3" t="s">
        <v>79</v>
      </c>
      <c r="F20" s="3" t="s">
        <v>15</v>
      </c>
      <c r="G20" s="3" t="s">
        <v>13</v>
      </c>
      <c r="H20" s="3" t="s">
        <v>80</v>
      </c>
      <c r="I20" s="3" t="s">
        <v>15</v>
      </c>
      <c r="J20" s="3" t="s">
        <v>13</v>
      </c>
      <c r="K20" s="3" t="s">
        <v>17</v>
      </c>
      <c r="L20" s="3" t="s">
        <v>81</v>
      </c>
      <c r="M20" s="3" t="s">
        <v>82</v>
      </c>
    </row>
    <row r="21" spans="1:13" ht="15.75" customHeight="1" x14ac:dyDescent="0.25">
      <c r="A21" s="2">
        <v>44348.876898148148</v>
      </c>
      <c r="B21" s="3" t="s">
        <v>13</v>
      </c>
      <c r="C21" s="3">
        <v>1</v>
      </c>
      <c r="D21" s="3" t="s">
        <v>13</v>
      </c>
      <c r="E21" s="3" t="s">
        <v>83</v>
      </c>
      <c r="F21" s="3" t="s">
        <v>15</v>
      </c>
      <c r="G21" s="3" t="s">
        <v>13</v>
      </c>
      <c r="H21" s="3" t="s">
        <v>84</v>
      </c>
      <c r="I21" s="3" t="s">
        <v>15</v>
      </c>
      <c r="J21" s="3" t="s">
        <v>13</v>
      </c>
      <c r="K21" s="3" t="s">
        <v>22</v>
      </c>
      <c r="L21" s="3" t="s">
        <v>38</v>
      </c>
      <c r="M21" s="3" t="s">
        <v>85</v>
      </c>
    </row>
    <row r="22" spans="1:13" ht="15.75" customHeight="1" x14ac:dyDescent="0.25">
      <c r="A22" s="2">
        <v>44348.877800925926</v>
      </c>
      <c r="B22" s="3" t="s">
        <v>13</v>
      </c>
      <c r="C22" s="3">
        <v>4</v>
      </c>
      <c r="D22" s="3" t="s">
        <v>13</v>
      </c>
      <c r="E22" s="3" t="s">
        <v>86</v>
      </c>
      <c r="F22" s="3" t="s">
        <v>13</v>
      </c>
      <c r="G22" s="3" t="s">
        <v>13</v>
      </c>
      <c r="H22" s="3" t="s">
        <v>87</v>
      </c>
      <c r="I22" s="3" t="s">
        <v>13</v>
      </c>
      <c r="J22" s="3" t="s">
        <v>15</v>
      </c>
      <c r="K22" s="3" t="s">
        <v>22</v>
      </c>
      <c r="L22" s="3" t="s">
        <v>62</v>
      </c>
      <c r="M22" s="3" t="s">
        <v>88</v>
      </c>
    </row>
    <row r="23" spans="1:13" ht="15.75" customHeight="1" x14ac:dyDescent="0.25">
      <c r="A23" s="2">
        <v>44348.878483796296</v>
      </c>
      <c r="B23" s="3" t="s">
        <v>13</v>
      </c>
      <c r="C23" s="3">
        <v>2</v>
      </c>
      <c r="D23" s="3" t="s">
        <v>13</v>
      </c>
      <c r="E23" s="3" t="s">
        <v>89</v>
      </c>
      <c r="F23" s="3" t="s">
        <v>13</v>
      </c>
      <c r="G23" s="3" t="s">
        <v>15</v>
      </c>
      <c r="H23" s="3" t="s">
        <v>90</v>
      </c>
      <c r="I23" s="3" t="s">
        <v>13</v>
      </c>
      <c r="J23" s="3" t="s">
        <v>15</v>
      </c>
      <c r="K23" s="3" t="s">
        <v>22</v>
      </c>
      <c r="L23" s="3" t="s">
        <v>91</v>
      </c>
      <c r="M23" s="3" t="s">
        <v>92</v>
      </c>
    </row>
    <row r="24" spans="1:13" ht="15.75" customHeight="1" x14ac:dyDescent="0.25">
      <c r="A24" s="2">
        <v>44348.879363425927</v>
      </c>
      <c r="B24" s="3" t="s">
        <v>15</v>
      </c>
      <c r="C24" s="3">
        <v>3</v>
      </c>
      <c r="D24" s="3" t="s">
        <v>13</v>
      </c>
      <c r="E24" s="3" t="s">
        <v>93</v>
      </c>
      <c r="F24" s="3" t="s">
        <v>13</v>
      </c>
      <c r="G24" s="3" t="s">
        <v>13</v>
      </c>
      <c r="H24" s="3" t="s">
        <v>94</v>
      </c>
      <c r="I24" s="3" t="s">
        <v>13</v>
      </c>
      <c r="J24" s="3" t="s">
        <v>15</v>
      </c>
      <c r="K24" s="3" t="s">
        <v>22</v>
      </c>
      <c r="L24" s="3" t="s">
        <v>62</v>
      </c>
      <c r="M24" s="3" t="s">
        <v>95</v>
      </c>
    </row>
    <row r="25" spans="1:13" ht="13.2" x14ac:dyDescent="0.25">
      <c r="A25" s="2">
        <v>44348.880104166667</v>
      </c>
      <c r="B25" s="3" t="s">
        <v>15</v>
      </c>
      <c r="C25" s="3">
        <v>3</v>
      </c>
      <c r="D25" s="3" t="s">
        <v>13</v>
      </c>
      <c r="E25" s="3" t="s">
        <v>96</v>
      </c>
      <c r="F25" s="3" t="s">
        <v>15</v>
      </c>
      <c r="G25" s="3" t="s">
        <v>13</v>
      </c>
      <c r="H25" s="3" t="s">
        <v>97</v>
      </c>
      <c r="I25" s="3" t="s">
        <v>15</v>
      </c>
      <c r="J25" s="3" t="s">
        <v>15</v>
      </c>
      <c r="K25" s="3" t="s">
        <v>22</v>
      </c>
      <c r="L25" s="3" t="s">
        <v>62</v>
      </c>
      <c r="M25" s="3" t="s">
        <v>98</v>
      </c>
    </row>
    <row r="26" spans="1:13" ht="13.2" x14ac:dyDescent="0.25">
      <c r="A26" s="2">
        <v>44348.882314814815</v>
      </c>
      <c r="B26" s="3" t="s">
        <v>13</v>
      </c>
      <c r="C26" s="3">
        <v>3</v>
      </c>
      <c r="D26" s="3" t="s">
        <v>13</v>
      </c>
      <c r="E26" s="3" t="s">
        <v>99</v>
      </c>
      <c r="F26" s="3" t="s">
        <v>13</v>
      </c>
      <c r="G26" s="3" t="s">
        <v>13</v>
      </c>
      <c r="H26" s="3" t="s">
        <v>100</v>
      </c>
      <c r="I26" s="3" t="s">
        <v>15</v>
      </c>
      <c r="J26" s="3" t="s">
        <v>15</v>
      </c>
      <c r="K26" s="3" t="s">
        <v>22</v>
      </c>
      <c r="L26" s="3" t="s">
        <v>91</v>
      </c>
      <c r="M26" s="3" t="s">
        <v>101</v>
      </c>
    </row>
    <row r="27" spans="1:13" ht="13.2" x14ac:dyDescent="0.25">
      <c r="A27" s="2">
        <v>44348.903680555559</v>
      </c>
      <c r="B27" s="3" t="s">
        <v>13</v>
      </c>
      <c r="C27" s="3">
        <v>4</v>
      </c>
      <c r="D27" s="3" t="s">
        <v>13</v>
      </c>
      <c r="E27" s="3" t="s">
        <v>102</v>
      </c>
      <c r="F27" s="3" t="s">
        <v>13</v>
      </c>
      <c r="G27" s="3" t="s">
        <v>13</v>
      </c>
      <c r="H27" s="3" t="s">
        <v>103</v>
      </c>
      <c r="I27" s="3" t="s">
        <v>15</v>
      </c>
      <c r="J27" s="3" t="s">
        <v>15</v>
      </c>
      <c r="K27" s="3" t="s">
        <v>34</v>
      </c>
      <c r="L27" s="3" t="s">
        <v>104</v>
      </c>
      <c r="M27" s="3" t="s">
        <v>105</v>
      </c>
    </row>
    <row r="28" spans="1:13" ht="13.2" x14ac:dyDescent="0.25">
      <c r="A28" s="2">
        <v>44348.905775462961</v>
      </c>
      <c r="B28" s="3" t="s">
        <v>13</v>
      </c>
      <c r="C28" s="3">
        <v>4</v>
      </c>
      <c r="D28" s="3" t="s">
        <v>13</v>
      </c>
      <c r="E28" s="3" t="s">
        <v>106</v>
      </c>
      <c r="F28" s="3" t="s">
        <v>15</v>
      </c>
      <c r="G28" s="3" t="s">
        <v>15</v>
      </c>
      <c r="H28" s="3" t="s">
        <v>107</v>
      </c>
      <c r="I28" s="3" t="s">
        <v>15</v>
      </c>
      <c r="J28" s="3" t="s">
        <v>13</v>
      </c>
      <c r="K28" s="3" t="s">
        <v>108</v>
      </c>
      <c r="L28" s="3" t="s">
        <v>27</v>
      </c>
      <c r="M28" s="3" t="s">
        <v>109</v>
      </c>
    </row>
    <row r="29" spans="1:13" ht="13.2" x14ac:dyDescent="0.25">
      <c r="A29" s="2">
        <v>44348.906122685185</v>
      </c>
      <c r="B29" s="3" t="s">
        <v>13</v>
      </c>
      <c r="C29" s="3">
        <v>4</v>
      </c>
      <c r="D29" s="3" t="s">
        <v>13</v>
      </c>
      <c r="E29" s="3" t="s">
        <v>110</v>
      </c>
      <c r="F29" s="3" t="s">
        <v>13</v>
      </c>
      <c r="G29" s="3" t="s">
        <v>15</v>
      </c>
      <c r="H29" s="3" t="s">
        <v>111</v>
      </c>
      <c r="I29" s="3" t="s">
        <v>15</v>
      </c>
      <c r="J29" s="3" t="s">
        <v>13</v>
      </c>
      <c r="K29" s="3" t="s">
        <v>17</v>
      </c>
      <c r="L29" s="3" t="s">
        <v>112</v>
      </c>
      <c r="M29" s="3" t="s">
        <v>113</v>
      </c>
    </row>
    <row r="30" spans="1:13" ht="13.2" x14ac:dyDescent="0.25">
      <c r="A30" s="2">
        <v>44348.908402777779</v>
      </c>
      <c r="B30" s="3" t="s">
        <v>13</v>
      </c>
      <c r="C30" s="3">
        <v>3</v>
      </c>
      <c r="D30" s="3" t="s">
        <v>13</v>
      </c>
      <c r="E30" s="3" t="s">
        <v>114</v>
      </c>
      <c r="F30" s="3" t="s">
        <v>15</v>
      </c>
      <c r="G30" s="3" t="s">
        <v>13</v>
      </c>
      <c r="H30" s="3" t="s">
        <v>115</v>
      </c>
      <c r="I30" s="3" t="s">
        <v>15</v>
      </c>
      <c r="J30" s="3" t="s">
        <v>13</v>
      </c>
      <c r="K30" s="3" t="s">
        <v>17</v>
      </c>
      <c r="L30" s="3" t="s">
        <v>91</v>
      </c>
      <c r="M30" s="3" t="s">
        <v>116</v>
      </c>
    </row>
    <row r="31" spans="1:13" ht="13.2" x14ac:dyDescent="0.25">
      <c r="A31" s="2">
        <v>44348.908842592595</v>
      </c>
      <c r="B31" s="3" t="s">
        <v>13</v>
      </c>
      <c r="C31" s="3">
        <v>3</v>
      </c>
      <c r="D31" s="3" t="s">
        <v>13</v>
      </c>
      <c r="E31" s="3" t="s">
        <v>117</v>
      </c>
      <c r="F31" s="3" t="s">
        <v>15</v>
      </c>
      <c r="G31" s="3" t="s">
        <v>13</v>
      </c>
      <c r="H31" s="3" t="s">
        <v>118</v>
      </c>
      <c r="I31" s="3" t="s">
        <v>15</v>
      </c>
      <c r="J31" s="3" t="s">
        <v>15</v>
      </c>
      <c r="K31" s="3" t="s">
        <v>34</v>
      </c>
      <c r="L31" s="3" t="s">
        <v>81</v>
      </c>
      <c r="M31" s="3" t="s">
        <v>119</v>
      </c>
    </row>
    <row r="32" spans="1:13" ht="13.2" x14ac:dyDescent="0.25">
      <c r="A32" s="2">
        <v>44348.908935185187</v>
      </c>
      <c r="B32" s="3" t="s">
        <v>13</v>
      </c>
      <c r="C32" s="3">
        <v>3</v>
      </c>
      <c r="D32" s="3" t="s">
        <v>13</v>
      </c>
      <c r="E32" s="3" t="s">
        <v>120</v>
      </c>
      <c r="F32" s="3" t="s">
        <v>15</v>
      </c>
      <c r="G32" s="3" t="s">
        <v>13</v>
      </c>
      <c r="H32" s="3" t="s">
        <v>121</v>
      </c>
      <c r="I32" s="3" t="s">
        <v>15</v>
      </c>
      <c r="J32" s="3" t="s">
        <v>13</v>
      </c>
      <c r="K32" s="3" t="s">
        <v>122</v>
      </c>
      <c r="L32" s="3" t="s">
        <v>91</v>
      </c>
      <c r="M32" s="3" t="s">
        <v>123</v>
      </c>
    </row>
    <row r="33" spans="1:13" ht="13.2" x14ac:dyDescent="0.25">
      <c r="A33" s="2">
        <v>44348.909479166665</v>
      </c>
      <c r="B33" s="3" t="s">
        <v>13</v>
      </c>
      <c r="C33" s="3">
        <v>2</v>
      </c>
      <c r="D33" s="3" t="s">
        <v>13</v>
      </c>
      <c r="E33" s="3" t="s">
        <v>124</v>
      </c>
      <c r="F33" s="3" t="s">
        <v>13</v>
      </c>
      <c r="G33" s="3" t="s">
        <v>15</v>
      </c>
      <c r="H33" s="3" t="s">
        <v>125</v>
      </c>
      <c r="I33" s="3" t="s">
        <v>13</v>
      </c>
      <c r="J33" s="3" t="s">
        <v>15</v>
      </c>
      <c r="K33" s="3" t="s">
        <v>34</v>
      </c>
      <c r="L33" s="3" t="s">
        <v>38</v>
      </c>
      <c r="M33" s="3" t="s">
        <v>126</v>
      </c>
    </row>
    <row r="34" spans="1:13" ht="13.2" x14ac:dyDescent="0.25">
      <c r="A34" s="2">
        <v>44348.911770833336</v>
      </c>
      <c r="B34" s="3" t="s">
        <v>13</v>
      </c>
      <c r="C34" s="3">
        <v>1</v>
      </c>
      <c r="D34" s="3" t="s">
        <v>13</v>
      </c>
      <c r="E34" s="3" t="s">
        <v>127</v>
      </c>
      <c r="F34" s="3" t="s">
        <v>15</v>
      </c>
      <c r="G34" s="3" t="s">
        <v>13</v>
      </c>
      <c r="H34" s="3" t="s">
        <v>128</v>
      </c>
      <c r="I34" s="3" t="s">
        <v>15</v>
      </c>
      <c r="J34" s="3" t="s">
        <v>13</v>
      </c>
      <c r="K34" s="3" t="s">
        <v>129</v>
      </c>
      <c r="L34" s="3" t="s">
        <v>38</v>
      </c>
      <c r="M34" s="3" t="s">
        <v>130</v>
      </c>
    </row>
    <row r="35" spans="1:13" ht="13.2" x14ac:dyDescent="0.25">
      <c r="A35" s="2">
        <v>44348.913587962961</v>
      </c>
      <c r="B35" s="3" t="s">
        <v>13</v>
      </c>
      <c r="C35" s="3">
        <v>1</v>
      </c>
      <c r="D35" s="3" t="s">
        <v>13</v>
      </c>
      <c r="E35" s="3" t="s">
        <v>131</v>
      </c>
      <c r="F35" s="3" t="s">
        <v>15</v>
      </c>
      <c r="G35" s="3" t="s">
        <v>13</v>
      </c>
      <c r="H35" s="3" t="s">
        <v>132</v>
      </c>
      <c r="I35" s="3" t="s">
        <v>13</v>
      </c>
      <c r="J35" s="3" t="s">
        <v>13</v>
      </c>
      <c r="K35" s="3" t="s">
        <v>22</v>
      </c>
      <c r="L35" s="3" t="s">
        <v>23</v>
      </c>
      <c r="M35" s="3" t="s">
        <v>133</v>
      </c>
    </row>
    <row r="36" spans="1:13" ht="13.2" x14ac:dyDescent="0.25">
      <c r="A36" s="2">
        <v>44348.9143287037</v>
      </c>
      <c r="B36" s="3" t="s">
        <v>15</v>
      </c>
      <c r="C36" s="3">
        <v>1</v>
      </c>
      <c r="D36" s="3" t="s">
        <v>13</v>
      </c>
      <c r="E36" s="3" t="s">
        <v>134</v>
      </c>
      <c r="F36" s="3" t="s">
        <v>15</v>
      </c>
      <c r="G36" s="3" t="s">
        <v>13</v>
      </c>
      <c r="H36" s="3" t="s">
        <v>135</v>
      </c>
      <c r="I36" s="3" t="s">
        <v>13</v>
      </c>
      <c r="J36" s="3" t="s">
        <v>13</v>
      </c>
      <c r="K36" s="3" t="s">
        <v>17</v>
      </c>
      <c r="L36" s="3" t="s">
        <v>38</v>
      </c>
      <c r="M36" s="3" t="s">
        <v>136</v>
      </c>
    </row>
    <row r="37" spans="1:13" ht="13.2" x14ac:dyDescent="0.25">
      <c r="A37" s="2">
        <v>44348.959930555553</v>
      </c>
      <c r="B37" s="3" t="s">
        <v>13</v>
      </c>
      <c r="C37" s="3">
        <v>4</v>
      </c>
      <c r="D37" s="3" t="s">
        <v>13</v>
      </c>
      <c r="E37" s="3" t="s">
        <v>137</v>
      </c>
      <c r="F37" s="3" t="s">
        <v>13</v>
      </c>
      <c r="G37" s="3" t="s">
        <v>13</v>
      </c>
      <c r="H37" s="3" t="s">
        <v>138</v>
      </c>
      <c r="I37" s="3" t="s">
        <v>15</v>
      </c>
      <c r="J37" s="3" t="s">
        <v>15</v>
      </c>
      <c r="K37" s="3" t="s">
        <v>22</v>
      </c>
      <c r="L37" s="3" t="s">
        <v>112</v>
      </c>
      <c r="M37" s="3" t="s">
        <v>139</v>
      </c>
    </row>
    <row r="38" spans="1:13" ht="13.2" x14ac:dyDescent="0.25">
      <c r="A38" s="2">
        <v>44348.964108796295</v>
      </c>
      <c r="B38" s="3" t="s">
        <v>15</v>
      </c>
      <c r="C38" s="3">
        <v>4</v>
      </c>
      <c r="D38" s="3" t="s">
        <v>13</v>
      </c>
      <c r="E38" s="3" t="s">
        <v>140</v>
      </c>
      <c r="F38" s="3" t="s">
        <v>15</v>
      </c>
      <c r="G38" s="3" t="s">
        <v>13</v>
      </c>
      <c r="H38" s="3" t="s">
        <v>141</v>
      </c>
      <c r="I38" s="3" t="s">
        <v>15</v>
      </c>
      <c r="J38" s="3" t="s">
        <v>15</v>
      </c>
      <c r="K38" s="3" t="s">
        <v>34</v>
      </c>
      <c r="L38" s="3" t="s">
        <v>112</v>
      </c>
      <c r="M38" s="3" t="s">
        <v>142</v>
      </c>
    </row>
    <row r="39" spans="1:13" ht="13.2" x14ac:dyDescent="0.25">
      <c r="A39" s="2">
        <v>44348.96638888889</v>
      </c>
      <c r="B39" s="3" t="s">
        <v>15</v>
      </c>
      <c r="C39" s="3">
        <v>3</v>
      </c>
      <c r="D39" s="3" t="s">
        <v>13</v>
      </c>
      <c r="E39" s="3" t="s">
        <v>143</v>
      </c>
      <c r="F39" s="3" t="s">
        <v>13</v>
      </c>
      <c r="G39" s="3" t="s">
        <v>13</v>
      </c>
      <c r="H39" s="3" t="s">
        <v>144</v>
      </c>
      <c r="I39" s="3" t="s">
        <v>13</v>
      </c>
      <c r="J39" s="3" t="s">
        <v>15</v>
      </c>
      <c r="K39" s="3" t="s">
        <v>17</v>
      </c>
      <c r="L39" s="3" t="s">
        <v>42</v>
      </c>
      <c r="M39" s="3" t="s">
        <v>145</v>
      </c>
    </row>
    <row r="40" spans="1:13" ht="13.2" x14ac:dyDescent="0.25">
      <c r="A40" s="2">
        <v>44348.968842592592</v>
      </c>
      <c r="B40" s="3" t="s">
        <v>13</v>
      </c>
      <c r="C40" s="3">
        <v>4</v>
      </c>
      <c r="D40" s="3" t="s">
        <v>13</v>
      </c>
      <c r="E40" s="3" t="s">
        <v>146</v>
      </c>
      <c r="F40" s="3" t="s">
        <v>13</v>
      </c>
      <c r="G40" s="3" t="s">
        <v>13</v>
      </c>
      <c r="H40" s="3" t="s">
        <v>147</v>
      </c>
      <c r="I40" s="3" t="s">
        <v>15</v>
      </c>
      <c r="J40" s="3" t="s">
        <v>15</v>
      </c>
      <c r="K40" s="3" t="s">
        <v>17</v>
      </c>
      <c r="L40" s="3" t="s">
        <v>18</v>
      </c>
      <c r="M40" s="3" t="s">
        <v>148</v>
      </c>
    </row>
    <row r="41" spans="1:13" ht="13.2" x14ac:dyDescent="0.25">
      <c r="A41" s="2">
        <v>44348.971203703702</v>
      </c>
      <c r="B41" s="3" t="s">
        <v>15</v>
      </c>
      <c r="C41" s="3">
        <v>3</v>
      </c>
      <c r="D41" s="3" t="s">
        <v>13</v>
      </c>
      <c r="E41" s="3" t="s">
        <v>149</v>
      </c>
      <c r="F41" s="3" t="s">
        <v>15</v>
      </c>
      <c r="G41" s="3" t="s">
        <v>13</v>
      </c>
      <c r="H41" s="3" t="s">
        <v>150</v>
      </c>
      <c r="I41" s="3" t="s">
        <v>15</v>
      </c>
      <c r="J41" s="3" t="s">
        <v>15</v>
      </c>
      <c r="K41" s="3" t="s">
        <v>22</v>
      </c>
      <c r="L41" s="3" t="s">
        <v>112</v>
      </c>
      <c r="M41" s="3" t="s">
        <v>151</v>
      </c>
    </row>
    <row r="42" spans="1:13" ht="13.2" x14ac:dyDescent="0.25">
      <c r="A42" s="2">
        <v>44348.785034722219</v>
      </c>
      <c r="B42" s="3" t="s">
        <v>13</v>
      </c>
      <c r="C42" s="3">
        <v>3</v>
      </c>
      <c r="D42" s="3" t="s">
        <v>13</v>
      </c>
      <c r="E42" s="3" t="s">
        <v>47</v>
      </c>
      <c r="F42" s="3" t="s">
        <v>13</v>
      </c>
      <c r="G42" s="3" t="s">
        <v>13</v>
      </c>
      <c r="H42" s="3" t="s">
        <v>48</v>
      </c>
      <c r="I42" s="3" t="s">
        <v>13</v>
      </c>
      <c r="J42" s="3" t="s">
        <v>15</v>
      </c>
      <c r="K42" s="3" t="s">
        <v>22</v>
      </c>
      <c r="L42" s="3" t="s">
        <v>38</v>
      </c>
      <c r="M42" s="3" t="s">
        <v>49</v>
      </c>
    </row>
    <row r="43" spans="1:13" ht="13.2" x14ac:dyDescent="0.25">
      <c r="A43" s="2">
        <v>44348.857002314813</v>
      </c>
      <c r="B43" s="3" t="s">
        <v>13</v>
      </c>
      <c r="C43" s="3">
        <v>3</v>
      </c>
      <c r="D43" s="3" t="s">
        <v>13</v>
      </c>
      <c r="E43" s="3" t="s">
        <v>152</v>
      </c>
      <c r="F43" s="3" t="s">
        <v>13</v>
      </c>
      <c r="G43" s="3" t="s">
        <v>13</v>
      </c>
      <c r="H43" s="3" t="s">
        <v>153</v>
      </c>
      <c r="I43" s="3" t="s">
        <v>15</v>
      </c>
      <c r="J43" s="3" t="s">
        <v>13</v>
      </c>
      <c r="K43" s="3" t="s">
        <v>17</v>
      </c>
      <c r="L43" s="3" t="s">
        <v>38</v>
      </c>
      <c r="M43" s="3" t="s">
        <v>154</v>
      </c>
    </row>
    <row r="44" spans="1:13" ht="13.2" x14ac:dyDescent="0.25">
      <c r="A44" s="2">
        <v>44349.857731481483</v>
      </c>
      <c r="B44" s="3" t="s">
        <v>13</v>
      </c>
      <c r="C44" s="3">
        <v>4</v>
      </c>
      <c r="D44" s="3" t="s">
        <v>13</v>
      </c>
      <c r="E44" s="3" t="s">
        <v>155</v>
      </c>
      <c r="F44" s="3" t="s">
        <v>13</v>
      </c>
      <c r="G44" s="3" t="s">
        <v>15</v>
      </c>
      <c r="H44" s="3" t="s">
        <v>156</v>
      </c>
      <c r="I44" s="3" t="s">
        <v>13</v>
      </c>
      <c r="J44" s="3" t="s">
        <v>13</v>
      </c>
      <c r="K44" s="3" t="s">
        <v>17</v>
      </c>
      <c r="L44" s="3" t="s">
        <v>157</v>
      </c>
      <c r="M44" s="3" t="s">
        <v>158</v>
      </c>
    </row>
    <row r="45" spans="1:13" ht="13.2" x14ac:dyDescent="0.25">
      <c r="A45" s="2">
        <v>44349.858506944445</v>
      </c>
      <c r="B45" s="3" t="s">
        <v>13</v>
      </c>
      <c r="C45" s="3">
        <v>3</v>
      </c>
      <c r="D45" s="3" t="s">
        <v>13</v>
      </c>
      <c r="E45" s="3" t="s">
        <v>159</v>
      </c>
      <c r="F45" s="3" t="s">
        <v>13</v>
      </c>
      <c r="G45" s="3" t="s">
        <v>13</v>
      </c>
      <c r="H45" s="3" t="s">
        <v>160</v>
      </c>
      <c r="I45" s="3" t="s">
        <v>15</v>
      </c>
      <c r="J45" s="3" t="s">
        <v>13</v>
      </c>
      <c r="K45" s="3" t="s">
        <v>22</v>
      </c>
      <c r="L45" s="3" t="s">
        <v>161</v>
      </c>
      <c r="M45" s="3" t="s">
        <v>162</v>
      </c>
    </row>
    <row r="46" spans="1:13" ht="13.2" x14ac:dyDescent="0.25">
      <c r="A46" s="2">
        <v>44349.859467592592</v>
      </c>
      <c r="B46" s="3" t="s">
        <v>15</v>
      </c>
      <c r="C46" s="3">
        <v>2</v>
      </c>
      <c r="D46" s="3" t="s">
        <v>15</v>
      </c>
      <c r="E46" s="3" t="s">
        <v>163</v>
      </c>
      <c r="F46" s="3" t="s">
        <v>13</v>
      </c>
      <c r="G46" s="3" t="s">
        <v>13</v>
      </c>
      <c r="H46" s="3" t="s">
        <v>164</v>
      </c>
      <c r="I46" s="3" t="s">
        <v>15</v>
      </c>
      <c r="J46" s="3" t="s">
        <v>13</v>
      </c>
      <c r="K46" s="3" t="s">
        <v>22</v>
      </c>
      <c r="L46" s="3" t="s">
        <v>38</v>
      </c>
      <c r="M46" s="3" t="s">
        <v>165</v>
      </c>
    </row>
    <row r="47" spans="1:13" ht="13.2" x14ac:dyDescent="0.25">
      <c r="A47" s="2">
        <v>44349.860520833332</v>
      </c>
      <c r="B47" s="3" t="s">
        <v>13</v>
      </c>
      <c r="C47" s="3">
        <v>3</v>
      </c>
      <c r="D47" s="3" t="s">
        <v>13</v>
      </c>
      <c r="E47" s="3" t="s">
        <v>166</v>
      </c>
      <c r="F47" s="3" t="s">
        <v>13</v>
      </c>
      <c r="G47" s="3" t="s">
        <v>13</v>
      </c>
      <c r="H47" s="3" t="s">
        <v>167</v>
      </c>
      <c r="I47" s="3" t="s">
        <v>13</v>
      </c>
      <c r="J47" s="3" t="s">
        <v>13</v>
      </c>
      <c r="K47" s="3" t="s">
        <v>34</v>
      </c>
      <c r="L47" s="3" t="s">
        <v>157</v>
      </c>
      <c r="M47" s="3" t="s">
        <v>168</v>
      </c>
    </row>
    <row r="48" spans="1:13" ht="13.2" x14ac:dyDescent="0.25">
      <c r="A48" s="2">
        <v>44349.885347222225</v>
      </c>
      <c r="B48" s="3" t="s">
        <v>13</v>
      </c>
      <c r="C48" s="3">
        <v>3</v>
      </c>
      <c r="D48" s="3" t="s">
        <v>13</v>
      </c>
      <c r="E48" s="3" t="s">
        <v>169</v>
      </c>
      <c r="F48" s="3" t="s">
        <v>15</v>
      </c>
      <c r="G48" s="3" t="s">
        <v>15</v>
      </c>
      <c r="H48" s="3" t="s">
        <v>61</v>
      </c>
      <c r="I48" s="3" t="s">
        <v>15</v>
      </c>
      <c r="J48" s="3" t="s">
        <v>15</v>
      </c>
      <c r="K48" s="3" t="s">
        <v>22</v>
      </c>
      <c r="L48" s="3" t="s">
        <v>27</v>
      </c>
      <c r="M48" s="3" t="s">
        <v>65</v>
      </c>
    </row>
    <row r="49" spans="1:13" ht="13.2" x14ac:dyDescent="0.25">
      <c r="A49" s="2">
        <v>44349.886828703704</v>
      </c>
      <c r="B49" s="3" t="s">
        <v>13</v>
      </c>
      <c r="C49" s="3">
        <v>2</v>
      </c>
      <c r="D49" s="3" t="s">
        <v>13</v>
      </c>
      <c r="E49" s="3" t="s">
        <v>170</v>
      </c>
      <c r="F49" s="3" t="s">
        <v>13</v>
      </c>
      <c r="G49" s="3" t="s">
        <v>13</v>
      </c>
      <c r="H49" s="3" t="s">
        <v>171</v>
      </c>
      <c r="I49" s="3" t="s">
        <v>15</v>
      </c>
      <c r="J49" s="3" t="s">
        <v>13</v>
      </c>
      <c r="K49" s="3" t="s">
        <v>34</v>
      </c>
      <c r="L49" s="3" t="s">
        <v>27</v>
      </c>
      <c r="M49" s="3" t="s">
        <v>172</v>
      </c>
    </row>
    <row r="50" spans="1:13" ht="13.2" x14ac:dyDescent="0.25">
      <c r="A50" s="2">
        <v>44349.88795138889</v>
      </c>
      <c r="B50" s="3" t="s">
        <v>13</v>
      </c>
      <c r="C50" s="3">
        <v>5</v>
      </c>
      <c r="D50" s="3" t="s">
        <v>13</v>
      </c>
      <c r="E50" s="3" t="s">
        <v>173</v>
      </c>
      <c r="F50" s="3" t="s">
        <v>13</v>
      </c>
      <c r="G50" s="3" t="s">
        <v>13</v>
      </c>
      <c r="H50" s="3" t="s">
        <v>174</v>
      </c>
      <c r="I50" s="3" t="s">
        <v>15</v>
      </c>
      <c r="J50" s="3" t="s">
        <v>13</v>
      </c>
      <c r="K50" s="3" t="s">
        <v>22</v>
      </c>
      <c r="L50" s="3" t="s">
        <v>62</v>
      </c>
      <c r="M50" s="3" t="s">
        <v>175</v>
      </c>
    </row>
    <row r="51" spans="1:13" ht="13.2" x14ac:dyDescent="0.25">
      <c r="A51" s="2">
        <v>44349.888784722221</v>
      </c>
      <c r="B51" s="3" t="s">
        <v>15</v>
      </c>
      <c r="C51" s="3">
        <v>1</v>
      </c>
      <c r="D51" s="3" t="s">
        <v>13</v>
      </c>
      <c r="E51" s="3" t="s">
        <v>66</v>
      </c>
      <c r="F51" s="3" t="s">
        <v>15</v>
      </c>
      <c r="G51" s="3" t="s">
        <v>15</v>
      </c>
      <c r="H51" s="3" t="s">
        <v>176</v>
      </c>
      <c r="I51" s="3" t="s">
        <v>15</v>
      </c>
      <c r="J51" s="3" t="s">
        <v>15</v>
      </c>
      <c r="K51" s="3" t="s">
        <v>22</v>
      </c>
      <c r="L51" s="3" t="s">
        <v>91</v>
      </c>
      <c r="M51" s="3" t="s">
        <v>177</v>
      </c>
    </row>
    <row r="52" spans="1:13" ht="13.2" x14ac:dyDescent="0.25">
      <c r="A52" s="2">
        <v>44349.889710648145</v>
      </c>
      <c r="B52" s="3" t="s">
        <v>13</v>
      </c>
      <c r="C52" s="3">
        <v>5</v>
      </c>
      <c r="D52" s="3" t="s">
        <v>13</v>
      </c>
      <c r="E52" s="3" t="s">
        <v>54</v>
      </c>
      <c r="F52" s="3" t="s">
        <v>13</v>
      </c>
      <c r="G52" s="3" t="s">
        <v>13</v>
      </c>
      <c r="H52" s="3" t="s">
        <v>178</v>
      </c>
      <c r="I52" s="3" t="s">
        <v>13</v>
      </c>
      <c r="J52" s="3" t="s">
        <v>13</v>
      </c>
      <c r="K52" s="3" t="s">
        <v>17</v>
      </c>
      <c r="L52" s="3" t="s">
        <v>18</v>
      </c>
      <c r="M52" s="3" t="s">
        <v>179</v>
      </c>
    </row>
    <row r="53" spans="1:13" ht="13.2" x14ac:dyDescent="0.25">
      <c r="A53" s="2">
        <v>44349.890555555554</v>
      </c>
      <c r="B53" s="3" t="s">
        <v>13</v>
      </c>
      <c r="C53" s="3">
        <v>5</v>
      </c>
      <c r="D53" s="3" t="s">
        <v>13</v>
      </c>
      <c r="E53" s="3" t="s">
        <v>180</v>
      </c>
      <c r="F53" s="3" t="s">
        <v>13</v>
      </c>
      <c r="G53" s="3" t="s">
        <v>13</v>
      </c>
      <c r="H53" s="3" t="s">
        <v>181</v>
      </c>
      <c r="I53" s="3" t="s">
        <v>13</v>
      </c>
      <c r="J53" s="3" t="s">
        <v>13</v>
      </c>
      <c r="K53" s="3" t="s">
        <v>22</v>
      </c>
      <c r="L53" s="3" t="s">
        <v>18</v>
      </c>
      <c r="M53" s="3" t="s">
        <v>182</v>
      </c>
    </row>
    <row r="54" spans="1:13" ht="13.2" x14ac:dyDescent="0.25">
      <c r="A54" s="2">
        <v>44349.891365740739</v>
      </c>
      <c r="B54" s="3" t="s">
        <v>13</v>
      </c>
      <c r="C54" s="3">
        <v>1</v>
      </c>
      <c r="D54" s="3" t="s">
        <v>13</v>
      </c>
      <c r="E54" s="3" t="s">
        <v>183</v>
      </c>
      <c r="F54" s="3" t="s">
        <v>15</v>
      </c>
      <c r="G54" s="3" t="s">
        <v>15</v>
      </c>
      <c r="H54" s="3" t="s">
        <v>184</v>
      </c>
      <c r="I54" s="3" t="s">
        <v>15</v>
      </c>
      <c r="J54" s="3" t="s">
        <v>15</v>
      </c>
      <c r="K54" s="3" t="s">
        <v>34</v>
      </c>
      <c r="L54" s="3" t="s">
        <v>38</v>
      </c>
      <c r="M54" s="3" t="s">
        <v>185</v>
      </c>
    </row>
    <row r="55" spans="1:13" ht="13.2" x14ac:dyDescent="0.25">
      <c r="A55" s="2">
        <v>44349.89234953704</v>
      </c>
      <c r="B55" s="3" t="s">
        <v>13</v>
      </c>
      <c r="C55" s="3">
        <v>5</v>
      </c>
      <c r="D55" s="3" t="s">
        <v>13</v>
      </c>
      <c r="E55" s="3" t="s">
        <v>53</v>
      </c>
      <c r="F55" s="3" t="s">
        <v>13</v>
      </c>
      <c r="G55" s="3" t="s">
        <v>13</v>
      </c>
      <c r="H55" s="3" t="s">
        <v>186</v>
      </c>
      <c r="I55" s="3" t="s">
        <v>15</v>
      </c>
      <c r="J55" s="3" t="s">
        <v>13</v>
      </c>
      <c r="K55" s="3" t="s">
        <v>22</v>
      </c>
      <c r="L55" s="3" t="s">
        <v>38</v>
      </c>
      <c r="M55" s="3" t="s">
        <v>187</v>
      </c>
    </row>
    <row r="56" spans="1:13" ht="13.2" x14ac:dyDescent="0.25">
      <c r="A56" s="2">
        <v>44349.383599537039</v>
      </c>
      <c r="B56" s="3" t="s">
        <v>13</v>
      </c>
      <c r="C56" s="3">
        <v>1</v>
      </c>
      <c r="D56" s="3" t="s">
        <v>13</v>
      </c>
      <c r="E56" s="3" t="s">
        <v>188</v>
      </c>
      <c r="F56" s="3" t="s">
        <v>15</v>
      </c>
      <c r="G56" s="3" t="s">
        <v>13</v>
      </c>
      <c r="H56" s="3" t="s">
        <v>189</v>
      </c>
      <c r="I56" s="3" t="s">
        <v>15</v>
      </c>
      <c r="J56" s="3" t="s">
        <v>13</v>
      </c>
      <c r="K56" s="3" t="s">
        <v>17</v>
      </c>
      <c r="L56" s="3" t="s">
        <v>157</v>
      </c>
      <c r="M56" s="3" t="s">
        <v>190</v>
      </c>
    </row>
    <row r="57" spans="1:13" ht="13.2" x14ac:dyDescent="0.25">
      <c r="A57" s="2">
        <v>44349.384467592594</v>
      </c>
      <c r="B57" s="3" t="s">
        <v>13</v>
      </c>
      <c r="C57" s="3">
        <v>2</v>
      </c>
      <c r="D57" s="3" t="s">
        <v>13</v>
      </c>
      <c r="E57" s="3" t="s">
        <v>191</v>
      </c>
      <c r="F57" s="3" t="s">
        <v>15</v>
      </c>
      <c r="G57" s="3" t="s">
        <v>13</v>
      </c>
      <c r="H57" s="3" t="s">
        <v>192</v>
      </c>
      <c r="I57" s="3" t="s">
        <v>15</v>
      </c>
      <c r="J57" s="3" t="s">
        <v>13</v>
      </c>
      <c r="K57" s="3" t="s">
        <v>17</v>
      </c>
      <c r="L57" s="3" t="s">
        <v>38</v>
      </c>
      <c r="M57" s="3" t="s">
        <v>193</v>
      </c>
    </row>
    <row r="58" spans="1:13" ht="13.2" x14ac:dyDescent="0.25">
      <c r="A58" s="2">
        <v>44349.387615740743</v>
      </c>
      <c r="B58" s="3" t="s">
        <v>13</v>
      </c>
      <c r="C58" s="3">
        <v>2</v>
      </c>
      <c r="D58" s="3" t="s">
        <v>13</v>
      </c>
      <c r="E58" s="3" t="s">
        <v>194</v>
      </c>
      <c r="F58" s="3" t="s">
        <v>15</v>
      </c>
      <c r="G58" s="3" t="s">
        <v>15</v>
      </c>
      <c r="H58" s="3" t="s">
        <v>195</v>
      </c>
      <c r="I58" s="3" t="s">
        <v>15</v>
      </c>
      <c r="J58" s="3" t="s">
        <v>13</v>
      </c>
      <c r="K58" s="3" t="s">
        <v>22</v>
      </c>
      <c r="L58" s="3" t="s">
        <v>38</v>
      </c>
      <c r="M58" s="3" t="s">
        <v>196</v>
      </c>
    </row>
    <row r="59" spans="1:13" ht="13.2" x14ac:dyDescent="0.25">
      <c r="A59" s="2">
        <v>44349.390092592592</v>
      </c>
      <c r="B59" s="3" t="s">
        <v>13</v>
      </c>
      <c r="C59" s="3">
        <v>3</v>
      </c>
      <c r="D59" s="3" t="s">
        <v>13</v>
      </c>
      <c r="E59" s="3" t="s">
        <v>197</v>
      </c>
      <c r="F59" s="3" t="s">
        <v>15</v>
      </c>
      <c r="G59" s="3" t="s">
        <v>13</v>
      </c>
      <c r="H59" s="3" t="s">
        <v>198</v>
      </c>
      <c r="I59" s="3" t="s">
        <v>15</v>
      </c>
      <c r="J59" s="3" t="s">
        <v>13</v>
      </c>
      <c r="K59" s="3" t="s">
        <v>17</v>
      </c>
      <c r="L59" s="3" t="s">
        <v>74</v>
      </c>
      <c r="M59" s="3" t="s">
        <v>199</v>
      </c>
    </row>
    <row r="60" spans="1:13" ht="13.2" x14ac:dyDescent="0.25">
      <c r="A60" s="2">
        <v>44349.40148148148</v>
      </c>
      <c r="B60" s="3" t="s">
        <v>13</v>
      </c>
      <c r="C60" s="3">
        <v>1</v>
      </c>
      <c r="D60" s="3" t="s">
        <v>13</v>
      </c>
      <c r="E60" s="3" t="s">
        <v>200</v>
      </c>
      <c r="F60" s="3" t="s">
        <v>15</v>
      </c>
      <c r="G60" s="3" t="s">
        <v>13</v>
      </c>
      <c r="H60" s="3" t="s">
        <v>198</v>
      </c>
      <c r="I60" s="3" t="s">
        <v>15</v>
      </c>
      <c r="J60" s="3" t="s">
        <v>13</v>
      </c>
      <c r="K60" s="3" t="s">
        <v>17</v>
      </c>
      <c r="L60" s="3" t="s">
        <v>38</v>
      </c>
      <c r="M60" s="3" t="s">
        <v>201</v>
      </c>
    </row>
    <row r="61" spans="1:13" ht="13.2" x14ac:dyDescent="0.25">
      <c r="A61" s="2">
        <v>44349.40284722222</v>
      </c>
      <c r="B61" s="3" t="s">
        <v>13</v>
      </c>
      <c r="C61" s="3">
        <v>1</v>
      </c>
      <c r="D61" s="3" t="s">
        <v>13</v>
      </c>
      <c r="E61" s="3" t="s">
        <v>202</v>
      </c>
      <c r="F61" s="3" t="s">
        <v>15</v>
      </c>
      <c r="G61" s="3" t="s">
        <v>13</v>
      </c>
      <c r="H61" s="3" t="s">
        <v>203</v>
      </c>
      <c r="I61" s="3" t="s">
        <v>15</v>
      </c>
      <c r="J61" s="3" t="s">
        <v>13</v>
      </c>
      <c r="K61" s="3" t="s">
        <v>22</v>
      </c>
      <c r="L61" s="3" t="s">
        <v>74</v>
      </c>
      <c r="M61" s="3" t="s">
        <v>204</v>
      </c>
    </row>
    <row r="62" spans="1:13" ht="13.2" x14ac:dyDescent="0.25">
      <c r="A62" s="2">
        <v>44349.404606481483</v>
      </c>
      <c r="B62" s="3" t="s">
        <v>13</v>
      </c>
      <c r="C62" s="3">
        <v>4</v>
      </c>
      <c r="D62" s="3" t="s">
        <v>13</v>
      </c>
      <c r="E62" s="3" t="s">
        <v>205</v>
      </c>
      <c r="F62" s="3" t="s">
        <v>15</v>
      </c>
      <c r="G62" s="3" t="s">
        <v>13</v>
      </c>
      <c r="H62" s="3" t="s">
        <v>206</v>
      </c>
      <c r="I62" s="3" t="s">
        <v>15</v>
      </c>
      <c r="J62" s="3" t="s">
        <v>13</v>
      </c>
      <c r="K62" s="3" t="s">
        <v>22</v>
      </c>
      <c r="L62" s="3" t="s">
        <v>74</v>
      </c>
      <c r="M62" s="3" t="s">
        <v>207</v>
      </c>
    </row>
    <row r="63" spans="1:13" ht="13.2" x14ac:dyDescent="0.25">
      <c r="A63" s="2">
        <v>44349.698923611111</v>
      </c>
      <c r="B63" s="3" t="s">
        <v>13</v>
      </c>
      <c r="C63" s="3">
        <v>4</v>
      </c>
      <c r="D63" s="3" t="s">
        <v>13</v>
      </c>
      <c r="E63" s="3" t="s">
        <v>143</v>
      </c>
      <c r="F63" s="3" t="s">
        <v>13</v>
      </c>
      <c r="G63" s="3" t="s">
        <v>15</v>
      </c>
      <c r="H63" s="3" t="s">
        <v>208</v>
      </c>
      <c r="I63" s="3" t="s">
        <v>13</v>
      </c>
      <c r="J63" s="3" t="s">
        <v>15</v>
      </c>
      <c r="K63" s="3" t="s">
        <v>22</v>
      </c>
      <c r="L63" s="3" t="s">
        <v>112</v>
      </c>
      <c r="M63" s="3" t="s">
        <v>209</v>
      </c>
    </row>
    <row r="64" spans="1:13" ht="13.2" x14ac:dyDescent="0.25">
      <c r="A64" s="2">
        <v>44349.700567129628</v>
      </c>
      <c r="B64" s="3" t="s">
        <v>15</v>
      </c>
      <c r="C64" s="3">
        <v>4</v>
      </c>
      <c r="D64" s="3" t="s">
        <v>13</v>
      </c>
      <c r="E64" s="3" t="s">
        <v>146</v>
      </c>
      <c r="F64" s="3" t="s">
        <v>15</v>
      </c>
      <c r="G64" s="3" t="s">
        <v>13</v>
      </c>
      <c r="H64" s="3" t="s">
        <v>210</v>
      </c>
      <c r="I64" s="3" t="s">
        <v>13</v>
      </c>
      <c r="J64" s="3" t="s">
        <v>15</v>
      </c>
      <c r="K64" s="3" t="s">
        <v>22</v>
      </c>
      <c r="L64" s="3" t="s">
        <v>112</v>
      </c>
      <c r="M64" s="3" t="s">
        <v>211</v>
      </c>
    </row>
    <row r="65" spans="1:13" ht="13.2" x14ac:dyDescent="0.25">
      <c r="A65" s="2">
        <v>44350.70385416667</v>
      </c>
      <c r="B65" s="3" t="s">
        <v>13</v>
      </c>
      <c r="C65" s="3">
        <v>3</v>
      </c>
      <c r="D65" s="3" t="s">
        <v>13</v>
      </c>
      <c r="E65" s="3" t="s">
        <v>212</v>
      </c>
      <c r="F65" s="3" t="s">
        <v>15</v>
      </c>
      <c r="G65" s="3" t="s">
        <v>13</v>
      </c>
      <c r="H65" s="3" t="s">
        <v>143</v>
      </c>
      <c r="I65" s="3" t="s">
        <v>13</v>
      </c>
      <c r="J65" s="3" t="s">
        <v>15</v>
      </c>
      <c r="K65" s="3" t="s">
        <v>22</v>
      </c>
      <c r="L65" s="3" t="s">
        <v>112</v>
      </c>
      <c r="M65" s="3" t="s">
        <v>213</v>
      </c>
    </row>
    <row r="66" spans="1:13" ht="13.2" x14ac:dyDescent="0.25">
      <c r="A66" s="2">
        <v>44350.707372685189</v>
      </c>
      <c r="B66" s="3" t="s">
        <v>13</v>
      </c>
      <c r="C66" s="3">
        <v>3</v>
      </c>
      <c r="D66" s="3" t="s">
        <v>13</v>
      </c>
      <c r="E66" s="3" t="s">
        <v>212</v>
      </c>
      <c r="F66" s="3" t="s">
        <v>15</v>
      </c>
      <c r="G66" s="3" t="s">
        <v>13</v>
      </c>
      <c r="H66" s="3" t="s">
        <v>214</v>
      </c>
      <c r="I66" s="3" t="s">
        <v>13</v>
      </c>
      <c r="J66" s="3" t="s">
        <v>15</v>
      </c>
      <c r="K66" s="3" t="s">
        <v>22</v>
      </c>
      <c r="L66" s="3" t="s">
        <v>112</v>
      </c>
      <c r="M66" s="3" t="s">
        <v>215</v>
      </c>
    </row>
    <row r="67" spans="1:13" ht="13.2" x14ac:dyDescent="0.25">
      <c r="A67" s="2">
        <v>44350.708449074074</v>
      </c>
      <c r="B67" s="3" t="s">
        <v>13</v>
      </c>
      <c r="C67" s="3">
        <v>3</v>
      </c>
      <c r="D67" s="3" t="s">
        <v>13</v>
      </c>
      <c r="E67" s="3" t="s">
        <v>216</v>
      </c>
      <c r="F67" s="3" t="s">
        <v>13</v>
      </c>
      <c r="G67" s="3" t="s">
        <v>13</v>
      </c>
      <c r="H67" s="3" t="s">
        <v>217</v>
      </c>
      <c r="I67" s="3" t="s">
        <v>13</v>
      </c>
      <c r="J67" s="3" t="s">
        <v>15</v>
      </c>
      <c r="K67" s="3" t="s">
        <v>34</v>
      </c>
      <c r="L67" s="3" t="s">
        <v>112</v>
      </c>
      <c r="M67" s="3" t="s">
        <v>218</v>
      </c>
    </row>
    <row r="68" spans="1:13" ht="13.2" x14ac:dyDescent="0.25">
      <c r="A68" s="2">
        <v>44350.71234953704</v>
      </c>
      <c r="B68" s="3" t="s">
        <v>15</v>
      </c>
      <c r="C68" s="3">
        <v>5</v>
      </c>
      <c r="D68" s="3" t="s">
        <v>13</v>
      </c>
      <c r="E68" s="3" t="s">
        <v>219</v>
      </c>
      <c r="F68" s="3" t="s">
        <v>13</v>
      </c>
      <c r="G68" s="3" t="s">
        <v>13</v>
      </c>
      <c r="H68" s="3" t="s">
        <v>220</v>
      </c>
      <c r="I68" s="3" t="s">
        <v>15</v>
      </c>
      <c r="J68" s="3" t="s">
        <v>15</v>
      </c>
      <c r="K68" s="3" t="s">
        <v>17</v>
      </c>
      <c r="L68" s="3" t="s">
        <v>81</v>
      </c>
      <c r="M68" s="3" t="s">
        <v>221</v>
      </c>
    </row>
    <row r="69" spans="1:13" ht="13.2" x14ac:dyDescent="0.25">
      <c r="A69" s="2">
        <v>44350.714594907404</v>
      </c>
      <c r="B69" s="3" t="s">
        <v>13</v>
      </c>
      <c r="C69" s="3">
        <v>4</v>
      </c>
      <c r="D69" s="3" t="s">
        <v>13</v>
      </c>
      <c r="E69" s="3" t="s">
        <v>222</v>
      </c>
      <c r="F69" s="3" t="s">
        <v>15</v>
      </c>
      <c r="G69" s="3" t="s">
        <v>13</v>
      </c>
      <c r="H69" s="3" t="s">
        <v>223</v>
      </c>
      <c r="I69" s="3" t="s">
        <v>13</v>
      </c>
      <c r="J69" s="3" t="s">
        <v>13</v>
      </c>
      <c r="K69" s="3" t="s">
        <v>17</v>
      </c>
      <c r="L69" s="3" t="s">
        <v>157</v>
      </c>
      <c r="M69" s="3" t="s">
        <v>224</v>
      </c>
    </row>
    <row r="70" spans="1:13" ht="13.2" x14ac:dyDescent="0.25">
      <c r="A70" s="2">
        <v>44350.716192129628</v>
      </c>
      <c r="B70" s="3" t="s">
        <v>13</v>
      </c>
      <c r="C70" s="3">
        <v>3</v>
      </c>
      <c r="D70" s="3" t="s">
        <v>13</v>
      </c>
      <c r="E70" s="3" t="s">
        <v>225</v>
      </c>
      <c r="F70" s="3" t="s">
        <v>15</v>
      </c>
      <c r="G70" s="3" t="s">
        <v>13</v>
      </c>
      <c r="H70" s="3" t="s">
        <v>226</v>
      </c>
      <c r="I70" s="3" t="s">
        <v>15</v>
      </c>
      <c r="J70" s="3" t="s">
        <v>13</v>
      </c>
      <c r="K70" s="3" t="s">
        <v>17</v>
      </c>
      <c r="L70" s="3" t="s">
        <v>157</v>
      </c>
      <c r="M70" s="3" t="s">
        <v>227</v>
      </c>
    </row>
    <row r="71" spans="1:13" ht="13.2" x14ac:dyDescent="0.25">
      <c r="A71" s="2">
        <v>44350.71802083333</v>
      </c>
      <c r="B71" s="3" t="s">
        <v>13</v>
      </c>
      <c r="C71" s="3">
        <v>1</v>
      </c>
      <c r="D71" s="3" t="s">
        <v>13</v>
      </c>
      <c r="E71" s="3" t="s">
        <v>228</v>
      </c>
      <c r="F71" s="3" t="s">
        <v>15</v>
      </c>
      <c r="G71" s="3" t="s">
        <v>13</v>
      </c>
      <c r="H71" s="3" t="s">
        <v>229</v>
      </c>
      <c r="I71" s="3" t="s">
        <v>13</v>
      </c>
      <c r="J71" s="3" t="s">
        <v>13</v>
      </c>
      <c r="K71" s="3" t="s">
        <v>17</v>
      </c>
      <c r="L71" s="3" t="s">
        <v>38</v>
      </c>
      <c r="M71" s="3" t="s">
        <v>230</v>
      </c>
    </row>
    <row r="72" spans="1:13" ht="13.2" x14ac:dyDescent="0.25">
      <c r="A72" s="2">
        <v>44350.719317129631</v>
      </c>
      <c r="B72" s="3" t="s">
        <v>13</v>
      </c>
      <c r="C72" s="3">
        <v>1</v>
      </c>
      <c r="D72" s="3" t="s">
        <v>13</v>
      </c>
      <c r="E72" s="3" t="s">
        <v>225</v>
      </c>
      <c r="F72" s="3" t="s">
        <v>15</v>
      </c>
      <c r="G72" s="3" t="s">
        <v>15</v>
      </c>
      <c r="H72" s="3" t="s">
        <v>206</v>
      </c>
      <c r="I72" s="3" t="s">
        <v>15</v>
      </c>
      <c r="J72" s="3" t="s">
        <v>13</v>
      </c>
      <c r="K72" s="3" t="s">
        <v>17</v>
      </c>
      <c r="L72" s="3" t="s">
        <v>157</v>
      </c>
      <c r="M72" s="3" t="s">
        <v>231</v>
      </c>
    </row>
    <row r="73" spans="1:13" ht="13.2" x14ac:dyDescent="0.25">
      <c r="A73" s="2">
        <v>44350.720625000002</v>
      </c>
      <c r="B73" s="3" t="s">
        <v>13</v>
      </c>
      <c r="C73" s="3">
        <v>1</v>
      </c>
      <c r="D73" s="3" t="s">
        <v>13</v>
      </c>
      <c r="E73" s="3" t="s">
        <v>232</v>
      </c>
      <c r="F73" s="3" t="s">
        <v>15</v>
      </c>
      <c r="G73" s="3" t="s">
        <v>13</v>
      </c>
      <c r="H73" s="3" t="s">
        <v>198</v>
      </c>
      <c r="I73" s="3" t="s">
        <v>15</v>
      </c>
      <c r="J73" s="3" t="s">
        <v>13</v>
      </c>
      <c r="K73" s="3" t="s">
        <v>17</v>
      </c>
      <c r="L73" s="3" t="s">
        <v>74</v>
      </c>
      <c r="M73" s="3" t="s">
        <v>233</v>
      </c>
    </row>
    <row r="74" spans="1:13" ht="13.2" x14ac:dyDescent="0.25">
      <c r="A74" s="2">
        <v>44350.807916666665</v>
      </c>
      <c r="B74" s="3" t="s">
        <v>13</v>
      </c>
      <c r="C74" s="3">
        <v>2</v>
      </c>
      <c r="D74" s="3" t="s">
        <v>13</v>
      </c>
      <c r="E74" s="3" t="s">
        <v>234</v>
      </c>
      <c r="F74" s="3" t="s">
        <v>15</v>
      </c>
      <c r="G74" s="3" t="s">
        <v>15</v>
      </c>
      <c r="H74" s="3" t="s">
        <v>235</v>
      </c>
      <c r="I74" s="3" t="s">
        <v>15</v>
      </c>
      <c r="J74" s="3" t="s">
        <v>15</v>
      </c>
      <c r="K74" s="3" t="s">
        <v>22</v>
      </c>
      <c r="L74" s="3" t="s">
        <v>112</v>
      </c>
      <c r="M74" s="3" t="s">
        <v>236</v>
      </c>
    </row>
    <row r="75" spans="1:13" ht="13.2" x14ac:dyDescent="0.25">
      <c r="A75" s="2">
        <v>44350.809027777781</v>
      </c>
      <c r="B75" s="3" t="s">
        <v>13</v>
      </c>
      <c r="C75" s="3">
        <v>5</v>
      </c>
      <c r="D75" s="3" t="s">
        <v>13</v>
      </c>
      <c r="E75" s="3" t="s">
        <v>237</v>
      </c>
      <c r="F75" s="3" t="s">
        <v>13</v>
      </c>
      <c r="G75" s="3" t="s">
        <v>13</v>
      </c>
      <c r="H75" s="3" t="s">
        <v>238</v>
      </c>
      <c r="I75" s="3" t="s">
        <v>13</v>
      </c>
      <c r="J75" s="3" t="s">
        <v>13</v>
      </c>
      <c r="K75" s="3" t="s">
        <v>17</v>
      </c>
      <c r="L75" s="3" t="s">
        <v>18</v>
      </c>
      <c r="M75" s="3" t="s">
        <v>239</v>
      </c>
    </row>
    <row r="76" spans="1:13" ht="13.2" x14ac:dyDescent="0.25">
      <c r="A76" s="2">
        <v>44350.809988425928</v>
      </c>
      <c r="B76" s="3" t="s">
        <v>13</v>
      </c>
      <c r="C76" s="3">
        <v>4</v>
      </c>
      <c r="D76" s="3" t="s">
        <v>13</v>
      </c>
      <c r="E76" s="3" t="s">
        <v>240</v>
      </c>
      <c r="F76" s="3" t="s">
        <v>13</v>
      </c>
      <c r="G76" s="3" t="s">
        <v>13</v>
      </c>
      <c r="H76" s="3" t="s">
        <v>241</v>
      </c>
      <c r="I76" s="3" t="s">
        <v>13</v>
      </c>
      <c r="J76" s="3" t="s">
        <v>13</v>
      </c>
      <c r="K76" s="3" t="s">
        <v>17</v>
      </c>
      <c r="L76" s="3" t="s">
        <v>18</v>
      </c>
      <c r="M76" s="3" t="s">
        <v>242</v>
      </c>
    </row>
    <row r="77" spans="1:13" ht="13.2" x14ac:dyDescent="0.25">
      <c r="A77" s="2">
        <v>44350.811423611114</v>
      </c>
      <c r="B77" s="3" t="s">
        <v>13</v>
      </c>
      <c r="C77" s="3">
        <v>3</v>
      </c>
      <c r="D77" s="3" t="s">
        <v>13</v>
      </c>
      <c r="E77" s="3" t="s">
        <v>243</v>
      </c>
      <c r="F77" s="3" t="s">
        <v>13</v>
      </c>
      <c r="G77" s="3" t="s">
        <v>13</v>
      </c>
      <c r="H77" s="3" t="s">
        <v>244</v>
      </c>
      <c r="I77" s="3" t="s">
        <v>13</v>
      </c>
      <c r="J77" s="3" t="s">
        <v>15</v>
      </c>
      <c r="K77" s="3" t="s">
        <v>22</v>
      </c>
      <c r="L77" s="3" t="s">
        <v>23</v>
      </c>
      <c r="M77" s="3" t="s">
        <v>245</v>
      </c>
    </row>
    <row r="78" spans="1:13" ht="13.2" x14ac:dyDescent="0.25">
      <c r="A78" s="2">
        <v>44350.812557870369</v>
      </c>
      <c r="B78" s="3" t="s">
        <v>13</v>
      </c>
      <c r="C78" s="3">
        <v>2</v>
      </c>
      <c r="D78" s="3" t="s">
        <v>13</v>
      </c>
      <c r="E78" s="3" t="s">
        <v>246</v>
      </c>
      <c r="F78" s="3" t="s">
        <v>13</v>
      </c>
      <c r="G78" s="3" t="s">
        <v>13</v>
      </c>
      <c r="H78" s="3" t="s">
        <v>247</v>
      </c>
      <c r="I78" s="3" t="s">
        <v>13</v>
      </c>
      <c r="J78" s="3" t="s">
        <v>13</v>
      </c>
      <c r="K78" s="3" t="s">
        <v>17</v>
      </c>
      <c r="L78" s="3" t="s">
        <v>112</v>
      </c>
      <c r="M78" s="3" t="s">
        <v>248</v>
      </c>
    </row>
    <row r="79" spans="1:13" ht="13.2" x14ac:dyDescent="0.25">
      <c r="A79" s="2">
        <v>44350.81453703704</v>
      </c>
      <c r="B79" s="3" t="s">
        <v>13</v>
      </c>
      <c r="C79" s="3">
        <v>4</v>
      </c>
      <c r="D79" s="3" t="s">
        <v>13</v>
      </c>
      <c r="E79" s="3" t="s">
        <v>249</v>
      </c>
      <c r="F79" s="3" t="s">
        <v>13</v>
      </c>
      <c r="G79" s="3" t="s">
        <v>13</v>
      </c>
      <c r="H79" s="3" t="s">
        <v>250</v>
      </c>
      <c r="I79" s="3" t="s">
        <v>13</v>
      </c>
      <c r="J79" s="3" t="s">
        <v>15</v>
      </c>
      <c r="K79" s="3" t="s">
        <v>22</v>
      </c>
      <c r="L79" s="3" t="s">
        <v>157</v>
      </c>
      <c r="M79" s="3" t="s">
        <v>251</v>
      </c>
    </row>
    <row r="80" spans="1:13" ht="13.2" x14ac:dyDescent="0.25">
      <c r="A80" s="2">
        <v>44349.732557870368</v>
      </c>
      <c r="B80" s="3" t="s">
        <v>13</v>
      </c>
      <c r="C80" s="3">
        <v>5</v>
      </c>
      <c r="D80" s="3" t="s">
        <v>13</v>
      </c>
      <c r="E80" s="3" t="s">
        <v>14</v>
      </c>
      <c r="F80" s="3" t="s">
        <v>15</v>
      </c>
      <c r="G80" s="3" t="s">
        <v>15</v>
      </c>
      <c r="H80" s="3" t="s">
        <v>16</v>
      </c>
      <c r="I80" s="3" t="s">
        <v>15</v>
      </c>
      <c r="J80" s="3" t="s">
        <v>15</v>
      </c>
      <c r="K80" s="3" t="s">
        <v>17</v>
      </c>
      <c r="L80" s="3" t="s">
        <v>18</v>
      </c>
      <c r="M80" s="3" t="s">
        <v>19</v>
      </c>
    </row>
    <row r="81" spans="1:13" ht="13.2" x14ac:dyDescent="0.25">
      <c r="A81" s="2">
        <v>44348.732789351852</v>
      </c>
      <c r="B81" s="3" t="s">
        <v>13</v>
      </c>
      <c r="C81" s="3">
        <v>3</v>
      </c>
      <c r="D81" s="3" t="s">
        <v>13</v>
      </c>
      <c r="E81" s="3" t="s">
        <v>20</v>
      </c>
      <c r="F81" s="3" t="s">
        <v>13</v>
      </c>
      <c r="G81" s="3" t="s">
        <v>13</v>
      </c>
      <c r="H81" s="3" t="s">
        <v>21</v>
      </c>
      <c r="I81" s="3" t="s">
        <v>15</v>
      </c>
      <c r="J81" s="3" t="s">
        <v>15</v>
      </c>
      <c r="K81" s="3" t="s">
        <v>22</v>
      </c>
      <c r="L81" s="3" t="s">
        <v>23</v>
      </c>
      <c r="M81" s="3" t="s">
        <v>24</v>
      </c>
    </row>
    <row r="82" spans="1:13" ht="13.2" x14ac:dyDescent="0.25">
      <c r="A82" s="2">
        <v>44348.734050925923</v>
      </c>
      <c r="B82" s="3" t="s">
        <v>13</v>
      </c>
      <c r="C82" s="3">
        <v>4</v>
      </c>
      <c r="D82" s="3" t="s">
        <v>13</v>
      </c>
      <c r="E82" s="3" t="s">
        <v>25</v>
      </c>
      <c r="F82" s="3" t="s">
        <v>13</v>
      </c>
      <c r="G82" s="3" t="s">
        <v>13</v>
      </c>
      <c r="H82" s="3" t="s">
        <v>26</v>
      </c>
      <c r="I82" s="3" t="s">
        <v>15</v>
      </c>
      <c r="J82" s="3" t="s">
        <v>15</v>
      </c>
      <c r="K82" s="3" t="s">
        <v>17</v>
      </c>
      <c r="L82" s="3" t="s">
        <v>27</v>
      </c>
      <c r="M82" s="3" t="s">
        <v>28</v>
      </c>
    </row>
    <row r="83" spans="1:13" ht="13.2" x14ac:dyDescent="0.25">
      <c r="A83" s="2">
        <v>44348.734525462962</v>
      </c>
      <c r="B83" s="3" t="s">
        <v>13</v>
      </c>
      <c r="C83" s="3">
        <v>4</v>
      </c>
      <c r="D83" s="3" t="s">
        <v>13</v>
      </c>
      <c r="E83" s="3" t="s">
        <v>29</v>
      </c>
      <c r="F83" s="3" t="s">
        <v>13</v>
      </c>
      <c r="G83" s="3" t="s">
        <v>13</v>
      </c>
      <c r="H83" s="3" t="s">
        <v>30</v>
      </c>
      <c r="I83" s="3" t="s">
        <v>13</v>
      </c>
      <c r="J83" s="3" t="s">
        <v>13</v>
      </c>
      <c r="K83" s="3" t="s">
        <v>22</v>
      </c>
      <c r="L83" s="3" t="s">
        <v>23</v>
      </c>
      <c r="M83" s="3" t="s">
        <v>31</v>
      </c>
    </row>
    <row r="84" spans="1:13" ht="13.2" x14ac:dyDescent="0.25">
      <c r="A84" s="2">
        <v>44348.735196759262</v>
      </c>
      <c r="B84" s="3" t="s">
        <v>13</v>
      </c>
      <c r="C84" s="3">
        <v>5</v>
      </c>
      <c r="D84" s="3" t="s">
        <v>13</v>
      </c>
      <c r="E84" s="3" t="s">
        <v>32</v>
      </c>
      <c r="F84" s="3" t="s">
        <v>13</v>
      </c>
      <c r="G84" s="3" t="s">
        <v>13</v>
      </c>
      <c r="H84" s="3" t="s">
        <v>33</v>
      </c>
      <c r="I84" s="3" t="s">
        <v>15</v>
      </c>
      <c r="J84" s="3" t="s">
        <v>15</v>
      </c>
      <c r="K84" s="3" t="s">
        <v>34</v>
      </c>
      <c r="L84" s="3" t="s">
        <v>18</v>
      </c>
      <c r="M84" s="3" t="s">
        <v>35</v>
      </c>
    </row>
    <row r="85" spans="1:13" ht="13.2" x14ac:dyDescent="0.25">
      <c r="A85" s="2">
        <v>44348.73542824074</v>
      </c>
      <c r="B85" s="3" t="s">
        <v>15</v>
      </c>
      <c r="C85" s="3">
        <v>3</v>
      </c>
      <c r="D85" s="3" t="s">
        <v>13</v>
      </c>
      <c r="E85" s="3" t="s">
        <v>36</v>
      </c>
      <c r="F85" s="3" t="s">
        <v>13</v>
      </c>
      <c r="G85" s="3" t="s">
        <v>15</v>
      </c>
      <c r="H85" s="3" t="s">
        <v>37</v>
      </c>
      <c r="I85" s="3" t="s">
        <v>15</v>
      </c>
      <c r="J85" s="3" t="s">
        <v>13</v>
      </c>
      <c r="K85" s="3" t="s">
        <v>17</v>
      </c>
      <c r="L85" s="3" t="s">
        <v>38</v>
      </c>
      <c r="M85" s="3" t="s">
        <v>39</v>
      </c>
    </row>
    <row r="86" spans="1:13" ht="13.2" x14ac:dyDescent="0.25">
      <c r="A86" s="2">
        <v>44348.736562500002</v>
      </c>
      <c r="B86" s="3" t="s">
        <v>13</v>
      </c>
      <c r="C86" s="3">
        <v>5</v>
      </c>
      <c r="D86" s="3" t="s">
        <v>13</v>
      </c>
      <c r="E86" s="3" t="s">
        <v>40</v>
      </c>
      <c r="F86" s="3" t="s">
        <v>15</v>
      </c>
      <c r="G86" s="3" t="s">
        <v>13</v>
      </c>
      <c r="H86" s="3" t="s">
        <v>41</v>
      </c>
      <c r="I86" s="3" t="s">
        <v>15</v>
      </c>
      <c r="J86" s="3" t="s">
        <v>13</v>
      </c>
      <c r="K86" s="3" t="s">
        <v>34</v>
      </c>
      <c r="L86" s="3" t="s">
        <v>42</v>
      </c>
      <c r="M86" s="3" t="s">
        <v>43</v>
      </c>
    </row>
    <row r="87" spans="1:13" ht="13.2" x14ac:dyDescent="0.25">
      <c r="A87" s="2">
        <v>44348.736597222225</v>
      </c>
      <c r="B87" s="3" t="s">
        <v>15</v>
      </c>
      <c r="C87" s="3">
        <v>3</v>
      </c>
      <c r="D87" s="3" t="s">
        <v>13</v>
      </c>
      <c r="E87" s="3" t="s">
        <v>44</v>
      </c>
      <c r="F87" s="3" t="s">
        <v>13</v>
      </c>
      <c r="G87" s="3" t="s">
        <v>13</v>
      </c>
      <c r="H87" s="3" t="s">
        <v>45</v>
      </c>
      <c r="I87" s="3" t="s">
        <v>15</v>
      </c>
      <c r="J87" s="3" t="s">
        <v>13</v>
      </c>
      <c r="K87" s="3" t="s">
        <v>17</v>
      </c>
      <c r="L87" s="3" t="s">
        <v>38</v>
      </c>
      <c r="M87" s="3" t="s">
        <v>46</v>
      </c>
    </row>
    <row r="88" spans="1:13" ht="13.2" x14ac:dyDescent="0.25">
      <c r="A88" s="2">
        <v>44348.737303240741</v>
      </c>
      <c r="B88" s="3" t="s">
        <v>13</v>
      </c>
      <c r="C88" s="3">
        <v>3</v>
      </c>
      <c r="D88" s="3" t="s">
        <v>13</v>
      </c>
      <c r="E88" s="3" t="s">
        <v>47</v>
      </c>
      <c r="F88" s="3" t="s">
        <v>13</v>
      </c>
      <c r="G88" s="3" t="s">
        <v>13</v>
      </c>
      <c r="H88" s="3" t="s">
        <v>48</v>
      </c>
      <c r="I88" s="3" t="s">
        <v>13</v>
      </c>
      <c r="J88" s="3" t="s">
        <v>15</v>
      </c>
      <c r="K88" s="3" t="s">
        <v>22</v>
      </c>
      <c r="L88" s="3" t="s">
        <v>38</v>
      </c>
      <c r="M88" s="3" t="s">
        <v>49</v>
      </c>
    </row>
    <row r="89" spans="1:13" ht="13.2" x14ac:dyDescent="0.25">
      <c r="A89" s="2">
        <v>44348.73778935185</v>
      </c>
      <c r="B89" s="3" t="s">
        <v>13</v>
      </c>
      <c r="C89" s="3">
        <v>5</v>
      </c>
      <c r="D89" s="3" t="s">
        <v>13</v>
      </c>
      <c r="E89" s="3" t="s">
        <v>50</v>
      </c>
      <c r="F89" s="3" t="s">
        <v>15</v>
      </c>
      <c r="G89" s="3" t="s">
        <v>13</v>
      </c>
      <c r="H89" s="3" t="s">
        <v>51</v>
      </c>
      <c r="I89" s="3" t="s">
        <v>15</v>
      </c>
      <c r="J89" s="3" t="s">
        <v>13</v>
      </c>
      <c r="K89" s="3" t="s">
        <v>34</v>
      </c>
      <c r="L89" s="3" t="s">
        <v>42</v>
      </c>
      <c r="M89" s="3" t="s">
        <v>52</v>
      </c>
    </row>
    <row r="90" spans="1:13" ht="13.2" x14ac:dyDescent="0.25">
      <c r="A90" s="2">
        <v>44348.738379629627</v>
      </c>
      <c r="B90" s="3" t="s">
        <v>13</v>
      </c>
      <c r="C90" s="3">
        <v>3</v>
      </c>
      <c r="D90" s="3" t="s">
        <v>13</v>
      </c>
      <c r="E90" s="3" t="s">
        <v>53</v>
      </c>
      <c r="F90" s="3" t="s">
        <v>13</v>
      </c>
      <c r="G90" s="3" t="s">
        <v>13</v>
      </c>
      <c r="H90" s="3" t="s">
        <v>54</v>
      </c>
      <c r="I90" s="3" t="s">
        <v>15</v>
      </c>
      <c r="J90" s="3" t="s">
        <v>13</v>
      </c>
      <c r="K90" s="3" t="s">
        <v>34</v>
      </c>
      <c r="L90" s="3" t="s">
        <v>27</v>
      </c>
      <c r="M90" s="3" t="s">
        <v>55</v>
      </c>
    </row>
    <row r="91" spans="1:13" ht="13.2" x14ac:dyDescent="0.25">
      <c r="A91" s="2">
        <v>44350.719317129631</v>
      </c>
      <c r="B91" s="3" t="s">
        <v>13</v>
      </c>
      <c r="C91" s="3">
        <v>1</v>
      </c>
      <c r="D91" s="3" t="s">
        <v>13</v>
      </c>
      <c r="E91" s="3" t="s">
        <v>225</v>
      </c>
      <c r="F91" s="3" t="s">
        <v>15</v>
      </c>
      <c r="G91" s="3" t="s">
        <v>15</v>
      </c>
      <c r="H91" s="3" t="s">
        <v>206</v>
      </c>
      <c r="I91" s="3" t="s">
        <v>15</v>
      </c>
      <c r="J91" s="3" t="s">
        <v>13</v>
      </c>
      <c r="K91" s="3" t="s">
        <v>17</v>
      </c>
      <c r="L91" s="3" t="s">
        <v>157</v>
      </c>
      <c r="M91" s="3" t="s">
        <v>231</v>
      </c>
    </row>
  </sheetData>
  <autoFilter ref="A1:M9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49D7-C2FA-491C-96D2-FC1A87424E39}">
  <dimension ref="A2:N8"/>
  <sheetViews>
    <sheetView showGridLines="0" topLeftCell="H1" workbookViewId="0">
      <selection activeCell="Q15" sqref="Q15"/>
    </sheetView>
  </sheetViews>
  <sheetFormatPr baseColWidth="10" defaultRowHeight="13.2" x14ac:dyDescent="0.25"/>
  <cols>
    <col min="13" max="13" width="34.109375" customWidth="1"/>
  </cols>
  <sheetData>
    <row r="2" spans="1:14" x14ac:dyDescent="0.25">
      <c r="B2" t="s">
        <v>255</v>
      </c>
    </row>
    <row r="3" spans="1:14" x14ac:dyDescent="0.25">
      <c r="A3">
        <v>1</v>
      </c>
      <c r="B3" s="6">
        <v>0.17777777777777778</v>
      </c>
      <c r="H3" t="s">
        <v>257</v>
      </c>
      <c r="N3" t="s">
        <v>258</v>
      </c>
    </row>
    <row r="4" spans="1:14" x14ac:dyDescent="0.25">
      <c r="A4">
        <v>2</v>
      </c>
      <c r="B4" s="6">
        <v>0.1</v>
      </c>
      <c r="G4" t="s">
        <v>34</v>
      </c>
      <c r="H4" s="6">
        <f>18/90</f>
        <v>0.2</v>
      </c>
      <c r="M4" t="s">
        <v>81</v>
      </c>
      <c r="N4">
        <v>44</v>
      </c>
    </row>
    <row r="5" spans="1:14" x14ac:dyDescent="0.25">
      <c r="A5">
        <v>3</v>
      </c>
      <c r="B5" s="6">
        <v>0.33333333333333331</v>
      </c>
      <c r="G5" t="s">
        <v>256</v>
      </c>
      <c r="H5" s="6">
        <f>1/90</f>
        <v>1.1111111111111112E-2</v>
      </c>
      <c r="M5" t="s">
        <v>27</v>
      </c>
      <c r="N5">
        <v>65</v>
      </c>
    </row>
    <row r="6" spans="1:14" x14ac:dyDescent="0.25">
      <c r="A6">
        <v>4</v>
      </c>
      <c r="B6" s="6">
        <v>0.21111111111111111</v>
      </c>
      <c r="G6" t="s">
        <v>122</v>
      </c>
      <c r="H6" s="6">
        <f>1/90</f>
        <v>1.1111111111111112E-2</v>
      </c>
      <c r="M6" t="s">
        <v>91</v>
      </c>
      <c r="N6">
        <v>42</v>
      </c>
    </row>
    <row r="7" spans="1:14" x14ac:dyDescent="0.25">
      <c r="A7">
        <v>5</v>
      </c>
      <c r="B7" s="6">
        <v>0.17777777777777778</v>
      </c>
      <c r="G7" t="s">
        <v>17</v>
      </c>
      <c r="H7" s="6">
        <f>36/90</f>
        <v>0.4</v>
      </c>
      <c r="M7" t="s">
        <v>62</v>
      </c>
      <c r="N7">
        <v>66</v>
      </c>
    </row>
    <row r="8" spans="1:14" x14ac:dyDescent="0.25">
      <c r="G8" t="s">
        <v>22</v>
      </c>
      <c r="H8" s="6">
        <f>38/90</f>
        <v>0.42222222222222222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Respuestas de formulario 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Ruiz</dc:creator>
  <cp:lastModifiedBy>Emilio Ruiz</cp:lastModifiedBy>
  <dcterms:created xsi:type="dcterms:W3CDTF">2021-07-08T20:38:43Z</dcterms:created>
  <dcterms:modified xsi:type="dcterms:W3CDTF">2021-07-08T20:38:43Z</dcterms:modified>
</cp:coreProperties>
</file>