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<sst xmlns="http://schemas.openxmlformats.org/spreadsheetml/2006/main" count="136" uniqueCount="136">
  <si>
    <t>litres of pure alcohol, Scotland, active distilleries only</t>
  </si>
  <si>
    <t>0 = distillery wasn't active then</t>
  </si>
  <si>
    <t>MWY 2007</t>
  </si>
  <si>
    <t>MWY 2008</t>
  </si>
  <si>
    <t>MWY 2009</t>
  </si>
  <si>
    <t>MWY 2010</t>
  </si>
  <si>
    <t>MWY 2011</t>
  </si>
  <si>
    <t>MWY 2012</t>
  </si>
  <si>
    <t>MWY 2013</t>
  </si>
  <si>
    <t>MWY 2014</t>
  </si>
  <si>
    <t>MWY 2015</t>
  </si>
  <si>
    <t>MWY 2016</t>
  </si>
  <si>
    <t>MWY 2017</t>
  </si>
  <si>
    <t>MWY 2018</t>
  </si>
  <si>
    <t>(planned)</t>
  </si>
  <si>
    <t>growth 2006-2016 (%)</t>
  </si>
  <si>
    <t>Aberfeldy</t>
  </si>
  <si>
    <t>Aberlour</t>
  </si>
  <si>
    <t>Abhainn Dearg</t>
  </si>
  <si>
    <t>Ailsa Bay</t>
  </si>
  <si>
    <t>Allt-a-Bhainne</t>
  </si>
  <si>
    <t>Annandale</t>
  </si>
  <si>
    <t>Arbikie</t>
  </si>
  <si>
    <t>Ardbeg</t>
  </si>
  <si>
    <t>Ardmore</t>
  </si>
  <si>
    <t>Ardnamurchan</t>
  </si>
  <si>
    <t>Arran</t>
  </si>
  <si>
    <t>Auchentoshan</t>
  </si>
  <si>
    <t>Auchroisk</t>
  </si>
  <si>
    <t>Aultmore</t>
  </si>
  <si>
    <t>Balblair</t>
  </si>
  <si>
    <t>Ballindaloch</t>
  </si>
  <si>
    <t>Balmenach</t>
  </si>
  <si>
    <t>Balvenie</t>
  </si>
  <si>
    <t>Ben Nevis</t>
  </si>
  <si>
    <t>Benriach</t>
  </si>
  <si>
    <t>Benrinnes</t>
  </si>
  <si>
    <t>Benromach</t>
  </si>
  <si>
    <t>Bladnoch</t>
  </si>
  <si>
    <t>Blair Athol</t>
  </si>
  <si>
    <t>Borders, the</t>
  </si>
  <si>
    <t>Bowmore</t>
  </si>
  <si>
    <t>Braeval</t>
  </si>
  <si>
    <t>Bruichladdich</t>
  </si>
  <si>
    <t>Bunnahabhain</t>
  </si>
  <si>
    <t>Caol Ila</t>
  </si>
  <si>
    <t>Cardhu</t>
  </si>
  <si>
    <t>Clydeside, The</t>
  </si>
  <si>
    <t>Clynelish</t>
  </si>
  <si>
    <t>Cragganmore</t>
  </si>
  <si>
    <t>Craigellachie</t>
  </si>
  <si>
    <t>Daftmill</t>
  </si>
  <si>
    <t>Dailuaine</t>
  </si>
  <si>
    <t>Dalmore</t>
  </si>
  <si>
    <t>Dalmunach</t>
  </si>
  <si>
    <t>Dalwhinnie</t>
  </si>
  <si>
    <t>Deanston</t>
  </si>
  <si>
    <t>Dornoch</t>
  </si>
  <si>
    <t>Dufftown</t>
  </si>
  <si>
    <t>Eden Mill</t>
  </si>
  <si>
    <t>Edradour</t>
  </si>
  <si>
    <t>Fettercairn</t>
  </si>
  <si>
    <t>Glasgow</t>
  </si>
  <si>
    <t>Glen Elgin</t>
  </si>
  <si>
    <t>Glen Garioch</t>
  </si>
  <si>
    <t>Glen Grant</t>
  </si>
  <si>
    <t>Glen Keith</t>
  </si>
  <si>
    <t>Glen Moray</t>
  </si>
  <si>
    <t>Glen Ord</t>
  </si>
  <si>
    <t>Glen Scotia</t>
  </si>
  <si>
    <t>Glen Spey</t>
  </si>
  <si>
    <t>Glenallachie</t>
  </si>
  <si>
    <t>Glenburgie</t>
  </si>
  <si>
    <t>Glencadam</t>
  </si>
  <si>
    <t>Glendronach</t>
  </si>
  <si>
    <t>Glendullan</t>
  </si>
  <si>
    <t>Glenfarclas</t>
  </si>
  <si>
    <t>Glenfiddich</t>
  </si>
  <si>
    <t>Glenglassaugh</t>
  </si>
  <si>
    <t>Glengoyne</t>
  </si>
  <si>
    <t>Glengyle</t>
  </si>
  <si>
    <t>Glenkinchie</t>
  </si>
  <si>
    <t>Glenlivet</t>
  </si>
  <si>
    <t>Glenlossie</t>
  </si>
  <si>
    <t>Glenmorangie</t>
  </si>
  <si>
    <t>Glenrothes</t>
  </si>
  <si>
    <t>Glentauchers</t>
  </si>
  <si>
    <t>Glenturret</t>
  </si>
  <si>
    <t>Harris</t>
  </si>
  <si>
    <t>Highland Park</t>
  </si>
  <si>
    <t>Inchdairnie</t>
  </si>
  <si>
    <t>Inchgower</t>
  </si>
  <si>
    <t>Isle of Raasay</t>
  </si>
  <si>
    <t>Jura</t>
  </si>
  <si>
    <t>Kilchoman</t>
  </si>
  <si>
    <t>Kingsbarns</t>
  </si>
  <si>
    <t>Kininvie</t>
  </si>
  <si>
    <t>Knockando</t>
  </si>
  <si>
    <t>Knockdhu</t>
  </si>
  <si>
    <t>Lagavulin</t>
  </si>
  <si>
    <t>Laphroaig</t>
  </si>
  <si>
    <t>Lindores Abbey</t>
  </si>
  <si>
    <t>Linkwood</t>
  </si>
  <si>
    <t>Loch Lomond</t>
  </si>
  <si>
    <t>Lone Wolf</t>
  </si>
  <si>
    <t>Longmorn</t>
  </si>
  <si>
    <t>Macallan</t>
  </si>
  <si>
    <t>Macduff</t>
  </si>
  <si>
    <t>Mannochmore</t>
  </si>
  <si>
    <t>Miltonduff</t>
  </si>
  <si>
    <t>Mortlach</t>
  </si>
  <si>
    <t>Ncn'ean</t>
  </si>
  <si>
    <t>Oban</t>
  </si>
  <si>
    <t>Pulteney</t>
  </si>
  <si>
    <t>Roseisle</t>
  </si>
  <si>
    <t>Royal Brackla</t>
  </si>
  <si>
    <t>Royal Lochnagar</t>
  </si>
  <si>
    <t>Scapa</t>
  </si>
  <si>
    <t>Speyburn</t>
  </si>
  <si>
    <t>Speyside</t>
  </si>
  <si>
    <t>Springbank</t>
  </si>
  <si>
    <t>Strathearn</t>
  </si>
  <si>
    <t>Strathisla</t>
  </si>
  <si>
    <t>Strathmill</t>
  </si>
  <si>
    <t>Talisker</t>
  </si>
  <si>
    <t>Tamdhu</t>
  </si>
  <si>
    <t>Tamnavulin</t>
  </si>
  <si>
    <t>Teaninich</t>
  </si>
  <si>
    <t>Tobermory</t>
  </si>
  <si>
    <t>Tomatin</t>
  </si>
  <si>
    <t>Tomintoul</t>
  </si>
  <si>
    <t>Torabhaig</t>
  </si>
  <si>
    <t>Tormore</t>
  </si>
  <si>
    <t>Tullibardine</t>
  </si>
  <si>
    <t>Wolfburn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</si>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</sst>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);(#,##0)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5" max="15" width="19.14"/>
  </cols>
  <sheetData>
    <row r="1">
      <c r="A1" s="1" t="s">
        <v>0</v>
      </c>
      <c r="E1" s="1" t="s">
        <v>1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>
      <c r="B4" s="1">
        <v>2006.0</v>
      </c>
      <c r="C4" s="1">
        <v>2007.0</v>
      </c>
      <c r="D4" s="1">
        <v>2008.0</v>
      </c>
      <c r="E4" s="1">
        <v>2009.0</v>
      </c>
      <c r="F4" s="1">
        <v>2010.0</v>
      </c>
      <c r="G4" s="1">
        <v>2011.0</v>
      </c>
      <c r="H4" s="1">
        <v>2012.0</v>
      </c>
      <c r="I4" s="1">
        <v>2013.0</v>
      </c>
      <c r="J4" s="1">
        <v>2014.0</v>
      </c>
      <c r="K4" s="1">
        <v>2015.0</v>
      </c>
      <c r="L4" s="1">
        <v>2016.0</v>
      </c>
      <c r="M4" s="1">
        <v>2017.0</v>
      </c>
      <c r="N4" s="1">
        <v>2018.0</v>
      </c>
    </row>
    <row r="5">
      <c r="A5" s="2" t="s">
        <v>16</v>
      </c>
      <c r="B5" s="3">
        <v>2100000.0</v>
      </c>
      <c r="C5" s="3">
        <v>2500000.0</v>
      </c>
      <c r="D5" s="3">
        <v>3500000.0</v>
      </c>
      <c r="E5" s="3">
        <v>3500000.0</v>
      </c>
      <c r="F5" s="3">
        <v>3500000.0</v>
      </c>
      <c r="G5" s="3">
        <v>3500000.0</v>
      </c>
      <c r="H5" s="3">
        <v>3500000.0</v>
      </c>
      <c r="I5" s="3">
        <v>3500000.0</v>
      </c>
      <c r="J5" s="3">
        <v>3500000.0</v>
      </c>
      <c r="K5" s="3">
        <v>3500000.0</v>
      </c>
      <c r="L5" s="3">
        <v>3500000.0</v>
      </c>
      <c r="M5" s="3">
        <v>3400000.0</v>
      </c>
      <c r="N5" s="4"/>
      <c r="O5" s="5">
        <f t="shared" ref="O5:O28" si="1">IFERROR(L5/B5-1)</f>
        <v>0.6666666667</v>
      </c>
    </row>
    <row r="6">
      <c r="A6" s="2" t="s">
        <v>17</v>
      </c>
      <c r="B6" s="3">
        <v>3500000.0</v>
      </c>
      <c r="C6" s="3">
        <v>3500000.0</v>
      </c>
      <c r="D6" s="3">
        <v>3500000.0</v>
      </c>
      <c r="E6" s="3">
        <v>4200000.0</v>
      </c>
      <c r="F6" s="3">
        <v>3700000.0</v>
      </c>
      <c r="G6" s="3">
        <v>3700000.0</v>
      </c>
      <c r="H6" s="3">
        <v>3700000.0</v>
      </c>
      <c r="I6" s="3">
        <v>3800000.0</v>
      </c>
      <c r="J6" s="3">
        <v>3800000.0</v>
      </c>
      <c r="K6" s="3">
        <v>3800000.0</v>
      </c>
      <c r="L6" s="3">
        <v>3800000.0</v>
      </c>
      <c r="M6" s="3">
        <v>3800000.0</v>
      </c>
      <c r="N6" s="4"/>
      <c r="O6" s="5">
        <f t="shared" si="1"/>
        <v>0.08571428571</v>
      </c>
    </row>
    <row r="7">
      <c r="A7" s="1" t="s">
        <v>18</v>
      </c>
      <c r="B7" s="3">
        <v>0.0</v>
      </c>
      <c r="C7" s="3">
        <v>0.0</v>
      </c>
      <c r="D7" s="3">
        <v>0.0</v>
      </c>
      <c r="E7" s="3">
        <v>20000.0</v>
      </c>
      <c r="F7" s="3">
        <v>20000.0</v>
      </c>
      <c r="G7" s="3">
        <v>20000.0</v>
      </c>
      <c r="H7" s="3">
        <v>20000.0</v>
      </c>
      <c r="I7" s="3">
        <v>20000.0</v>
      </c>
      <c r="J7" s="3">
        <v>20000.0</v>
      </c>
      <c r="K7" s="3">
        <v>20000.0</v>
      </c>
      <c r="L7" s="3">
        <v>20000.0</v>
      </c>
      <c r="M7" s="3">
        <v>20000.0</v>
      </c>
      <c r="N7" s="4"/>
      <c r="O7" s="5" t="str">
        <f t="shared" si="1"/>
        <v/>
      </c>
    </row>
    <row r="8">
      <c r="A8" s="2" t="s">
        <v>19</v>
      </c>
      <c r="B8" s="3">
        <v>0.0</v>
      </c>
      <c r="C8" s="3">
        <v>0.0</v>
      </c>
      <c r="D8" s="3">
        <v>5000000.0</v>
      </c>
      <c r="E8" s="3">
        <v>6000000.0</v>
      </c>
      <c r="F8" s="3">
        <v>6000000.0</v>
      </c>
      <c r="G8" s="3">
        <v>6250000.0</v>
      </c>
      <c r="H8" s="3">
        <v>6250000.0</v>
      </c>
      <c r="I8" s="3">
        <v>1.2E7</v>
      </c>
      <c r="J8" s="3">
        <v>1.2E7</v>
      </c>
      <c r="K8" s="3">
        <v>1.2E7</v>
      </c>
      <c r="L8" s="3">
        <v>1.2E7</v>
      </c>
      <c r="M8" s="3">
        <v>1.2E7</v>
      </c>
      <c r="N8" s="4"/>
      <c r="O8" s="5" t="str">
        <f t="shared" si="1"/>
        <v/>
      </c>
    </row>
    <row r="9">
      <c r="A9" s="2" t="s">
        <v>20</v>
      </c>
      <c r="B9" s="3">
        <v>4000000.0</v>
      </c>
      <c r="C9" s="3">
        <v>4000000.0</v>
      </c>
      <c r="D9" s="3">
        <v>4500000.0</v>
      </c>
      <c r="E9" s="3">
        <v>4000000.0</v>
      </c>
      <c r="F9" s="3">
        <v>4000000.0</v>
      </c>
      <c r="G9" s="3">
        <v>4000000.0</v>
      </c>
      <c r="H9" s="3">
        <v>4000000.0</v>
      </c>
      <c r="I9" s="3">
        <v>4000000.0</v>
      </c>
      <c r="J9" s="3">
        <v>4000000.0</v>
      </c>
      <c r="K9" s="3">
        <v>4000000.0</v>
      </c>
      <c r="L9" s="3">
        <v>4000000.0</v>
      </c>
      <c r="M9" s="3">
        <v>4200000.0</v>
      </c>
      <c r="N9" s="4"/>
      <c r="O9" s="5">
        <f t="shared" si="1"/>
        <v>0</v>
      </c>
    </row>
    <row r="10">
      <c r="A10" s="1" t="s">
        <v>21</v>
      </c>
      <c r="B10" s="3">
        <v>0.0</v>
      </c>
      <c r="C10" s="3">
        <v>0.0</v>
      </c>
      <c r="D10" s="3">
        <v>0.0</v>
      </c>
      <c r="E10" s="3">
        <v>0.0</v>
      </c>
      <c r="F10" s="4"/>
      <c r="G10" s="4"/>
      <c r="H10" s="4"/>
      <c r="I10" s="4"/>
      <c r="J10" s="3">
        <v>500000.0</v>
      </c>
      <c r="K10" s="3">
        <v>500000.0</v>
      </c>
      <c r="L10" s="3">
        <v>500000.0</v>
      </c>
      <c r="M10" s="3">
        <v>500000.0</v>
      </c>
      <c r="N10" s="4"/>
      <c r="O10" s="5" t="str">
        <f t="shared" si="1"/>
        <v/>
      </c>
    </row>
    <row r="11">
      <c r="A11" s="1" t="s">
        <v>22</v>
      </c>
      <c r="B11" s="3">
        <v>0.0</v>
      </c>
      <c r="C11" s="3">
        <v>0.0</v>
      </c>
      <c r="D11" s="3">
        <v>0.0</v>
      </c>
      <c r="E11" s="3">
        <v>0.0</v>
      </c>
      <c r="F11" s="4"/>
      <c r="G11" s="4"/>
      <c r="H11" s="4"/>
      <c r="I11" s="4"/>
      <c r="J11" s="4"/>
      <c r="K11" s="4"/>
      <c r="L11" s="3">
        <v>200000.0</v>
      </c>
      <c r="M11" s="3">
        <v>200000.0</v>
      </c>
      <c r="N11" s="4"/>
      <c r="O11" s="5" t="str">
        <f t="shared" si="1"/>
        <v/>
      </c>
    </row>
    <row r="12">
      <c r="A12" s="2" t="s">
        <v>23</v>
      </c>
      <c r="B12" s="3">
        <v>1000000.0</v>
      </c>
      <c r="C12" s="3">
        <v>1000000.0</v>
      </c>
      <c r="D12" s="3">
        <v>1000000.0</v>
      </c>
      <c r="E12" s="3">
        <v>1000000.0</v>
      </c>
      <c r="F12" s="3">
        <v>1150000.0</v>
      </c>
      <c r="G12" s="3">
        <v>1150000.0</v>
      </c>
      <c r="H12" s="3">
        <v>1150000.0</v>
      </c>
      <c r="I12" s="3">
        <v>1300000.0</v>
      </c>
      <c r="J12" s="3">
        <v>1300000.0</v>
      </c>
      <c r="K12" s="3">
        <v>1300000.0</v>
      </c>
      <c r="L12" s="3">
        <v>1300000.0</v>
      </c>
      <c r="M12" s="3">
        <v>1400000.0</v>
      </c>
      <c r="N12" s="4"/>
      <c r="O12" s="5">
        <f t="shared" si="1"/>
        <v>0.3</v>
      </c>
    </row>
    <row r="13">
      <c r="A13" s="2" t="s">
        <v>24</v>
      </c>
      <c r="B13" s="3">
        <v>4200000.0</v>
      </c>
      <c r="C13" s="3">
        <v>5100000.0</v>
      </c>
      <c r="D13" s="3">
        <v>5100000.0</v>
      </c>
      <c r="E13" s="3">
        <v>5200000.0</v>
      </c>
      <c r="F13" s="3">
        <v>5200000.0</v>
      </c>
      <c r="G13" s="3">
        <v>5200000.0</v>
      </c>
      <c r="H13" s="3">
        <v>5200000.0</v>
      </c>
      <c r="I13" s="3">
        <v>5400000.0</v>
      </c>
      <c r="J13" s="3">
        <v>5550000.0</v>
      </c>
      <c r="K13" s="3">
        <v>5550000.0</v>
      </c>
      <c r="L13" s="3">
        <v>5500000.0</v>
      </c>
      <c r="M13" s="3">
        <v>5550000.0</v>
      </c>
      <c r="N13" s="4"/>
      <c r="O13" s="5">
        <f t="shared" si="1"/>
        <v>0.3095238095</v>
      </c>
    </row>
    <row r="14">
      <c r="A14" s="1" t="s">
        <v>25</v>
      </c>
      <c r="B14" s="3">
        <v>0.0</v>
      </c>
      <c r="C14" s="3">
        <v>0.0</v>
      </c>
      <c r="D14" s="3">
        <v>0.0</v>
      </c>
      <c r="E14" s="3">
        <v>0.0</v>
      </c>
      <c r="F14" s="4"/>
      <c r="G14" s="4"/>
      <c r="H14" s="4"/>
      <c r="I14" s="4"/>
      <c r="J14" s="3">
        <v>500000.0</v>
      </c>
      <c r="K14" s="3">
        <v>500000.0</v>
      </c>
      <c r="L14" s="3">
        <v>500000.0</v>
      </c>
      <c r="M14" s="3">
        <v>500000.0</v>
      </c>
      <c r="N14" s="4"/>
      <c r="O14" s="5" t="str">
        <f t="shared" si="1"/>
        <v/>
      </c>
    </row>
    <row r="15">
      <c r="A15" s="2" t="s">
        <v>26</v>
      </c>
      <c r="B15" s="3">
        <v>750000.0</v>
      </c>
      <c r="C15" s="3">
        <v>750000.0</v>
      </c>
      <c r="D15" s="3">
        <v>750000.0</v>
      </c>
      <c r="E15" s="3">
        <v>750000.0</v>
      </c>
      <c r="F15" s="3">
        <v>750000.0</v>
      </c>
      <c r="G15" s="3">
        <v>750000.0</v>
      </c>
      <c r="H15" s="3">
        <v>750000.0</v>
      </c>
      <c r="I15" s="3">
        <v>750000.0</v>
      </c>
      <c r="J15" s="3">
        <v>750000.0</v>
      </c>
      <c r="K15" s="3">
        <v>750000.0</v>
      </c>
      <c r="L15" s="3">
        <v>1200000.0</v>
      </c>
      <c r="M15" s="3">
        <v>1200000.0</v>
      </c>
      <c r="N15" s="4"/>
      <c r="O15" s="5">
        <f t="shared" si="1"/>
        <v>0.6</v>
      </c>
    </row>
    <row r="16">
      <c r="A16" s="2" t="s">
        <v>27</v>
      </c>
      <c r="B16" s="3">
        <v>1650000.0</v>
      </c>
      <c r="C16" s="3">
        <v>1750000.0</v>
      </c>
      <c r="D16" s="3">
        <v>1750000.0</v>
      </c>
      <c r="E16" s="3">
        <v>1750000.0</v>
      </c>
      <c r="F16" s="3">
        <v>1750000.0</v>
      </c>
      <c r="G16" s="3">
        <v>1750000.0</v>
      </c>
      <c r="H16" s="3">
        <v>1750000.0</v>
      </c>
      <c r="I16" s="3">
        <v>1750000.0</v>
      </c>
      <c r="J16" s="3">
        <v>2000000.0</v>
      </c>
      <c r="K16" s="3">
        <v>2000000.0</v>
      </c>
      <c r="L16" s="3">
        <v>2000000.0</v>
      </c>
      <c r="M16" s="3">
        <v>2000000.0</v>
      </c>
      <c r="N16" s="4"/>
      <c r="O16" s="5">
        <f t="shared" si="1"/>
        <v>0.2121212121</v>
      </c>
    </row>
    <row r="17">
      <c r="A17" s="2" t="s">
        <v>28</v>
      </c>
      <c r="B17" s="3">
        <v>3100000.0</v>
      </c>
      <c r="C17" s="3">
        <v>3580000.0</v>
      </c>
      <c r="D17" s="3">
        <v>3580000.0</v>
      </c>
      <c r="E17" s="3">
        <v>3580000.0</v>
      </c>
      <c r="F17" s="3">
        <v>3800000.0</v>
      </c>
      <c r="G17" s="3">
        <v>3800000.0</v>
      </c>
      <c r="H17" s="3">
        <v>5000000.0</v>
      </c>
      <c r="I17" s="3">
        <v>5900000.0</v>
      </c>
      <c r="J17" s="3">
        <v>5900000.0</v>
      </c>
      <c r="K17" s="3">
        <v>5900000.0</v>
      </c>
      <c r="L17" s="3">
        <v>5900000.0</v>
      </c>
      <c r="M17" s="3">
        <v>5900000.0</v>
      </c>
      <c r="N17" s="4"/>
      <c r="O17" s="5">
        <f t="shared" si="1"/>
        <v>0.9032258065</v>
      </c>
    </row>
    <row r="18">
      <c r="A18" s="2" t="s">
        <v>29</v>
      </c>
      <c r="B18" s="3">
        <v>2100000.0</v>
      </c>
      <c r="C18" s="3">
        <v>2900000.0</v>
      </c>
      <c r="D18" s="3">
        <v>2900000.0</v>
      </c>
      <c r="E18" s="3">
        <v>2900000.0</v>
      </c>
      <c r="F18" s="3">
        <v>3030000.0</v>
      </c>
      <c r="G18" s="3">
        <v>3030000.0</v>
      </c>
      <c r="H18" s="3">
        <v>3030000.0</v>
      </c>
      <c r="I18" s="3">
        <v>3030000.0</v>
      </c>
      <c r="J18" s="3">
        <v>3030000.0</v>
      </c>
      <c r="K18" s="3">
        <v>3030000.0</v>
      </c>
      <c r="L18" s="3">
        <v>3200000.0</v>
      </c>
      <c r="M18" s="3">
        <v>3200000.0</v>
      </c>
      <c r="N18" s="4"/>
      <c r="O18" s="5">
        <f t="shared" si="1"/>
        <v>0.5238095238</v>
      </c>
    </row>
    <row r="19">
      <c r="A19" s="2" t="s">
        <v>30</v>
      </c>
      <c r="B19" s="3">
        <v>1330000.0</v>
      </c>
      <c r="C19" s="3">
        <v>1330000.0</v>
      </c>
      <c r="D19" s="3">
        <v>1330000.0</v>
      </c>
      <c r="E19" s="3">
        <v>1330000.0</v>
      </c>
      <c r="F19" s="3">
        <v>1330000.0</v>
      </c>
      <c r="G19" s="3">
        <v>1400000.0</v>
      </c>
      <c r="H19" s="3">
        <v>2000000.0</v>
      </c>
      <c r="I19" s="3">
        <v>1800000.0</v>
      </c>
      <c r="J19" s="3">
        <v>1800000.0</v>
      </c>
      <c r="K19" s="3">
        <v>1800000.0</v>
      </c>
      <c r="L19" s="3">
        <v>1800000.0</v>
      </c>
      <c r="M19" s="3">
        <v>1800000.0</v>
      </c>
      <c r="N19" s="4"/>
      <c r="O19" s="5">
        <f t="shared" si="1"/>
        <v>0.3533834586</v>
      </c>
    </row>
    <row r="20">
      <c r="A20" s="1" t="s">
        <v>31</v>
      </c>
      <c r="B20" s="3">
        <v>0.0</v>
      </c>
      <c r="C20" s="3">
        <v>0.0</v>
      </c>
      <c r="D20" s="3">
        <v>0.0</v>
      </c>
      <c r="E20" s="3">
        <v>0.0</v>
      </c>
      <c r="F20" s="4"/>
      <c r="G20" s="4"/>
      <c r="H20" s="4"/>
      <c r="I20" s="4"/>
      <c r="J20" s="3">
        <v>100000.0</v>
      </c>
      <c r="K20" s="3">
        <v>100000.0</v>
      </c>
      <c r="L20" s="3">
        <v>100000.0</v>
      </c>
      <c r="M20" s="3">
        <v>100000.0</v>
      </c>
      <c r="N20" s="4"/>
      <c r="O20" s="5" t="str">
        <f t="shared" si="1"/>
        <v/>
      </c>
    </row>
    <row r="21">
      <c r="A21" s="2" t="s">
        <v>32</v>
      </c>
      <c r="B21" s="3">
        <v>2000000.0</v>
      </c>
      <c r="C21" s="3">
        <v>1800000.0</v>
      </c>
      <c r="D21" s="3">
        <v>1800000.0</v>
      </c>
      <c r="E21" s="3">
        <v>2000000.0</v>
      </c>
      <c r="F21" s="3">
        <v>2000000.0</v>
      </c>
      <c r="G21" s="3">
        <v>2000000.0</v>
      </c>
      <c r="H21" s="3">
        <v>2800000.0</v>
      </c>
      <c r="I21" s="3">
        <v>2800000.0</v>
      </c>
      <c r="J21" s="3">
        <v>2800000.0</v>
      </c>
      <c r="K21" s="3">
        <v>2800000.0</v>
      </c>
      <c r="L21" s="3">
        <v>2800000.0</v>
      </c>
      <c r="M21" s="3">
        <v>2800000.0</v>
      </c>
      <c r="N21" s="4"/>
      <c r="O21" s="5">
        <f t="shared" si="1"/>
        <v>0.4</v>
      </c>
    </row>
    <row r="22">
      <c r="A22" s="2" t="s">
        <v>33</v>
      </c>
      <c r="B22" s="3">
        <v>5600000.0</v>
      </c>
      <c r="C22" s="3">
        <v>5600000.0</v>
      </c>
      <c r="D22" s="3">
        <v>6200000.0</v>
      </c>
      <c r="E22" s="3">
        <v>5600000.0</v>
      </c>
      <c r="F22" s="3">
        <v>5600000.0</v>
      </c>
      <c r="G22" s="3">
        <v>5600000.0</v>
      </c>
      <c r="H22" s="3">
        <v>5600000.0</v>
      </c>
      <c r="I22" s="3">
        <v>6400000.0</v>
      </c>
      <c r="J22" s="3">
        <v>6800000.0</v>
      </c>
      <c r="K22" s="3">
        <v>6800000.0</v>
      </c>
      <c r="L22" s="3">
        <v>6800000.0</v>
      </c>
      <c r="M22" s="3">
        <v>7000000.0</v>
      </c>
      <c r="N22" s="4"/>
      <c r="O22" s="5">
        <f t="shared" si="1"/>
        <v>0.2142857143</v>
      </c>
    </row>
    <row r="23">
      <c r="A23" s="2" t="s">
        <v>34</v>
      </c>
      <c r="B23" s="3">
        <v>2000000.0</v>
      </c>
      <c r="C23" s="3">
        <v>2000000.0</v>
      </c>
      <c r="D23" s="3">
        <v>2000000.0</v>
      </c>
      <c r="E23" s="3">
        <v>2000000.0</v>
      </c>
      <c r="F23" s="3">
        <v>1800000.0</v>
      </c>
      <c r="G23" s="3">
        <v>1800000.0</v>
      </c>
      <c r="H23" s="3">
        <v>1800000.0</v>
      </c>
      <c r="I23" s="3">
        <v>1800000.0</v>
      </c>
      <c r="J23" s="3">
        <v>1800000.0</v>
      </c>
      <c r="K23" s="3">
        <v>1800000.0</v>
      </c>
      <c r="L23" s="3">
        <v>2000000.0</v>
      </c>
      <c r="M23" s="3">
        <v>2000000.0</v>
      </c>
      <c r="N23" s="4"/>
      <c r="O23" s="5">
        <f t="shared" si="1"/>
        <v>0</v>
      </c>
    </row>
    <row r="24">
      <c r="A24" s="2" t="s">
        <v>35</v>
      </c>
      <c r="B24" s="3">
        <v>2800000.0</v>
      </c>
      <c r="C24" s="3">
        <v>2800000.0</v>
      </c>
      <c r="D24" s="3">
        <v>2800000.0</v>
      </c>
      <c r="E24" s="3">
        <v>2800000.0</v>
      </c>
      <c r="F24" s="3">
        <v>2800000.0</v>
      </c>
      <c r="G24" s="3">
        <v>2800000.0</v>
      </c>
      <c r="H24" s="3">
        <v>2800000.0</v>
      </c>
      <c r="I24" s="3">
        <v>2800000.0</v>
      </c>
      <c r="J24" s="3">
        <v>2800000.0</v>
      </c>
      <c r="K24" s="3">
        <v>2800000.0</v>
      </c>
      <c r="L24" s="3">
        <v>2800000.0</v>
      </c>
      <c r="M24" s="3">
        <v>2800000.0</v>
      </c>
      <c r="N24" s="4"/>
      <c r="O24" s="5">
        <f t="shared" si="1"/>
        <v>0</v>
      </c>
    </row>
    <row r="25">
      <c r="A25" s="2" t="s">
        <v>36</v>
      </c>
      <c r="B25" s="3">
        <v>2600000.0</v>
      </c>
      <c r="C25" s="3">
        <v>2540000.0</v>
      </c>
      <c r="D25" s="3">
        <v>2540000.0</v>
      </c>
      <c r="E25" s="3">
        <v>2540000.0</v>
      </c>
      <c r="F25" s="3">
        <v>2500000.0</v>
      </c>
      <c r="G25" s="3">
        <v>2500000.0</v>
      </c>
      <c r="H25" s="3">
        <v>3500000.0</v>
      </c>
      <c r="I25" s="3">
        <v>3500000.0</v>
      </c>
      <c r="J25" s="3">
        <v>3500000.0</v>
      </c>
      <c r="K25" s="3">
        <v>3500000.0</v>
      </c>
      <c r="L25" s="3">
        <v>3500000.0</v>
      </c>
      <c r="M25" s="3">
        <v>3500000.0</v>
      </c>
      <c r="N25" s="4"/>
      <c r="O25" s="5">
        <f t="shared" si="1"/>
        <v>0.3461538462</v>
      </c>
    </row>
    <row r="26">
      <c r="A26" s="2" t="s">
        <v>37</v>
      </c>
      <c r="B26" s="3">
        <v>500000.0</v>
      </c>
      <c r="C26" s="3">
        <v>500000.0</v>
      </c>
      <c r="D26" s="3">
        <v>500000.0</v>
      </c>
      <c r="E26" s="3">
        <v>500000.0</v>
      </c>
      <c r="F26" s="3">
        <v>500000.0</v>
      </c>
      <c r="G26" s="3">
        <v>500000.0</v>
      </c>
      <c r="H26" s="3">
        <v>500000.0</v>
      </c>
      <c r="I26" s="3">
        <v>500000.0</v>
      </c>
      <c r="J26" s="3">
        <v>500000.0</v>
      </c>
      <c r="K26" s="3">
        <v>500000.0</v>
      </c>
      <c r="L26" s="3">
        <v>700000.0</v>
      </c>
      <c r="M26" s="3">
        <v>700000.0</v>
      </c>
      <c r="N26" s="4"/>
      <c r="O26" s="5">
        <f t="shared" si="1"/>
        <v>0.4</v>
      </c>
    </row>
    <row r="27">
      <c r="A27" s="2" t="s">
        <v>38</v>
      </c>
      <c r="B27" s="3">
        <v>100000.0</v>
      </c>
      <c r="C27" s="3">
        <v>100000.0</v>
      </c>
      <c r="D27" s="3">
        <v>100000.0</v>
      </c>
      <c r="E27" s="3">
        <v>100000.0</v>
      </c>
      <c r="F27" s="3">
        <v>250000.0</v>
      </c>
      <c r="G27" s="3">
        <v>250000.0</v>
      </c>
      <c r="H27" s="3">
        <v>250000.0</v>
      </c>
      <c r="I27" s="3">
        <v>250000.0</v>
      </c>
      <c r="J27" s="3">
        <v>250000.0</v>
      </c>
      <c r="K27" s="3">
        <v>0.0</v>
      </c>
      <c r="L27" s="3">
        <v>1500000.0</v>
      </c>
      <c r="M27" s="3">
        <v>1500000.0</v>
      </c>
      <c r="N27" s="4"/>
      <c r="O27" s="5">
        <f t="shared" si="1"/>
        <v>14</v>
      </c>
    </row>
    <row r="28">
      <c r="A28" s="2" t="s">
        <v>39</v>
      </c>
      <c r="B28" s="3">
        <v>2000000.0</v>
      </c>
      <c r="C28" s="3">
        <v>1940000.0</v>
      </c>
      <c r="D28" s="3">
        <v>2500000.0</v>
      </c>
      <c r="E28" s="3">
        <v>2500000.0</v>
      </c>
      <c r="F28" s="3">
        <v>2500000.0</v>
      </c>
      <c r="G28" s="3">
        <v>2500000.0</v>
      </c>
      <c r="H28" s="3">
        <v>2500000.0</v>
      </c>
      <c r="I28" s="3">
        <v>2500000.0</v>
      </c>
      <c r="J28" s="3">
        <v>2800000.0</v>
      </c>
      <c r="K28" s="3">
        <v>2800000.0</v>
      </c>
      <c r="L28" s="3">
        <v>2800000.0</v>
      </c>
      <c r="M28" s="3">
        <v>2800000.0</v>
      </c>
      <c r="N28" s="4"/>
      <c r="O28" s="5">
        <f t="shared" si="1"/>
        <v>0.4</v>
      </c>
    </row>
    <row r="29">
      <c r="A29" s="2" t="s">
        <v>40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2000000.0</v>
      </c>
      <c r="N29" s="4"/>
      <c r="O29" s="5"/>
    </row>
    <row r="30">
      <c r="A30" s="2" t="s">
        <v>41</v>
      </c>
      <c r="B30" s="3">
        <v>2000000.0</v>
      </c>
      <c r="C30" s="3">
        <v>2000000.0</v>
      </c>
      <c r="D30" s="3">
        <v>2000000.0</v>
      </c>
      <c r="E30" s="3">
        <v>2000000.0</v>
      </c>
      <c r="F30" s="3">
        <v>2000000.0</v>
      </c>
      <c r="G30" s="3">
        <v>2000000.0</v>
      </c>
      <c r="H30" s="3">
        <v>2000000.0</v>
      </c>
      <c r="I30" s="3">
        <v>2000000.0</v>
      </c>
      <c r="J30" s="3">
        <v>2000000.0</v>
      </c>
      <c r="K30" s="3">
        <v>2000000.0</v>
      </c>
      <c r="L30" s="3">
        <v>2000000.0</v>
      </c>
      <c r="M30" s="3">
        <v>2000000.0</v>
      </c>
      <c r="N30" s="4"/>
      <c r="O30" s="5">
        <f t="shared" ref="O30:O35" si="2">IFERROR(L30/B30-1)</f>
        <v>0</v>
      </c>
    </row>
    <row r="31">
      <c r="A31" s="1" t="s">
        <v>42</v>
      </c>
      <c r="B31" s="3">
        <v>0.0</v>
      </c>
      <c r="C31" s="3">
        <v>0.0</v>
      </c>
      <c r="D31" s="3">
        <v>3800000.0</v>
      </c>
      <c r="E31" s="3">
        <v>3800000.0</v>
      </c>
      <c r="F31" s="3">
        <v>4000000.0</v>
      </c>
      <c r="G31" s="3">
        <v>4000000.0</v>
      </c>
      <c r="H31" s="3">
        <v>4000000.0</v>
      </c>
      <c r="I31" s="3">
        <v>4000000.0</v>
      </c>
      <c r="J31" s="3">
        <v>4000000.0</v>
      </c>
      <c r="K31" s="3">
        <v>4000000.0</v>
      </c>
      <c r="L31" s="3">
        <v>4000000.0</v>
      </c>
      <c r="M31" s="3">
        <v>4200000.0</v>
      </c>
      <c r="N31" s="4"/>
      <c r="O31" s="5" t="str">
        <f t="shared" si="2"/>
        <v/>
      </c>
    </row>
    <row r="32">
      <c r="A32" s="2" t="s">
        <v>43</v>
      </c>
      <c r="B32" s="3">
        <v>1500000.0</v>
      </c>
      <c r="C32" s="3">
        <v>1500000.0</v>
      </c>
      <c r="D32" s="3">
        <v>1500000.0</v>
      </c>
      <c r="E32" s="3">
        <v>1500000.0</v>
      </c>
      <c r="F32" s="3">
        <v>1500000.0</v>
      </c>
      <c r="G32" s="3">
        <v>1500000.0</v>
      </c>
      <c r="H32" s="3">
        <v>1500000.0</v>
      </c>
      <c r="I32" s="3">
        <v>1500000.0</v>
      </c>
      <c r="J32" s="3">
        <v>1500000.0</v>
      </c>
      <c r="K32" s="3">
        <v>1500000.0</v>
      </c>
      <c r="L32" s="3">
        <v>1500000.0</v>
      </c>
      <c r="M32" s="3">
        <v>1500000.0</v>
      </c>
      <c r="N32" s="4"/>
      <c r="O32" s="5">
        <f t="shared" si="2"/>
        <v>0</v>
      </c>
    </row>
    <row r="33">
      <c r="A33" s="2" t="s">
        <v>44</v>
      </c>
      <c r="B33" s="3">
        <v>2500000.0</v>
      </c>
      <c r="C33" s="3">
        <v>2500000.0</v>
      </c>
      <c r="D33" s="3">
        <v>2500000.0</v>
      </c>
      <c r="E33" s="3">
        <v>2500000.0</v>
      </c>
      <c r="F33" s="3">
        <v>2500000.0</v>
      </c>
      <c r="G33" s="3">
        <v>2500000.0</v>
      </c>
      <c r="H33" s="3">
        <v>2500000.0</v>
      </c>
      <c r="I33" s="3">
        <v>2700000.0</v>
      </c>
      <c r="J33" s="3">
        <v>2700000.0</v>
      </c>
      <c r="K33" s="3">
        <v>2700000.0</v>
      </c>
      <c r="L33" s="3">
        <v>2700000.0</v>
      </c>
      <c r="M33" s="3">
        <v>2700000.0</v>
      </c>
      <c r="N33" s="4"/>
      <c r="O33" s="5">
        <f t="shared" si="2"/>
        <v>0.08</v>
      </c>
    </row>
    <row r="34">
      <c r="A34" s="2" t="s">
        <v>45</v>
      </c>
      <c r="B34" s="3">
        <v>3600000.0</v>
      </c>
      <c r="C34" s="3">
        <v>3650000.0</v>
      </c>
      <c r="D34" s="3">
        <v>3650000.0</v>
      </c>
      <c r="E34" s="3">
        <v>3800000.0</v>
      </c>
      <c r="F34" s="3">
        <v>5800000.0</v>
      </c>
      <c r="G34" s="3">
        <v>6400000.0</v>
      </c>
      <c r="H34" s="3">
        <v>6500000.0</v>
      </c>
      <c r="I34" s="3">
        <v>6500000.0</v>
      </c>
      <c r="J34" s="3">
        <v>6500000.0</v>
      </c>
      <c r="K34" s="3">
        <v>6500000.0</v>
      </c>
      <c r="L34" s="3">
        <v>6500000.0</v>
      </c>
      <c r="M34" s="3">
        <v>6500000.0</v>
      </c>
      <c r="N34" s="4"/>
      <c r="O34" s="5">
        <f t="shared" si="2"/>
        <v>0.8055555556</v>
      </c>
    </row>
    <row r="35">
      <c r="A35" s="2" t="s">
        <v>46</v>
      </c>
      <c r="B35" s="3">
        <v>2300000.0</v>
      </c>
      <c r="C35" s="3">
        <v>2390000.0</v>
      </c>
      <c r="D35" s="3">
        <v>2390000.0</v>
      </c>
      <c r="E35" s="3">
        <v>2980000.0</v>
      </c>
      <c r="F35" s="3">
        <v>3200000.0</v>
      </c>
      <c r="G35" s="3">
        <v>3200000.0</v>
      </c>
      <c r="H35" s="3">
        <v>3400000.0</v>
      </c>
      <c r="I35" s="3">
        <v>3400000.0</v>
      </c>
      <c r="J35" s="3">
        <v>3400000.0</v>
      </c>
      <c r="K35" s="3">
        <v>3400000.0</v>
      </c>
      <c r="L35" s="3">
        <v>3400000.0</v>
      </c>
      <c r="M35" s="3">
        <v>3400000.0</v>
      </c>
      <c r="N35" s="4"/>
      <c r="O35" s="5">
        <f t="shared" si="2"/>
        <v>0.4782608696</v>
      </c>
    </row>
    <row r="36">
      <c r="A36" s="2" t="s">
        <v>47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500000.0</v>
      </c>
      <c r="N36" s="4"/>
      <c r="O36" s="5"/>
    </row>
    <row r="37">
      <c r="A37" s="2" t="s">
        <v>48</v>
      </c>
      <c r="B37" s="3">
        <v>3400000.0</v>
      </c>
      <c r="C37" s="3">
        <v>3260000.0</v>
      </c>
      <c r="D37" s="3">
        <v>4200000.0</v>
      </c>
      <c r="E37" s="3">
        <v>4200000.0</v>
      </c>
      <c r="F37" s="3">
        <v>4200000.0</v>
      </c>
      <c r="G37" s="3">
        <v>4200000.0</v>
      </c>
      <c r="H37" s="3">
        <v>4800000.0</v>
      </c>
      <c r="I37" s="3">
        <v>4800000.0</v>
      </c>
      <c r="J37" s="3">
        <v>4800000.0</v>
      </c>
      <c r="K37" s="3">
        <v>4800000.0</v>
      </c>
      <c r="L37" s="3">
        <v>4800000.0</v>
      </c>
      <c r="M37" s="3">
        <v>4800000.0</v>
      </c>
      <c r="N37" s="4"/>
      <c r="O37" s="5">
        <f t="shared" ref="O37:O80" si="3">IFERROR(L37/B37-1)</f>
        <v>0.4117647059</v>
      </c>
    </row>
    <row r="38">
      <c r="A38" s="2" t="s">
        <v>49</v>
      </c>
      <c r="B38" s="3">
        <v>1600000.0</v>
      </c>
      <c r="C38" s="3">
        <v>1520000.0</v>
      </c>
      <c r="D38" s="3">
        <v>1520000.0</v>
      </c>
      <c r="E38" s="3">
        <v>1520000.0</v>
      </c>
      <c r="F38" s="3">
        <v>2000000.0</v>
      </c>
      <c r="G38" s="3">
        <v>2000000.0</v>
      </c>
      <c r="H38" s="3">
        <v>2200000.0</v>
      </c>
      <c r="I38" s="3">
        <v>2200000.0</v>
      </c>
      <c r="J38" s="3">
        <v>2200000.0</v>
      </c>
      <c r="K38" s="3">
        <v>2200000.0</v>
      </c>
      <c r="L38" s="3">
        <v>2200000.0</v>
      </c>
      <c r="M38" s="3">
        <v>2200000.0</v>
      </c>
      <c r="N38" s="4"/>
      <c r="O38" s="5">
        <f t="shared" si="3"/>
        <v>0.375</v>
      </c>
    </row>
    <row r="39">
      <c r="A39" s="2" t="s">
        <v>50</v>
      </c>
      <c r="B39" s="3">
        <v>2700000.0</v>
      </c>
      <c r="C39" s="3">
        <v>3600000.0</v>
      </c>
      <c r="D39" s="3">
        <v>3600000.0</v>
      </c>
      <c r="E39" s="3">
        <v>3600000.0</v>
      </c>
      <c r="F39" s="3">
        <v>4000000.0</v>
      </c>
      <c r="G39" s="3">
        <v>4000000.0</v>
      </c>
      <c r="H39" s="3">
        <v>4000000.0</v>
      </c>
      <c r="I39" s="3">
        <v>4000000.0</v>
      </c>
      <c r="J39" s="3">
        <v>4000000.0</v>
      </c>
      <c r="K39" s="3">
        <v>4000000.0</v>
      </c>
      <c r="L39" s="3">
        <v>4100000.0</v>
      </c>
      <c r="M39" s="3">
        <v>4100000.0</v>
      </c>
      <c r="N39" s="4"/>
      <c r="O39" s="5">
        <f t="shared" si="3"/>
        <v>0.5185185185</v>
      </c>
    </row>
    <row r="40">
      <c r="A40" s="2" t="s">
        <v>51</v>
      </c>
      <c r="B40" s="3">
        <v>0.0</v>
      </c>
      <c r="C40" s="3">
        <v>100000.0</v>
      </c>
      <c r="D40" s="3">
        <v>65000.0</v>
      </c>
      <c r="E40" s="3">
        <v>65000.0</v>
      </c>
      <c r="F40" s="3">
        <v>65000.0</v>
      </c>
      <c r="G40" s="3">
        <v>65000.0</v>
      </c>
      <c r="H40" s="3">
        <v>65000.0</v>
      </c>
      <c r="I40" s="3">
        <v>65000.0</v>
      </c>
      <c r="J40" s="3">
        <v>65000.0</v>
      </c>
      <c r="K40" s="3">
        <v>65000.0</v>
      </c>
      <c r="L40" s="3">
        <v>65000.0</v>
      </c>
      <c r="M40" s="3">
        <v>65000.0</v>
      </c>
      <c r="N40" s="4"/>
      <c r="O40" s="5" t="str">
        <f t="shared" si="3"/>
        <v/>
      </c>
    </row>
    <row r="41">
      <c r="A41" s="2" t="s">
        <v>52</v>
      </c>
      <c r="B41" s="3">
        <v>3200000.0</v>
      </c>
      <c r="C41" s="3">
        <v>3370000.0</v>
      </c>
      <c r="D41" s="3">
        <v>3370000.0</v>
      </c>
      <c r="E41" s="3">
        <v>3370000.0</v>
      </c>
      <c r="F41" s="3">
        <v>3300000.0</v>
      </c>
      <c r="G41" s="3">
        <v>3400000.0</v>
      </c>
      <c r="H41" s="3">
        <v>5200000.0</v>
      </c>
      <c r="I41" s="3">
        <v>5200000.0</v>
      </c>
      <c r="J41" s="3">
        <v>5200000.0</v>
      </c>
      <c r="K41" s="3">
        <v>5200000.0</v>
      </c>
      <c r="L41" s="3">
        <v>5200000.0</v>
      </c>
      <c r="M41" s="3">
        <v>5200000.0</v>
      </c>
      <c r="N41" s="4"/>
      <c r="O41" s="5">
        <f t="shared" si="3"/>
        <v>0.625</v>
      </c>
    </row>
    <row r="42">
      <c r="A42" s="2" t="s">
        <v>53</v>
      </c>
      <c r="B42" s="3">
        <v>3200000.0</v>
      </c>
      <c r="C42" s="3">
        <v>4200000.0</v>
      </c>
      <c r="D42" s="3">
        <v>4200000.0</v>
      </c>
      <c r="E42" s="3">
        <v>4200000.0</v>
      </c>
      <c r="F42" s="3">
        <v>3700000.0</v>
      </c>
      <c r="G42" s="3">
        <v>3700000.0</v>
      </c>
      <c r="H42" s="3">
        <v>3700000.0</v>
      </c>
      <c r="I42" s="3">
        <v>3700000.0</v>
      </c>
      <c r="J42" s="3">
        <v>3700000.0</v>
      </c>
      <c r="K42" s="3">
        <v>4000000.0</v>
      </c>
      <c r="L42" s="3">
        <v>4000000.0</v>
      </c>
      <c r="M42" s="3">
        <v>4300000.0</v>
      </c>
      <c r="N42" s="4"/>
      <c r="O42" s="5">
        <f t="shared" si="3"/>
        <v>0.25</v>
      </c>
    </row>
    <row r="43">
      <c r="A43" s="2" t="s">
        <v>54</v>
      </c>
      <c r="B43" s="3">
        <v>0.0</v>
      </c>
      <c r="C43" s="3">
        <v>0.0</v>
      </c>
      <c r="D43" s="3">
        <v>0.0</v>
      </c>
      <c r="E43" s="3">
        <v>0.0</v>
      </c>
      <c r="F43" s="4"/>
      <c r="G43" s="4"/>
      <c r="H43" s="4"/>
      <c r="I43" s="4"/>
      <c r="J43" s="3">
        <v>0.0</v>
      </c>
      <c r="K43" s="3">
        <v>1.0E7</v>
      </c>
      <c r="L43" s="3">
        <v>1.0E7</v>
      </c>
      <c r="M43" s="3">
        <v>1.0E7</v>
      </c>
      <c r="N43" s="4"/>
      <c r="O43" s="5" t="str">
        <f t="shared" si="3"/>
        <v/>
      </c>
    </row>
    <row r="44">
      <c r="A44" s="2" t="s">
        <v>55</v>
      </c>
      <c r="B44" s="3">
        <v>1300000.0</v>
      </c>
      <c r="C44" s="3">
        <v>1360000.0</v>
      </c>
      <c r="D44" s="3">
        <v>2200000.0</v>
      </c>
      <c r="E44" s="3">
        <v>2200000.0</v>
      </c>
      <c r="F44" s="3">
        <v>2000000.0</v>
      </c>
      <c r="G44" s="3">
        <v>2200000.0</v>
      </c>
      <c r="H44" s="3">
        <v>2200000.0</v>
      </c>
      <c r="I44" s="3">
        <v>2200000.0</v>
      </c>
      <c r="J44" s="3">
        <v>2200000.0</v>
      </c>
      <c r="K44" s="3">
        <v>2200000.0</v>
      </c>
      <c r="L44" s="3">
        <v>2200000.0</v>
      </c>
      <c r="M44" s="3">
        <v>2200000.0</v>
      </c>
      <c r="N44" s="4"/>
      <c r="O44" s="5">
        <f t="shared" si="3"/>
        <v>0.6923076923</v>
      </c>
    </row>
    <row r="45">
      <c r="A45" s="2" t="s">
        <v>56</v>
      </c>
      <c r="B45" s="3">
        <v>3000000.0</v>
      </c>
      <c r="C45" s="3">
        <v>3000000.0</v>
      </c>
      <c r="D45" s="3">
        <v>3000000.0</v>
      </c>
      <c r="E45" s="3">
        <v>3000000.0</v>
      </c>
      <c r="F45" s="3">
        <v>3000000.0</v>
      </c>
      <c r="G45" s="3">
        <v>3000000.0</v>
      </c>
      <c r="H45" s="3">
        <v>3000000.0</v>
      </c>
      <c r="I45" s="3">
        <v>3000000.0</v>
      </c>
      <c r="J45" s="3">
        <v>3000000.0</v>
      </c>
      <c r="K45" s="3">
        <v>3000000.0</v>
      </c>
      <c r="L45" s="3">
        <v>3000000.0</v>
      </c>
      <c r="M45" s="3">
        <v>3000000.0</v>
      </c>
      <c r="N45" s="4"/>
      <c r="O45" s="5">
        <f t="shared" si="3"/>
        <v>0</v>
      </c>
    </row>
    <row r="46">
      <c r="A46" s="1" t="s">
        <v>57</v>
      </c>
      <c r="B46" s="3">
        <v>0.0</v>
      </c>
      <c r="C46" s="3">
        <v>0.0</v>
      </c>
      <c r="D46" s="3">
        <v>0.0</v>
      </c>
      <c r="E46" s="3">
        <v>0.0</v>
      </c>
      <c r="F46" s="4"/>
      <c r="G46" s="4"/>
      <c r="H46" s="4"/>
      <c r="I46" s="4"/>
      <c r="J46" s="4"/>
      <c r="K46" s="4"/>
      <c r="L46" s="3">
        <v>30000.0</v>
      </c>
      <c r="M46" s="3">
        <v>30000.0</v>
      </c>
      <c r="N46" s="4"/>
      <c r="O46" s="5" t="str">
        <f t="shared" si="3"/>
        <v/>
      </c>
    </row>
    <row r="47">
      <c r="A47" s="2" t="s">
        <v>58</v>
      </c>
      <c r="B47" s="3">
        <v>4000000.0</v>
      </c>
      <c r="C47" s="3">
        <v>4120000.0</v>
      </c>
      <c r="D47" s="3">
        <v>4120000.0</v>
      </c>
      <c r="E47" s="3">
        <v>5800000.0</v>
      </c>
      <c r="F47" s="3">
        <v>5800000.0</v>
      </c>
      <c r="G47" s="3">
        <v>5800000.0</v>
      </c>
      <c r="H47" s="3">
        <v>5800000.0</v>
      </c>
      <c r="I47" s="3">
        <v>6000000.0</v>
      </c>
      <c r="J47" s="3">
        <v>6000000.0</v>
      </c>
      <c r="K47" s="3">
        <v>6000000.0</v>
      </c>
      <c r="L47" s="3">
        <v>6000000.0</v>
      </c>
      <c r="M47" s="3">
        <v>6000000.0</v>
      </c>
      <c r="N47" s="4"/>
      <c r="O47" s="5">
        <f t="shared" si="3"/>
        <v>0.5</v>
      </c>
    </row>
    <row r="48">
      <c r="A48" s="1" t="s">
        <v>59</v>
      </c>
      <c r="B48" s="3">
        <v>0.0</v>
      </c>
      <c r="C48" s="3">
        <v>0.0</v>
      </c>
      <c r="D48" s="3">
        <v>0.0</v>
      </c>
      <c r="E48" s="3">
        <v>0.0</v>
      </c>
      <c r="F48" s="4"/>
      <c r="G48" s="4"/>
      <c r="H48" s="4"/>
      <c r="I48" s="4"/>
      <c r="J48" s="4"/>
      <c r="K48" s="3">
        <v>80000.0</v>
      </c>
      <c r="L48" s="3">
        <v>80000.0</v>
      </c>
      <c r="M48" s="3">
        <v>80000.0</v>
      </c>
      <c r="N48" s="4"/>
      <c r="O48" s="5" t="str">
        <f t="shared" si="3"/>
        <v/>
      </c>
    </row>
    <row r="49">
      <c r="A49" s="2" t="s">
        <v>60</v>
      </c>
      <c r="B49" s="3">
        <v>90000.0</v>
      </c>
      <c r="C49" s="3">
        <v>90000.0</v>
      </c>
      <c r="D49" s="3">
        <v>90000.0</v>
      </c>
      <c r="E49" s="3">
        <v>90000.0</v>
      </c>
      <c r="F49" s="3">
        <v>90000.0</v>
      </c>
      <c r="G49" s="3">
        <v>90000.0</v>
      </c>
      <c r="H49" s="3">
        <v>90000.0</v>
      </c>
      <c r="I49" s="3">
        <v>130000.0</v>
      </c>
      <c r="J49" s="3">
        <v>130000.0</v>
      </c>
      <c r="K49" s="3">
        <v>130000.0</v>
      </c>
      <c r="L49" s="3">
        <v>130000.0</v>
      </c>
      <c r="M49" s="3">
        <v>130000.0</v>
      </c>
      <c r="N49" s="4"/>
      <c r="O49" s="5">
        <f t="shared" si="3"/>
        <v>0.4444444444</v>
      </c>
    </row>
    <row r="50">
      <c r="A50" s="2" t="s">
        <v>61</v>
      </c>
      <c r="B50" s="3">
        <v>1600000.0</v>
      </c>
      <c r="C50" s="3">
        <v>2300000.0</v>
      </c>
      <c r="D50" s="3">
        <v>2300000.0</v>
      </c>
      <c r="E50" s="3">
        <v>2300000.0</v>
      </c>
      <c r="F50" s="3">
        <v>2300000.0</v>
      </c>
      <c r="G50" s="3">
        <v>2300000.0</v>
      </c>
      <c r="H50" s="3">
        <v>2300000.0</v>
      </c>
      <c r="I50" s="3">
        <v>2300000.0</v>
      </c>
      <c r="J50" s="3">
        <v>2300000.0</v>
      </c>
      <c r="K50" s="3">
        <v>2300000.0</v>
      </c>
      <c r="L50" s="3">
        <v>3200000.0</v>
      </c>
      <c r="M50" s="3">
        <v>3200000.0</v>
      </c>
      <c r="N50" s="4"/>
      <c r="O50" s="5">
        <f t="shared" si="3"/>
        <v>1</v>
      </c>
    </row>
    <row r="51">
      <c r="A51" s="1" t="s">
        <v>62</v>
      </c>
      <c r="B51" s="3">
        <v>0.0</v>
      </c>
      <c r="C51" s="3">
        <v>0.0</v>
      </c>
      <c r="D51" s="3">
        <v>0.0</v>
      </c>
      <c r="E51" s="3">
        <v>0.0</v>
      </c>
      <c r="F51" s="4"/>
      <c r="G51" s="4"/>
      <c r="H51" s="4"/>
      <c r="I51" s="4"/>
      <c r="J51" s="4"/>
      <c r="K51" s="3">
        <v>100000.0</v>
      </c>
      <c r="L51" s="3">
        <v>200000.0</v>
      </c>
      <c r="M51" s="3">
        <v>270000.0</v>
      </c>
      <c r="N51" s="4"/>
      <c r="O51" s="5" t="str">
        <f t="shared" si="3"/>
        <v/>
      </c>
    </row>
    <row r="52">
      <c r="A52" s="2" t="s">
        <v>63</v>
      </c>
      <c r="B52" s="3">
        <v>1800000.0</v>
      </c>
      <c r="C52" s="3">
        <v>1830000.0</v>
      </c>
      <c r="D52" s="3">
        <v>1830000.0</v>
      </c>
      <c r="E52" s="3">
        <v>1830000.0</v>
      </c>
      <c r="F52" s="3">
        <v>1700000.0</v>
      </c>
      <c r="G52" s="3">
        <v>1700000.0</v>
      </c>
      <c r="H52" s="3">
        <v>2500000.0</v>
      </c>
      <c r="I52" s="3">
        <v>2700000.0</v>
      </c>
      <c r="J52" s="3">
        <v>2700000.0</v>
      </c>
      <c r="K52" s="3">
        <v>2700000.0</v>
      </c>
      <c r="L52" s="3">
        <v>2700000.0</v>
      </c>
      <c r="M52" s="3">
        <v>2700000.0</v>
      </c>
      <c r="N52" s="4"/>
      <c r="O52" s="5">
        <f t="shared" si="3"/>
        <v>0.5</v>
      </c>
    </row>
    <row r="53">
      <c r="A53" s="2" t="s">
        <v>64</v>
      </c>
      <c r="B53" s="3">
        <v>1000000.0</v>
      </c>
      <c r="C53" s="3">
        <v>1000000.0</v>
      </c>
      <c r="D53" s="3">
        <v>1000000.0</v>
      </c>
      <c r="E53" s="3">
        <v>1000000.0</v>
      </c>
      <c r="F53" s="3">
        <v>1000000.0</v>
      </c>
      <c r="G53" s="3">
        <v>1000000.0</v>
      </c>
      <c r="H53" s="3">
        <v>1000000.0</v>
      </c>
      <c r="I53" s="3">
        <v>1000000.0</v>
      </c>
      <c r="J53" s="3">
        <v>1370000.0</v>
      </c>
      <c r="K53" s="3">
        <v>1370000.0</v>
      </c>
      <c r="L53" s="3">
        <v>1370000.0</v>
      </c>
      <c r="M53" s="3">
        <v>1370000.0</v>
      </c>
      <c r="N53" s="4"/>
      <c r="O53" s="5">
        <f t="shared" si="3"/>
        <v>0.37</v>
      </c>
    </row>
    <row r="54">
      <c r="A54" s="2" t="s">
        <v>65</v>
      </c>
      <c r="B54" s="3">
        <v>5900000.0</v>
      </c>
      <c r="C54" s="3">
        <v>5900000.0</v>
      </c>
      <c r="D54" s="3">
        <v>5900000.0</v>
      </c>
      <c r="E54" s="3">
        <v>5900000.0</v>
      </c>
      <c r="F54" s="3">
        <v>5900000.0</v>
      </c>
      <c r="G54" s="3">
        <v>5900000.0</v>
      </c>
      <c r="H54" s="3">
        <v>5900000.0</v>
      </c>
      <c r="I54" s="3">
        <v>6200000.0</v>
      </c>
      <c r="J54" s="3">
        <v>6200000.0</v>
      </c>
      <c r="K54" s="3">
        <v>6200000.0</v>
      </c>
      <c r="L54" s="3">
        <v>6200000.0</v>
      </c>
      <c r="M54" s="3">
        <v>6200000.0</v>
      </c>
      <c r="N54" s="4"/>
      <c r="O54" s="5">
        <f t="shared" si="3"/>
        <v>0.05084745763</v>
      </c>
    </row>
    <row r="55">
      <c r="A55" s="2" t="s">
        <v>66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6000000.0</v>
      </c>
      <c r="I55" s="3">
        <v>6000000.0</v>
      </c>
      <c r="J55" s="3">
        <v>6000000.0</v>
      </c>
      <c r="K55" s="3">
        <v>6000000.0</v>
      </c>
      <c r="L55" s="3">
        <v>6000000.0</v>
      </c>
      <c r="M55" s="3">
        <v>5800000.0</v>
      </c>
      <c r="N55" s="4"/>
      <c r="O55" s="5" t="str">
        <f t="shared" si="3"/>
        <v/>
      </c>
    </row>
    <row r="56">
      <c r="A56" s="2" t="s">
        <v>67</v>
      </c>
      <c r="B56" s="3">
        <v>2000000.0</v>
      </c>
      <c r="C56" s="3">
        <v>2000000.0</v>
      </c>
      <c r="D56" s="3">
        <v>2000000.0</v>
      </c>
      <c r="E56" s="3">
        <v>2100000.0</v>
      </c>
      <c r="F56" s="3">
        <v>2200000.0</v>
      </c>
      <c r="G56" s="3">
        <v>2300000.0</v>
      </c>
      <c r="H56" s="3">
        <v>3300000.0</v>
      </c>
      <c r="I56" s="3">
        <v>3300000.0</v>
      </c>
      <c r="J56" s="3">
        <v>3300000.0</v>
      </c>
      <c r="K56" s="3">
        <v>3300000.0</v>
      </c>
      <c r="L56" s="3">
        <v>5700000.0</v>
      </c>
      <c r="M56" s="3">
        <v>5700000.0</v>
      </c>
      <c r="N56" s="4"/>
      <c r="O56" s="5">
        <f t="shared" si="3"/>
        <v>1.85</v>
      </c>
    </row>
    <row r="57">
      <c r="A57" s="2" t="s">
        <v>68</v>
      </c>
      <c r="B57" s="3">
        <v>3400000.0</v>
      </c>
      <c r="C57" s="3">
        <v>3260000.0</v>
      </c>
      <c r="D57" s="3">
        <v>5000000.0</v>
      </c>
      <c r="E57" s="3">
        <v>5000000.0</v>
      </c>
      <c r="F57" s="3">
        <v>4000000.0</v>
      </c>
      <c r="G57" s="3">
        <v>5000000.0</v>
      </c>
      <c r="H57" s="3">
        <v>5000000.0</v>
      </c>
      <c r="I57" s="3">
        <v>5000000.0</v>
      </c>
      <c r="J57" s="3">
        <v>1.1E7</v>
      </c>
      <c r="K57" s="3">
        <v>1.1E7</v>
      </c>
      <c r="L57" s="3">
        <v>1.1E7</v>
      </c>
      <c r="M57" s="3">
        <v>1.1E7</v>
      </c>
      <c r="N57" s="4"/>
      <c r="O57" s="5">
        <f t="shared" si="3"/>
        <v>2.235294118</v>
      </c>
    </row>
    <row r="58">
      <c r="A58" s="2" t="s">
        <v>69</v>
      </c>
      <c r="B58" s="3">
        <v>750000.0</v>
      </c>
      <c r="C58" s="3">
        <v>750000.0</v>
      </c>
      <c r="D58" s="3">
        <v>750000.0</v>
      </c>
      <c r="E58" s="3">
        <v>750000.0</v>
      </c>
      <c r="F58" s="3">
        <v>750000.0</v>
      </c>
      <c r="G58" s="3">
        <v>750000.0</v>
      </c>
      <c r="H58" s="3">
        <v>750000.0</v>
      </c>
      <c r="I58" s="3">
        <v>750000.0</v>
      </c>
      <c r="J58" s="3">
        <v>750000.0</v>
      </c>
      <c r="K58" s="3">
        <v>750000.0</v>
      </c>
      <c r="L58" s="3">
        <v>800000.0</v>
      </c>
      <c r="M58" s="3">
        <v>800000.0</v>
      </c>
      <c r="N58" s="4"/>
      <c r="O58" s="5">
        <f t="shared" si="3"/>
        <v>0.06666666667</v>
      </c>
    </row>
    <row r="59">
      <c r="A59" s="1" t="s">
        <v>70</v>
      </c>
      <c r="B59" s="3">
        <v>1400000.0</v>
      </c>
      <c r="C59" s="3">
        <v>1390000.0</v>
      </c>
      <c r="D59" s="3">
        <v>1390000.0</v>
      </c>
      <c r="E59" s="3">
        <v>1390000.0</v>
      </c>
      <c r="F59" s="3">
        <v>1390000.0</v>
      </c>
      <c r="G59" s="3">
        <v>1400000.0</v>
      </c>
      <c r="H59" s="3">
        <v>1400000.0</v>
      </c>
      <c r="I59" s="3">
        <v>1400000.0</v>
      </c>
      <c r="J59" s="3">
        <v>1400000.0</v>
      </c>
      <c r="K59" s="3">
        <v>1400000.0</v>
      </c>
      <c r="L59" s="3">
        <v>1400000.0</v>
      </c>
      <c r="M59" s="3">
        <v>1400000.0</v>
      </c>
      <c r="N59" s="4"/>
      <c r="O59" s="5">
        <f t="shared" si="3"/>
        <v>0</v>
      </c>
    </row>
    <row r="60">
      <c r="A60" s="2" t="s">
        <v>71</v>
      </c>
      <c r="B60" s="3">
        <v>2800000.0</v>
      </c>
      <c r="C60" s="3">
        <v>3000000.0</v>
      </c>
      <c r="D60" s="3">
        <v>3000000.0</v>
      </c>
      <c r="E60" s="3">
        <v>3000000.0</v>
      </c>
      <c r="F60" s="3">
        <v>3000000.0</v>
      </c>
      <c r="G60" s="3">
        <v>3200000.0</v>
      </c>
      <c r="H60" s="3">
        <v>4200000.0</v>
      </c>
      <c r="I60" s="3">
        <v>4000000.0</v>
      </c>
      <c r="J60" s="3">
        <v>4000000.0</v>
      </c>
      <c r="K60" s="3">
        <v>4000000.0</v>
      </c>
      <c r="L60" s="3">
        <v>4000000.0</v>
      </c>
      <c r="M60" s="3">
        <v>4000000.0</v>
      </c>
      <c r="N60" s="4"/>
      <c r="O60" s="5">
        <f t="shared" si="3"/>
        <v>0.4285714286</v>
      </c>
    </row>
    <row r="61">
      <c r="A61" s="2" t="s">
        <v>72</v>
      </c>
      <c r="B61" s="3">
        <v>4000000.0</v>
      </c>
      <c r="C61" s="3">
        <v>4200000.0</v>
      </c>
      <c r="D61" s="3">
        <v>4200000.0</v>
      </c>
      <c r="E61" s="3">
        <v>4200000.0</v>
      </c>
      <c r="F61" s="3">
        <v>4200000.0</v>
      </c>
      <c r="G61" s="3">
        <v>4200000.0</v>
      </c>
      <c r="H61" s="3">
        <v>4200000.0</v>
      </c>
      <c r="I61" s="3">
        <v>4200000.0</v>
      </c>
      <c r="J61" s="3">
        <v>4200000.0</v>
      </c>
      <c r="K61" s="3">
        <v>4200000.0</v>
      </c>
      <c r="L61" s="3">
        <v>4200000.0</v>
      </c>
      <c r="M61" s="3">
        <v>4200000.0</v>
      </c>
      <c r="N61" s="4"/>
      <c r="O61" s="5">
        <f t="shared" si="3"/>
        <v>0.05</v>
      </c>
    </row>
    <row r="62">
      <c r="A62" s="2" t="s">
        <v>73</v>
      </c>
      <c r="B62" s="3">
        <v>1500000.0</v>
      </c>
      <c r="C62" s="3">
        <v>1400000.0</v>
      </c>
      <c r="D62" s="3">
        <v>1400000.0</v>
      </c>
      <c r="E62" s="3">
        <v>1400000.0</v>
      </c>
      <c r="F62" s="3">
        <v>1300000.0</v>
      </c>
      <c r="G62" s="3">
        <v>1300000.0</v>
      </c>
      <c r="H62" s="3">
        <v>1300000.0</v>
      </c>
      <c r="I62" s="3">
        <v>1300000.0</v>
      </c>
      <c r="J62" s="3">
        <v>1300000.0</v>
      </c>
      <c r="K62" s="3">
        <v>1300000.0</v>
      </c>
      <c r="L62" s="3">
        <v>1300000.0</v>
      </c>
      <c r="M62" s="3">
        <v>1300000.0</v>
      </c>
      <c r="N62" s="4"/>
      <c r="O62" s="5">
        <f t="shared" si="3"/>
        <v>-0.1333333333</v>
      </c>
    </row>
    <row r="63">
      <c r="A63" s="2" t="s">
        <v>74</v>
      </c>
      <c r="B63" s="3">
        <v>1400000.0</v>
      </c>
      <c r="C63" s="3">
        <v>1300000.0</v>
      </c>
      <c r="D63" s="3">
        <v>1300000.0</v>
      </c>
      <c r="E63" s="3">
        <v>1400000.0</v>
      </c>
      <c r="F63" s="3">
        <v>1400000.0</v>
      </c>
      <c r="G63" s="3">
        <v>1400000.0</v>
      </c>
      <c r="H63" s="3">
        <v>1400000.0</v>
      </c>
      <c r="I63" s="3">
        <v>1400000.0</v>
      </c>
      <c r="J63" s="3">
        <v>1400000.0</v>
      </c>
      <c r="K63" s="3">
        <v>1400000.0</v>
      </c>
      <c r="L63" s="3">
        <v>1400000.0</v>
      </c>
      <c r="M63" s="3">
        <v>1400000.0</v>
      </c>
      <c r="N63" s="4"/>
      <c r="O63" s="5">
        <f t="shared" si="3"/>
        <v>0</v>
      </c>
    </row>
    <row r="64">
      <c r="A64" s="2" t="s">
        <v>75</v>
      </c>
      <c r="B64" s="3">
        <v>3700000.0</v>
      </c>
      <c r="C64" s="3">
        <v>3360000.0</v>
      </c>
      <c r="D64" s="3">
        <v>3360000.0</v>
      </c>
      <c r="E64" s="3">
        <v>3360000.0</v>
      </c>
      <c r="F64" s="3">
        <v>3400000.0</v>
      </c>
      <c r="G64" s="3">
        <v>3700000.0</v>
      </c>
      <c r="H64" s="3">
        <v>3700000.0</v>
      </c>
      <c r="I64" s="3">
        <v>5000000.0</v>
      </c>
      <c r="J64" s="3">
        <v>5000000.0</v>
      </c>
      <c r="K64" s="3">
        <v>5000000.0</v>
      </c>
      <c r="L64" s="3">
        <v>5000000.0</v>
      </c>
      <c r="M64" s="3">
        <v>5000000.0</v>
      </c>
      <c r="N64" s="4"/>
      <c r="O64" s="5">
        <f t="shared" si="3"/>
        <v>0.3513513514</v>
      </c>
    </row>
    <row r="65">
      <c r="A65" s="2" t="s">
        <v>76</v>
      </c>
      <c r="B65" s="3">
        <v>3000000.0</v>
      </c>
      <c r="C65" s="3">
        <v>3000000.0</v>
      </c>
      <c r="D65" s="3">
        <v>3000000.0</v>
      </c>
      <c r="E65" s="3">
        <v>3000000.0</v>
      </c>
      <c r="F65" s="3">
        <v>3000000.0</v>
      </c>
      <c r="G65" s="3">
        <v>3000000.0</v>
      </c>
      <c r="H65" s="3">
        <v>3400000.0</v>
      </c>
      <c r="I65" s="3">
        <v>3400000.0</v>
      </c>
      <c r="J65" s="3">
        <v>3400000.0</v>
      </c>
      <c r="K65" s="3">
        <v>3500000.0</v>
      </c>
      <c r="L65" s="3">
        <v>3500000.0</v>
      </c>
      <c r="M65" s="3">
        <v>3500000.0</v>
      </c>
      <c r="N65" s="4"/>
      <c r="O65" s="5">
        <f t="shared" si="3"/>
        <v>0.1666666667</v>
      </c>
    </row>
    <row r="66">
      <c r="A66" s="2" t="s">
        <v>77</v>
      </c>
      <c r="B66" s="3">
        <v>1.0E7</v>
      </c>
      <c r="C66" s="3">
        <v>1.0E7</v>
      </c>
      <c r="D66" s="3">
        <v>1.0E7</v>
      </c>
      <c r="E66" s="3">
        <v>1.0E7</v>
      </c>
      <c r="F66" s="3">
        <v>1.0E7</v>
      </c>
      <c r="G66" s="3">
        <v>1.2E7</v>
      </c>
      <c r="H66" s="3">
        <v>1.2E7</v>
      </c>
      <c r="I66" s="3">
        <v>1.3E7</v>
      </c>
      <c r="J66" s="3">
        <v>1.4E7</v>
      </c>
      <c r="K66" s="3">
        <v>1.4E7</v>
      </c>
      <c r="L66" s="3">
        <v>1.4E7</v>
      </c>
      <c r="M66" s="3">
        <v>1.37E7</v>
      </c>
      <c r="N66" s="3">
        <v>2.0E7</v>
      </c>
      <c r="O66" s="5">
        <f t="shared" si="3"/>
        <v>0.4</v>
      </c>
    </row>
    <row r="67">
      <c r="A67" s="1" t="s">
        <v>78</v>
      </c>
      <c r="B67" s="3">
        <v>0.0</v>
      </c>
      <c r="C67" s="3">
        <v>0.0</v>
      </c>
      <c r="D67" s="3">
        <v>1000000.0</v>
      </c>
      <c r="E67" s="3">
        <v>1100000.0</v>
      </c>
      <c r="F67" s="3">
        <v>1100000.0</v>
      </c>
      <c r="G67" s="3">
        <v>1100000.0</v>
      </c>
      <c r="H67" s="3">
        <v>1100000.0</v>
      </c>
      <c r="I67" s="3">
        <v>1100000.0</v>
      </c>
      <c r="J67" s="3">
        <v>1100000.0</v>
      </c>
      <c r="K67" s="3">
        <v>1100000.0</v>
      </c>
      <c r="L67" s="3">
        <v>1100000.0</v>
      </c>
      <c r="M67" s="3">
        <v>1100000.0</v>
      </c>
      <c r="N67" s="4"/>
      <c r="O67" s="5" t="str">
        <f t="shared" si="3"/>
        <v/>
      </c>
    </row>
    <row r="68">
      <c r="A68" s="2" t="s">
        <v>79</v>
      </c>
      <c r="B68" s="3">
        <v>1100000.0</v>
      </c>
      <c r="C68" s="3">
        <v>1100000.0</v>
      </c>
      <c r="D68" s="3">
        <v>1100000.0</v>
      </c>
      <c r="E68" s="3">
        <v>1100000.0</v>
      </c>
      <c r="F68" s="3">
        <v>1100000.0</v>
      </c>
      <c r="G68" s="3">
        <v>1100000.0</v>
      </c>
      <c r="H68" s="3">
        <v>1100000.0</v>
      </c>
      <c r="I68" s="3">
        <v>1100000.0</v>
      </c>
      <c r="J68" s="3">
        <v>1100000.0</v>
      </c>
      <c r="K68" s="3">
        <v>1100000.0</v>
      </c>
      <c r="L68" s="3">
        <v>1100000.0</v>
      </c>
      <c r="M68" s="3">
        <v>1100000.0</v>
      </c>
      <c r="N68" s="4"/>
      <c r="O68" s="5">
        <f t="shared" si="3"/>
        <v>0</v>
      </c>
    </row>
    <row r="69">
      <c r="A69" s="2" t="s">
        <v>80</v>
      </c>
      <c r="B69" s="3">
        <v>750000.0</v>
      </c>
      <c r="C69" s="3">
        <v>750000.0</v>
      </c>
      <c r="D69" s="3">
        <v>750000.0</v>
      </c>
      <c r="E69" s="3">
        <v>750000.0</v>
      </c>
      <c r="F69" s="3">
        <v>750000.0</v>
      </c>
      <c r="G69" s="3">
        <v>750000.0</v>
      </c>
      <c r="H69" s="3">
        <v>750000.0</v>
      </c>
      <c r="I69" s="3">
        <v>750000.0</v>
      </c>
      <c r="J69" s="3">
        <v>750000.0</v>
      </c>
      <c r="K69" s="3">
        <v>750000.0</v>
      </c>
      <c r="L69" s="3">
        <v>750000.0</v>
      </c>
      <c r="M69" s="3">
        <v>750000.0</v>
      </c>
      <c r="N69" s="4"/>
      <c r="O69" s="5">
        <f t="shared" si="3"/>
        <v>0</v>
      </c>
    </row>
    <row r="70">
      <c r="A70" s="2" t="s">
        <v>81</v>
      </c>
      <c r="B70" s="3">
        <v>1700000.0</v>
      </c>
      <c r="C70" s="3">
        <v>1750000.0</v>
      </c>
      <c r="D70" s="3">
        <v>1750000.0</v>
      </c>
      <c r="E70" s="3">
        <v>2500000.0</v>
      </c>
      <c r="F70" s="3">
        <v>2350000.0</v>
      </c>
      <c r="G70" s="3">
        <v>2350000.0</v>
      </c>
      <c r="H70" s="3">
        <v>2500000.0</v>
      </c>
      <c r="I70" s="3">
        <v>2500000.0</v>
      </c>
      <c r="J70" s="3">
        <v>2500000.0</v>
      </c>
      <c r="K70" s="3">
        <v>2500000.0</v>
      </c>
      <c r="L70" s="3">
        <v>2500000.0</v>
      </c>
      <c r="M70" s="3">
        <v>2500000.0</v>
      </c>
      <c r="N70" s="4"/>
      <c r="O70" s="5">
        <f t="shared" si="3"/>
        <v>0.4705882353</v>
      </c>
    </row>
    <row r="71">
      <c r="A71" s="2" t="s">
        <v>82</v>
      </c>
      <c r="B71" s="3">
        <v>5900000.0</v>
      </c>
      <c r="C71" s="3">
        <v>5800000.0</v>
      </c>
      <c r="D71" s="3">
        <v>5800000.0</v>
      </c>
      <c r="E71" s="3">
        <v>8700000.0</v>
      </c>
      <c r="F71" s="3">
        <v>1.05E7</v>
      </c>
      <c r="G71" s="3">
        <v>1.05E7</v>
      </c>
      <c r="H71" s="3">
        <v>1.05E7</v>
      </c>
      <c r="I71" s="3">
        <v>1.05E7</v>
      </c>
      <c r="J71" s="3">
        <v>1.05E7</v>
      </c>
      <c r="K71" s="3">
        <v>1.05E7</v>
      </c>
      <c r="L71" s="3">
        <v>1.05E7</v>
      </c>
      <c r="M71" s="3">
        <v>1.05E7</v>
      </c>
      <c r="N71" s="3">
        <v>3.0E7</v>
      </c>
      <c r="O71" s="5">
        <f t="shared" si="3"/>
        <v>0.7796610169</v>
      </c>
    </row>
    <row r="72">
      <c r="A72" s="2" t="s">
        <v>83</v>
      </c>
      <c r="B72" s="3">
        <v>1100000.0</v>
      </c>
      <c r="C72" s="3">
        <v>2140000.0</v>
      </c>
      <c r="D72" s="3">
        <v>2140000.0</v>
      </c>
      <c r="E72" s="3">
        <v>2140000.0</v>
      </c>
      <c r="F72" s="3">
        <v>1800000.0</v>
      </c>
      <c r="G72" s="3">
        <v>1800000.0</v>
      </c>
      <c r="H72" s="3">
        <v>1800000.0</v>
      </c>
      <c r="I72" s="3">
        <v>2700000.0</v>
      </c>
      <c r="J72" s="3">
        <v>3700000.0</v>
      </c>
      <c r="K72" s="3">
        <v>3700000.0</v>
      </c>
      <c r="L72" s="3">
        <v>3700000.0</v>
      </c>
      <c r="M72" s="3">
        <v>3700000.0</v>
      </c>
      <c r="N72" s="4"/>
      <c r="O72" s="5">
        <f t="shared" si="3"/>
        <v>2.363636364</v>
      </c>
    </row>
    <row r="73" hidden="1">
      <c r="A73" s="2" t="s">
        <v>84</v>
      </c>
      <c r="B73" s="3">
        <v>4000000.0</v>
      </c>
      <c r="C73" s="3">
        <v>4000000.0</v>
      </c>
      <c r="D73" s="3">
        <v>4000000.0</v>
      </c>
      <c r="E73" s="3">
        <v>6000000.0</v>
      </c>
      <c r="F73" s="3">
        <v>6000000.0</v>
      </c>
      <c r="G73" s="3">
        <v>6000000.0</v>
      </c>
      <c r="H73" s="3">
        <v>6000000.0</v>
      </c>
      <c r="I73" s="3">
        <v>6000000.0</v>
      </c>
      <c r="J73" s="3">
        <v>6000000.0</v>
      </c>
      <c r="K73" s="3">
        <v>6000000.0</v>
      </c>
      <c r="L73" s="3">
        <v>6000000.0</v>
      </c>
      <c r="M73" s="3">
        <v>6000000.0</v>
      </c>
      <c r="N73" s="4"/>
      <c r="O73" s="5">
        <f t="shared" si="3"/>
        <v>0.5</v>
      </c>
    </row>
    <row r="74" hidden="1">
      <c r="A74" s="2" t="s">
        <v>85</v>
      </c>
      <c r="B74" s="3">
        <v>5600000.0</v>
      </c>
      <c r="C74" s="3">
        <v>5600000.0</v>
      </c>
      <c r="D74" s="3">
        <v>5600000.0</v>
      </c>
      <c r="E74" s="3">
        <v>5600000.0</v>
      </c>
      <c r="F74" s="3">
        <v>5600000.0</v>
      </c>
      <c r="G74" s="3">
        <v>5600000.0</v>
      </c>
      <c r="H74" s="3">
        <v>5600000.0</v>
      </c>
      <c r="I74" s="3">
        <v>5600000.0</v>
      </c>
      <c r="J74" s="3">
        <v>5600000.0</v>
      </c>
      <c r="K74" s="3">
        <v>5600000.0</v>
      </c>
      <c r="L74" s="3">
        <v>5600000.0</v>
      </c>
      <c r="M74" s="3">
        <v>5600000.0</v>
      </c>
      <c r="N74" s="4"/>
      <c r="O74" s="5">
        <f t="shared" si="3"/>
        <v>0</v>
      </c>
    </row>
    <row r="75" hidden="1">
      <c r="A75" s="2" t="s">
        <v>86</v>
      </c>
      <c r="B75" s="3">
        <v>3500000.0</v>
      </c>
      <c r="C75" s="3">
        <v>3400000.0</v>
      </c>
      <c r="D75" s="3">
        <v>3400000.0</v>
      </c>
      <c r="E75" s="3">
        <v>4500000.0</v>
      </c>
      <c r="F75" s="3">
        <v>4500000.0</v>
      </c>
      <c r="G75" s="3">
        <v>4500000.0</v>
      </c>
      <c r="H75" s="3">
        <v>4200000.0</v>
      </c>
      <c r="I75" s="3">
        <v>4200000.0</v>
      </c>
      <c r="J75" s="3">
        <v>4200000.0</v>
      </c>
      <c r="K75" s="3">
        <v>4200000.0</v>
      </c>
      <c r="L75" s="3">
        <v>4200000.0</v>
      </c>
      <c r="M75" s="3">
        <v>4200000.0</v>
      </c>
      <c r="N75" s="4"/>
      <c r="O75" s="5">
        <f t="shared" si="3"/>
        <v>0.2</v>
      </c>
    </row>
    <row r="76" hidden="1">
      <c r="A76" s="2" t="s">
        <v>87</v>
      </c>
      <c r="B76" s="3">
        <v>340000.0</v>
      </c>
      <c r="C76" s="3">
        <v>340000.0</v>
      </c>
      <c r="D76" s="3">
        <v>340000.0</v>
      </c>
      <c r="E76" s="3">
        <v>340000.0</v>
      </c>
      <c r="F76" s="3">
        <v>340000.0</v>
      </c>
      <c r="G76" s="3">
        <v>340000.0</v>
      </c>
      <c r="H76" s="3">
        <v>340000.0</v>
      </c>
      <c r="I76" s="3">
        <v>340000.0</v>
      </c>
      <c r="J76" s="3">
        <v>340000.0</v>
      </c>
      <c r="K76" s="3">
        <v>340000.0</v>
      </c>
      <c r="L76" s="3">
        <v>340000.0</v>
      </c>
      <c r="M76" s="3">
        <v>340000.0</v>
      </c>
      <c r="N76" s="4"/>
      <c r="O76" s="5">
        <f t="shared" si="3"/>
        <v>0</v>
      </c>
    </row>
    <row r="77" hidden="1">
      <c r="A77" s="1" t="s">
        <v>88</v>
      </c>
      <c r="B77" s="3">
        <v>0.0</v>
      </c>
      <c r="C77" s="3">
        <v>0.0</v>
      </c>
      <c r="D77" s="3">
        <v>0.0</v>
      </c>
      <c r="E77" s="3">
        <v>0.0</v>
      </c>
      <c r="F77" s="4"/>
      <c r="G77" s="4"/>
      <c r="H77" s="4"/>
      <c r="I77" s="4"/>
      <c r="J77" s="4"/>
      <c r="K77" s="3">
        <v>230000.0</v>
      </c>
      <c r="L77" s="3">
        <v>230000.0</v>
      </c>
      <c r="M77" s="3">
        <v>230000.0</v>
      </c>
      <c r="N77" s="4"/>
      <c r="O77" s="5" t="str">
        <f t="shared" si="3"/>
        <v/>
      </c>
    </row>
    <row r="78" hidden="1">
      <c r="A78" s="2" t="s">
        <v>89</v>
      </c>
      <c r="B78" s="3">
        <v>2500000.0</v>
      </c>
      <c r="C78" s="3">
        <v>2500000.0</v>
      </c>
      <c r="D78" s="3">
        <v>2500000.0</v>
      </c>
      <c r="E78" s="3">
        <v>2500000.0</v>
      </c>
      <c r="F78" s="3">
        <v>2500000.0</v>
      </c>
      <c r="G78" s="3">
        <v>2500000.0</v>
      </c>
      <c r="H78" s="3">
        <v>2500000.0</v>
      </c>
      <c r="I78" s="3">
        <v>2500000.0</v>
      </c>
      <c r="J78" s="3">
        <v>2500000.0</v>
      </c>
      <c r="K78" s="3">
        <v>2500000.0</v>
      </c>
      <c r="L78" s="3">
        <v>2500000.0</v>
      </c>
      <c r="M78" s="3">
        <v>2500000.0</v>
      </c>
      <c r="N78" s="4"/>
      <c r="O78" s="5">
        <f t="shared" si="3"/>
        <v>0</v>
      </c>
    </row>
    <row r="79" hidden="1">
      <c r="A79" s="1" t="s">
        <v>90</v>
      </c>
      <c r="B79" s="3">
        <v>0.0</v>
      </c>
      <c r="C79" s="3">
        <v>0.0</v>
      </c>
      <c r="D79" s="3">
        <v>0.0</v>
      </c>
      <c r="E79" s="3">
        <v>0.0</v>
      </c>
      <c r="F79" s="4"/>
      <c r="G79" s="4"/>
      <c r="H79" s="4"/>
      <c r="I79" s="4"/>
      <c r="J79" s="4"/>
      <c r="K79" s="4"/>
      <c r="L79" s="3">
        <v>2000000.0</v>
      </c>
      <c r="M79" s="3">
        <v>2000000.0</v>
      </c>
      <c r="N79" s="4"/>
      <c r="O79" s="5" t="str">
        <f t="shared" si="3"/>
        <v/>
      </c>
    </row>
    <row r="80" hidden="1">
      <c r="A80" s="2" t="s">
        <v>91</v>
      </c>
      <c r="B80" s="3">
        <v>2200000.0</v>
      </c>
      <c r="C80" s="3">
        <v>1990000.0</v>
      </c>
      <c r="D80" s="3">
        <v>1990000.0</v>
      </c>
      <c r="E80" s="3">
        <v>1990000.0</v>
      </c>
      <c r="F80" s="3">
        <v>2800000.0</v>
      </c>
      <c r="G80" s="3">
        <v>2900000.0</v>
      </c>
      <c r="H80" s="3">
        <v>2900000.0</v>
      </c>
      <c r="I80" s="3">
        <v>2900000.0</v>
      </c>
      <c r="J80" s="3">
        <v>3200000.0</v>
      </c>
      <c r="K80" s="3">
        <v>3200000.0</v>
      </c>
      <c r="L80" s="3">
        <v>3200000.0</v>
      </c>
      <c r="M80" s="3">
        <v>3200000.0</v>
      </c>
      <c r="N80" s="4"/>
      <c r="O80" s="5">
        <f t="shared" si="3"/>
        <v>0.4545454545</v>
      </c>
    </row>
    <row r="81" hidden="1">
      <c r="A81" s="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>
        <v>200000.0</v>
      </c>
      <c r="N81" s="4"/>
      <c r="O81" s="5"/>
    </row>
    <row r="82" hidden="1">
      <c r="A82" s="2" t="s">
        <v>93</v>
      </c>
      <c r="B82" s="3">
        <v>2500000.0</v>
      </c>
      <c r="C82" s="3">
        <v>2200000.0</v>
      </c>
      <c r="D82" s="3">
        <v>2200000.0</v>
      </c>
      <c r="E82" s="3">
        <v>2200000.0</v>
      </c>
      <c r="F82" s="3">
        <v>2200000.0</v>
      </c>
      <c r="G82" s="3">
        <v>2200000.0</v>
      </c>
      <c r="H82" s="3">
        <v>2200000.0</v>
      </c>
      <c r="I82" s="3">
        <v>2200000.0</v>
      </c>
      <c r="J82" s="3">
        <v>2200000.0</v>
      </c>
      <c r="K82" s="3">
        <v>2200000.0</v>
      </c>
      <c r="L82" s="3">
        <v>2200000.0</v>
      </c>
      <c r="M82" s="3">
        <v>2400000.0</v>
      </c>
      <c r="N82" s="4"/>
      <c r="O82" s="5">
        <f t="shared" ref="O82:O89" si="4">IFERROR(L82/B82-1)</f>
        <v>-0.12</v>
      </c>
    </row>
    <row r="83" hidden="1">
      <c r="A83" s="2" t="s">
        <v>94</v>
      </c>
      <c r="B83" s="3">
        <v>90000.0</v>
      </c>
      <c r="C83" s="3">
        <v>90000.0</v>
      </c>
      <c r="D83" s="3">
        <v>90000.0</v>
      </c>
      <c r="E83" s="3">
        <v>100000.0</v>
      </c>
      <c r="F83" s="3">
        <v>110000.0</v>
      </c>
      <c r="G83" s="3">
        <v>110000.0</v>
      </c>
      <c r="H83" s="3">
        <v>120000.0</v>
      </c>
      <c r="I83" s="3">
        <v>150000.0</v>
      </c>
      <c r="J83" s="3">
        <v>150000.0</v>
      </c>
      <c r="K83" s="3">
        <v>200000.0</v>
      </c>
      <c r="L83" s="3">
        <v>200000.0</v>
      </c>
      <c r="M83" s="3">
        <v>200000.0</v>
      </c>
      <c r="N83" s="4"/>
      <c r="O83" s="5">
        <f t="shared" si="4"/>
        <v>1.222222222</v>
      </c>
    </row>
    <row r="84" hidden="1">
      <c r="A84" s="1" t="s">
        <v>95</v>
      </c>
      <c r="B84" s="3">
        <v>0.0</v>
      </c>
      <c r="C84" s="3">
        <v>0.0</v>
      </c>
      <c r="D84" s="3">
        <v>0.0</v>
      </c>
      <c r="E84" s="3">
        <v>0.0</v>
      </c>
      <c r="F84" s="4"/>
      <c r="G84" s="4"/>
      <c r="H84" s="4"/>
      <c r="I84" s="4"/>
      <c r="J84" s="3">
        <v>600000.0</v>
      </c>
      <c r="K84" s="3">
        <v>600000.0</v>
      </c>
      <c r="L84" s="3">
        <v>600000.0</v>
      </c>
      <c r="M84" s="3">
        <v>600000.0</v>
      </c>
      <c r="N84" s="4"/>
      <c r="O84" s="5" t="str">
        <f t="shared" si="4"/>
        <v/>
      </c>
    </row>
    <row r="85" hidden="1">
      <c r="A85" s="2" t="s">
        <v>96</v>
      </c>
      <c r="B85" s="3">
        <v>4400000.0</v>
      </c>
      <c r="C85" s="3">
        <v>4400000.0</v>
      </c>
      <c r="D85" s="3">
        <v>4400000.0</v>
      </c>
      <c r="E85" s="3">
        <v>4800000.0</v>
      </c>
      <c r="F85" s="3">
        <v>4800000.0</v>
      </c>
      <c r="G85" s="3">
        <v>4800000.0</v>
      </c>
      <c r="H85" s="3">
        <v>4800000.0</v>
      </c>
      <c r="I85" s="3">
        <v>4800000.0</v>
      </c>
      <c r="J85" s="3">
        <v>4800000.0</v>
      </c>
      <c r="K85" s="3">
        <v>4800000.0</v>
      </c>
      <c r="L85" s="3">
        <v>4800000.0</v>
      </c>
      <c r="M85" s="3">
        <v>4800000.0</v>
      </c>
      <c r="N85" s="4"/>
      <c r="O85" s="5">
        <f t="shared" si="4"/>
        <v>0.09090909091</v>
      </c>
    </row>
    <row r="86" hidden="1">
      <c r="A86" s="2" t="s">
        <v>97</v>
      </c>
      <c r="B86" s="3">
        <v>1300000.0</v>
      </c>
      <c r="C86" s="3">
        <v>1290000.0</v>
      </c>
      <c r="D86" s="3">
        <v>1290000.0</v>
      </c>
      <c r="E86" s="3">
        <v>1500000.0</v>
      </c>
      <c r="F86" s="3">
        <v>1300000.0</v>
      </c>
      <c r="G86" s="3">
        <v>1300000.0</v>
      </c>
      <c r="H86" s="3">
        <v>1400000.0</v>
      </c>
      <c r="I86" s="3">
        <v>1400000.0</v>
      </c>
      <c r="J86" s="3">
        <v>1400000.0</v>
      </c>
      <c r="K86" s="3">
        <v>1400000.0</v>
      </c>
      <c r="L86" s="3">
        <v>1400000.0</v>
      </c>
      <c r="M86" s="3">
        <v>1400000.0</v>
      </c>
      <c r="N86" s="4"/>
      <c r="O86" s="5">
        <f t="shared" si="4"/>
        <v>0.07692307692</v>
      </c>
    </row>
    <row r="87" hidden="1">
      <c r="A87" s="2" t="s">
        <v>98</v>
      </c>
      <c r="B87" s="3">
        <v>900000.0</v>
      </c>
      <c r="C87" s="3">
        <v>900000.0</v>
      </c>
      <c r="D87" s="3">
        <v>900000.0</v>
      </c>
      <c r="E87" s="3">
        <v>1500000.0</v>
      </c>
      <c r="F87" s="3">
        <v>1500000.0</v>
      </c>
      <c r="G87" s="3">
        <v>1650000.0</v>
      </c>
      <c r="H87" s="3">
        <v>1750000.0</v>
      </c>
      <c r="I87" s="3">
        <v>1900000.0</v>
      </c>
      <c r="J87" s="3">
        <v>1900000.0</v>
      </c>
      <c r="K87" s="3">
        <v>1900000.0</v>
      </c>
      <c r="L87" s="3">
        <v>2000000.0</v>
      </c>
      <c r="M87" s="3">
        <v>2000000.0</v>
      </c>
      <c r="N87" s="4"/>
      <c r="O87" s="5">
        <f t="shared" si="4"/>
        <v>1.222222222</v>
      </c>
    </row>
    <row r="88" hidden="1">
      <c r="A88" s="2" t="s">
        <v>99</v>
      </c>
      <c r="B88" s="3">
        <v>2400000.0</v>
      </c>
      <c r="C88" s="3">
        <v>2250000.0</v>
      </c>
      <c r="D88" s="3">
        <v>2250000.0</v>
      </c>
      <c r="E88" s="3">
        <v>2250000.0</v>
      </c>
      <c r="F88" s="3">
        <v>2200000.0</v>
      </c>
      <c r="G88" s="3">
        <v>2250000.0</v>
      </c>
      <c r="H88" s="3">
        <v>2350000.0</v>
      </c>
      <c r="I88" s="3">
        <v>2450000.0</v>
      </c>
      <c r="J88" s="3">
        <v>2450000.0</v>
      </c>
      <c r="K88" s="3">
        <v>2450000.0</v>
      </c>
      <c r="L88" s="3">
        <v>2450000.0</v>
      </c>
      <c r="M88" s="3">
        <v>2530000.0</v>
      </c>
      <c r="N88" s="4"/>
      <c r="O88" s="5">
        <f t="shared" si="4"/>
        <v>0.02083333333</v>
      </c>
    </row>
    <row r="89" hidden="1">
      <c r="A89" s="2" t="s">
        <v>100</v>
      </c>
      <c r="B89" s="3">
        <v>2400000.0</v>
      </c>
      <c r="C89" s="3">
        <v>2700000.0</v>
      </c>
      <c r="D89" s="3">
        <v>2700000.0</v>
      </c>
      <c r="E89" s="3">
        <v>2900000.0</v>
      </c>
      <c r="F89" s="3">
        <v>2900000.0</v>
      </c>
      <c r="G89" s="3">
        <v>2900000.0</v>
      </c>
      <c r="H89" s="3">
        <v>3300000.0</v>
      </c>
      <c r="I89" s="3">
        <v>3300000.0</v>
      </c>
      <c r="J89" s="3">
        <v>3300000.0</v>
      </c>
      <c r="K89" s="3">
        <v>3300000.0</v>
      </c>
      <c r="L89" s="3">
        <v>3300000.0</v>
      </c>
      <c r="M89" s="3">
        <v>3300000.0</v>
      </c>
      <c r="N89" s="4"/>
      <c r="O89" s="5">
        <f t="shared" si="4"/>
        <v>0.375</v>
      </c>
    </row>
    <row r="90" hidden="1">
      <c r="A90" s="2" t="s">
        <v>101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>
        <v>150000.0</v>
      </c>
      <c r="N90" s="4"/>
      <c r="O90" s="5"/>
    </row>
    <row r="91" hidden="1">
      <c r="A91" s="2" t="s">
        <v>102</v>
      </c>
      <c r="B91" s="3">
        <v>2300000.0</v>
      </c>
      <c r="C91" s="3">
        <v>2240000.0</v>
      </c>
      <c r="D91" s="3">
        <v>2240000.0</v>
      </c>
      <c r="E91" s="3">
        <v>3500000.0</v>
      </c>
      <c r="F91" s="3">
        <v>3500000.0</v>
      </c>
      <c r="G91" s="3">
        <v>3500000.0</v>
      </c>
      <c r="H91" s="3">
        <v>3750000.0</v>
      </c>
      <c r="I91" s="3">
        <v>5600000.0</v>
      </c>
      <c r="J91" s="3">
        <v>5600000.0</v>
      </c>
      <c r="K91" s="3">
        <v>5600000.0</v>
      </c>
      <c r="L91" s="3">
        <v>5600000.0</v>
      </c>
      <c r="M91" s="3">
        <v>5600000.0</v>
      </c>
      <c r="N91" s="4"/>
      <c r="O91" s="5">
        <f t="shared" ref="O91:O99" si="5">IFERROR(L91/B91-1)</f>
        <v>1.434782609</v>
      </c>
    </row>
    <row r="92" hidden="1">
      <c r="A92" s="2" t="s">
        <v>103</v>
      </c>
      <c r="B92" s="3">
        <v>2500000.0</v>
      </c>
      <c r="C92" s="3">
        <v>4000000.0</v>
      </c>
      <c r="D92" s="3">
        <v>4000000.0</v>
      </c>
      <c r="E92" s="3">
        <v>4000000.0</v>
      </c>
      <c r="F92" s="3">
        <v>4000000.0</v>
      </c>
      <c r="G92" s="3">
        <v>4000000.0</v>
      </c>
      <c r="H92" s="3">
        <v>4000000.0</v>
      </c>
      <c r="I92" s="3">
        <v>4000000.0</v>
      </c>
      <c r="J92" s="3">
        <v>4000000.0</v>
      </c>
      <c r="K92" s="3">
        <v>4000000.0</v>
      </c>
      <c r="L92" s="3">
        <v>5000000.0</v>
      </c>
      <c r="M92" s="3">
        <v>5000000.0</v>
      </c>
      <c r="N92" s="4"/>
      <c r="O92" s="5">
        <f t="shared" si="5"/>
        <v>1</v>
      </c>
    </row>
    <row r="93" hidden="1">
      <c r="A93" s="1" t="s">
        <v>104</v>
      </c>
      <c r="B93" s="3">
        <v>0.0</v>
      </c>
      <c r="C93" s="3">
        <v>0.0</v>
      </c>
      <c r="D93" s="3">
        <v>0.0</v>
      </c>
      <c r="E93" s="3">
        <v>0.0</v>
      </c>
      <c r="F93" s="4"/>
      <c r="G93" s="4"/>
      <c r="H93" s="4"/>
      <c r="I93" s="4"/>
      <c r="J93" s="4"/>
      <c r="K93" s="4"/>
      <c r="L93" s="3">
        <v>450000.0</v>
      </c>
      <c r="M93" s="3">
        <v>450000.0</v>
      </c>
      <c r="N93" s="4"/>
      <c r="O93" s="5" t="str">
        <f t="shared" si="5"/>
        <v/>
      </c>
    </row>
    <row r="94" hidden="1">
      <c r="A94" s="2" t="s">
        <v>105</v>
      </c>
      <c r="B94" s="3">
        <v>3500000.0</v>
      </c>
      <c r="C94" s="3">
        <v>3500000.0</v>
      </c>
      <c r="D94" s="3">
        <v>3500000.0</v>
      </c>
      <c r="E94" s="3">
        <v>3500000.0</v>
      </c>
      <c r="F94" s="3">
        <v>3500000.0</v>
      </c>
      <c r="G94" s="3">
        <v>3500000.0</v>
      </c>
      <c r="H94" s="3">
        <v>4400000.0</v>
      </c>
      <c r="I94" s="3">
        <v>4500000.0</v>
      </c>
      <c r="J94" s="3">
        <v>4500000.0</v>
      </c>
      <c r="K94" s="3">
        <v>4500000.0</v>
      </c>
      <c r="L94" s="3">
        <v>4500000.0</v>
      </c>
      <c r="M94" s="3">
        <v>4500000.0</v>
      </c>
      <c r="N94" s="4"/>
      <c r="O94" s="5">
        <f t="shared" si="5"/>
        <v>0.2857142857</v>
      </c>
    </row>
    <row r="95">
      <c r="A95" s="2" t="s">
        <v>106</v>
      </c>
      <c r="B95" s="3">
        <v>6000000.0</v>
      </c>
      <c r="C95" s="3">
        <v>6000000.0</v>
      </c>
      <c r="D95" s="3">
        <v>8000000.0</v>
      </c>
      <c r="E95" s="3">
        <v>8000000.0</v>
      </c>
      <c r="F95" s="3">
        <v>8750000.0</v>
      </c>
      <c r="G95" s="3">
        <v>8750000.0</v>
      </c>
      <c r="H95" s="3">
        <v>9400000.0</v>
      </c>
      <c r="I95" s="3">
        <v>9800000.0</v>
      </c>
      <c r="J95" s="3">
        <v>9800000.0</v>
      </c>
      <c r="K95" s="3">
        <v>9800000.0</v>
      </c>
      <c r="L95" s="3">
        <v>1.1E7</v>
      </c>
      <c r="M95" s="3">
        <v>1.1E7</v>
      </c>
      <c r="N95" s="3">
        <v>2.6E7</v>
      </c>
      <c r="O95" s="5">
        <f t="shared" si="5"/>
        <v>0.8333333333</v>
      </c>
    </row>
    <row r="96">
      <c r="A96" s="2" t="s">
        <v>107</v>
      </c>
      <c r="B96" s="3">
        <v>2400000.0</v>
      </c>
      <c r="C96" s="3">
        <v>2900000.0</v>
      </c>
      <c r="D96" s="3">
        <v>3200000.0</v>
      </c>
      <c r="E96" s="3">
        <v>3200000.0</v>
      </c>
      <c r="F96" s="3">
        <v>3340000.0</v>
      </c>
      <c r="G96" s="3">
        <v>3340000.0</v>
      </c>
      <c r="H96" s="3">
        <v>3340000.0</v>
      </c>
      <c r="I96" s="3">
        <v>3340000.0</v>
      </c>
      <c r="J96" s="3">
        <v>3340000.0</v>
      </c>
      <c r="K96" s="3">
        <v>3340000.0</v>
      </c>
      <c r="L96" s="3">
        <v>3340000.0</v>
      </c>
      <c r="M96" s="3">
        <v>3400000.0</v>
      </c>
      <c r="N96" s="4"/>
      <c r="O96" s="5">
        <f t="shared" si="5"/>
        <v>0.3916666667</v>
      </c>
    </row>
    <row r="97">
      <c r="A97" s="2" t="s">
        <v>108</v>
      </c>
      <c r="B97" s="3">
        <v>1300000.0</v>
      </c>
      <c r="C97" s="3">
        <v>1300000.0</v>
      </c>
      <c r="D97" s="3">
        <v>3220000.0</v>
      </c>
      <c r="E97" s="3">
        <v>3220000.0</v>
      </c>
      <c r="F97" s="3">
        <v>3450000.0</v>
      </c>
      <c r="G97" s="3">
        <v>3450000.0</v>
      </c>
      <c r="H97" s="3">
        <v>3450000.0</v>
      </c>
      <c r="I97" s="3">
        <v>4500000.0</v>
      </c>
      <c r="J97" s="3">
        <v>6000000.0</v>
      </c>
      <c r="K97" s="3">
        <v>6000000.0</v>
      </c>
      <c r="L97" s="3">
        <v>6000000.0</v>
      </c>
      <c r="M97" s="3">
        <v>6000000.0</v>
      </c>
      <c r="N97" s="4"/>
      <c r="O97" s="5">
        <f t="shared" si="5"/>
        <v>3.615384615</v>
      </c>
    </row>
    <row r="98">
      <c r="A98" s="2" t="s">
        <v>109</v>
      </c>
      <c r="B98" s="3">
        <v>5500000.0</v>
      </c>
      <c r="C98" s="3">
        <v>5500000.0</v>
      </c>
      <c r="D98" s="3">
        <v>5500000.0</v>
      </c>
      <c r="E98" s="3">
        <v>5500000.0</v>
      </c>
      <c r="F98" s="3">
        <v>5500000.0</v>
      </c>
      <c r="G98" s="3">
        <v>5500000.0</v>
      </c>
      <c r="H98" s="3">
        <v>5500000.0</v>
      </c>
      <c r="I98" s="3">
        <v>5800000.0</v>
      </c>
      <c r="J98" s="3">
        <v>5800000.0</v>
      </c>
      <c r="K98" s="3">
        <v>5800000.0</v>
      </c>
      <c r="L98" s="3">
        <v>5800000.0</v>
      </c>
      <c r="M98" s="3">
        <v>5800000.0</v>
      </c>
      <c r="N98" s="4"/>
      <c r="O98" s="5">
        <f t="shared" si="5"/>
        <v>0.05454545455</v>
      </c>
    </row>
    <row r="99">
      <c r="A99" s="2" t="s">
        <v>110</v>
      </c>
      <c r="B99" s="3">
        <v>2800000.0</v>
      </c>
      <c r="C99" s="3">
        <v>2910000.0</v>
      </c>
      <c r="D99" s="3">
        <v>2910000.0</v>
      </c>
      <c r="E99" s="3">
        <v>2910000.0</v>
      </c>
      <c r="F99" s="3">
        <v>3600000.0</v>
      </c>
      <c r="G99" s="3">
        <v>3800000.0</v>
      </c>
      <c r="H99" s="3">
        <v>3800000.0</v>
      </c>
      <c r="I99" s="3">
        <v>3800000.0</v>
      </c>
      <c r="J99" s="3">
        <v>3800000.0</v>
      </c>
      <c r="K99" s="3">
        <v>3800000.0</v>
      </c>
      <c r="L99" s="3">
        <v>3800000.0</v>
      </c>
      <c r="M99" s="3">
        <v>3800000.0</v>
      </c>
      <c r="N99" s="4"/>
      <c r="O99" s="5">
        <f t="shared" si="5"/>
        <v>0.3571428571</v>
      </c>
    </row>
    <row r="100">
      <c r="A100" s="2" t="s">
        <v>111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>
        <v>100000.0</v>
      </c>
      <c r="N100" s="4"/>
      <c r="O100" s="5"/>
    </row>
    <row r="101">
      <c r="A101" s="2" t="s">
        <v>112</v>
      </c>
      <c r="B101" s="3">
        <v>700000.0</v>
      </c>
      <c r="C101" s="3">
        <v>670000.0</v>
      </c>
      <c r="D101" s="3">
        <v>670000.0</v>
      </c>
      <c r="E101" s="3">
        <v>670000.0</v>
      </c>
      <c r="F101" s="3">
        <v>670000.0</v>
      </c>
      <c r="G101" s="3">
        <v>670000.0</v>
      </c>
      <c r="H101" s="3">
        <v>780000.0</v>
      </c>
      <c r="I101" s="3">
        <v>780000.0</v>
      </c>
      <c r="J101" s="3">
        <v>870000.0</v>
      </c>
      <c r="K101" s="3">
        <v>870000.0</v>
      </c>
      <c r="L101" s="3">
        <v>870000.0</v>
      </c>
      <c r="M101" s="3">
        <v>870000.0</v>
      </c>
      <c r="N101" s="4"/>
      <c r="O101" s="5">
        <f t="shared" ref="O101:O119" si="6">IFERROR(L101/B101-1)</f>
        <v>0.2428571429</v>
      </c>
    </row>
    <row r="102">
      <c r="A102" s="2" t="s">
        <v>113</v>
      </c>
      <c r="B102" s="3">
        <v>1000000.0</v>
      </c>
      <c r="C102" s="3">
        <v>1000000.0</v>
      </c>
      <c r="D102" s="3">
        <v>1000000.0</v>
      </c>
      <c r="E102" s="3">
        <v>3000000.0</v>
      </c>
      <c r="F102" s="3">
        <v>1500000.0</v>
      </c>
      <c r="G102" s="3">
        <v>1800000.0</v>
      </c>
      <c r="H102" s="3">
        <v>1800000.0</v>
      </c>
      <c r="I102" s="3">
        <v>1800000.0</v>
      </c>
      <c r="J102" s="3">
        <v>1800000.0</v>
      </c>
      <c r="K102" s="3">
        <v>1800000.0</v>
      </c>
      <c r="L102" s="3">
        <v>1800000.0</v>
      </c>
      <c r="M102" s="3">
        <v>1800000.0</v>
      </c>
      <c r="N102" s="4"/>
      <c r="O102" s="5">
        <f t="shared" si="6"/>
        <v>0.8</v>
      </c>
    </row>
    <row r="103">
      <c r="A103" s="2" t="s">
        <v>114</v>
      </c>
      <c r="B103" s="3">
        <v>0.0</v>
      </c>
      <c r="C103" s="3">
        <v>0.0</v>
      </c>
      <c r="D103" s="3">
        <v>0.0</v>
      </c>
      <c r="E103" s="3">
        <v>1.0E7</v>
      </c>
      <c r="F103" s="3">
        <v>1.0E7</v>
      </c>
      <c r="G103" s="3">
        <v>1.25E7</v>
      </c>
      <c r="H103" s="3">
        <v>1.25E7</v>
      </c>
      <c r="I103" s="3">
        <v>1.25E7</v>
      </c>
      <c r="J103" s="3">
        <v>1.25E7</v>
      </c>
      <c r="K103" s="3">
        <v>1.25E7</v>
      </c>
      <c r="L103" s="3">
        <v>1.25E7</v>
      </c>
      <c r="M103" s="3">
        <v>1.25E7</v>
      </c>
      <c r="N103" s="4"/>
      <c r="O103" s="5" t="str">
        <f t="shared" si="6"/>
        <v/>
      </c>
    </row>
    <row r="104">
      <c r="A104" s="2" t="s">
        <v>115</v>
      </c>
      <c r="B104" s="3">
        <v>2500000.0</v>
      </c>
      <c r="C104" s="3">
        <v>3700000.0</v>
      </c>
      <c r="D104" s="3">
        <v>3900000.0</v>
      </c>
      <c r="E104" s="3">
        <v>3900000.0</v>
      </c>
      <c r="F104" s="3">
        <v>3900000.0</v>
      </c>
      <c r="G104" s="3">
        <v>4000000.0</v>
      </c>
      <c r="H104" s="3">
        <v>4000000.0</v>
      </c>
      <c r="I104" s="3">
        <v>4000000.0</v>
      </c>
      <c r="J104" s="3">
        <v>4000000.0</v>
      </c>
      <c r="K104" s="3">
        <v>4000000.0</v>
      </c>
      <c r="L104" s="3">
        <v>4000000.0</v>
      </c>
      <c r="M104" s="3">
        <v>4100000.0</v>
      </c>
      <c r="N104" s="4"/>
      <c r="O104" s="5">
        <f t="shared" si="6"/>
        <v>0.6</v>
      </c>
    </row>
    <row r="105">
      <c r="A105" s="2" t="s">
        <v>116</v>
      </c>
      <c r="B105" s="3">
        <v>400000.0</v>
      </c>
      <c r="C105" s="3">
        <v>400000.0</v>
      </c>
      <c r="D105" s="3">
        <v>400000.0</v>
      </c>
      <c r="E105" s="3">
        <v>450000.0</v>
      </c>
      <c r="F105" s="3">
        <v>450000.0</v>
      </c>
      <c r="G105" s="3">
        <v>450000.0</v>
      </c>
      <c r="H105" s="3">
        <v>500000.0</v>
      </c>
      <c r="I105" s="3">
        <v>500000.0</v>
      </c>
      <c r="J105" s="3">
        <v>500000.0</v>
      </c>
      <c r="K105" s="3">
        <v>500000.0</v>
      </c>
      <c r="L105" s="3">
        <v>500000.0</v>
      </c>
      <c r="M105" s="3">
        <v>500000.0</v>
      </c>
      <c r="N105" s="4"/>
      <c r="O105" s="5">
        <f t="shared" si="6"/>
        <v>0.25</v>
      </c>
    </row>
    <row r="106">
      <c r="A106" s="2" t="s">
        <v>117</v>
      </c>
      <c r="B106" s="3">
        <v>1000000.0</v>
      </c>
      <c r="C106" s="3">
        <v>1000000.0</v>
      </c>
      <c r="D106" s="3">
        <v>1000000.0</v>
      </c>
      <c r="E106" s="3">
        <v>1500000.0</v>
      </c>
      <c r="F106" s="3">
        <v>1500000.0</v>
      </c>
      <c r="G106" s="3">
        <v>1500000.0</v>
      </c>
      <c r="H106" s="3">
        <v>1500000.0</v>
      </c>
      <c r="I106" s="3">
        <v>1100000.0</v>
      </c>
      <c r="J106" s="3">
        <v>1100000.0</v>
      </c>
      <c r="K106" s="3">
        <v>1100000.0</v>
      </c>
      <c r="L106" s="3">
        <v>1300000.0</v>
      </c>
      <c r="M106" s="3">
        <v>1300000.0</v>
      </c>
      <c r="N106" s="4"/>
      <c r="O106" s="5">
        <f t="shared" si="6"/>
        <v>0.3</v>
      </c>
    </row>
    <row r="107">
      <c r="A107" s="2" t="s">
        <v>118</v>
      </c>
      <c r="B107" s="3">
        <v>2700000.0</v>
      </c>
      <c r="C107" s="3">
        <v>2000000.0</v>
      </c>
      <c r="D107" s="3">
        <v>2000000.0</v>
      </c>
      <c r="E107" s="3">
        <v>2000000.0</v>
      </c>
      <c r="F107" s="3">
        <v>2000000.0</v>
      </c>
      <c r="G107" s="3">
        <v>2000000.0</v>
      </c>
      <c r="H107" s="3">
        <v>2000000.0</v>
      </c>
      <c r="I107" s="3">
        <v>2000000.0</v>
      </c>
      <c r="J107" s="3">
        <v>4200000.0</v>
      </c>
      <c r="K107" s="3">
        <v>4200000.0</v>
      </c>
      <c r="L107" s="3">
        <v>4200000.0</v>
      </c>
      <c r="M107" s="3">
        <v>4500000.0</v>
      </c>
      <c r="N107" s="4"/>
      <c r="O107" s="5">
        <f t="shared" si="6"/>
        <v>0.5555555556</v>
      </c>
    </row>
    <row r="108">
      <c r="A108" s="2" t="s">
        <v>119</v>
      </c>
      <c r="B108" s="3">
        <v>600000.0</v>
      </c>
      <c r="C108" s="3">
        <v>600000.0</v>
      </c>
      <c r="D108" s="3">
        <v>600000.0</v>
      </c>
      <c r="E108" s="3">
        <v>600000.0</v>
      </c>
      <c r="F108" s="3">
        <v>600000.0</v>
      </c>
      <c r="G108" s="3">
        <v>600000.0</v>
      </c>
      <c r="H108" s="3">
        <v>600000.0</v>
      </c>
      <c r="I108" s="3">
        <v>600000.0</v>
      </c>
      <c r="J108" s="3">
        <v>600000.0</v>
      </c>
      <c r="K108" s="3">
        <v>600000.0</v>
      </c>
      <c r="L108" s="3">
        <v>600000.0</v>
      </c>
      <c r="M108" s="3">
        <v>600000.0</v>
      </c>
      <c r="N108" s="4"/>
      <c r="O108" s="5">
        <f t="shared" si="6"/>
        <v>0</v>
      </c>
    </row>
    <row r="109">
      <c r="A109" s="2" t="s">
        <v>120</v>
      </c>
      <c r="B109" s="3">
        <v>750000.0</v>
      </c>
      <c r="C109" s="3">
        <v>750000.0</v>
      </c>
      <c r="D109" s="3">
        <v>750000.0</v>
      </c>
      <c r="E109" s="3">
        <v>750000.0</v>
      </c>
      <c r="F109" s="3">
        <v>750000.0</v>
      </c>
      <c r="G109" s="3">
        <v>750000.0</v>
      </c>
      <c r="H109" s="3">
        <v>750000.0</v>
      </c>
      <c r="I109" s="3">
        <v>750000.0</v>
      </c>
      <c r="J109" s="3">
        <v>750000.0</v>
      </c>
      <c r="K109" s="3">
        <v>750000.0</v>
      </c>
      <c r="L109" s="3">
        <v>750000.0</v>
      </c>
      <c r="M109" s="3">
        <v>750000.0</v>
      </c>
      <c r="N109" s="4"/>
      <c r="O109" s="5">
        <f t="shared" si="6"/>
        <v>0</v>
      </c>
    </row>
    <row r="110">
      <c r="A110" s="1" t="s">
        <v>121</v>
      </c>
      <c r="B110" s="3">
        <v>0.0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30000.0</v>
      </c>
      <c r="J110" s="3">
        <v>30000.0</v>
      </c>
      <c r="K110" s="3">
        <v>30000.0</v>
      </c>
      <c r="L110" s="3">
        <v>30000.0</v>
      </c>
      <c r="M110" s="3">
        <v>30000.0</v>
      </c>
      <c r="N110" s="4"/>
      <c r="O110" s="5" t="str">
        <f t="shared" si="6"/>
        <v/>
      </c>
    </row>
    <row r="111">
      <c r="A111" s="2" t="s">
        <v>122</v>
      </c>
      <c r="B111" s="3">
        <v>2400000.0</v>
      </c>
      <c r="C111" s="3">
        <v>2400000.0</v>
      </c>
      <c r="D111" s="3">
        <v>2400000.0</v>
      </c>
      <c r="E111" s="3">
        <v>2400000.0</v>
      </c>
      <c r="F111" s="3">
        <v>2400000.0</v>
      </c>
      <c r="G111" s="3">
        <v>2400000.0</v>
      </c>
      <c r="H111" s="3">
        <v>2400000.0</v>
      </c>
      <c r="I111" s="3">
        <v>2400000.0</v>
      </c>
      <c r="J111" s="3">
        <v>2400000.0</v>
      </c>
      <c r="K111" s="3">
        <v>2400000.0</v>
      </c>
      <c r="L111" s="3">
        <v>2450000.0</v>
      </c>
      <c r="M111" s="3">
        <v>2200000.0</v>
      </c>
      <c r="N111" s="4"/>
      <c r="O111" s="5">
        <f t="shared" si="6"/>
        <v>0.02083333333</v>
      </c>
    </row>
    <row r="112">
      <c r="A112" s="2" t="s">
        <v>123</v>
      </c>
      <c r="B112" s="3">
        <v>1700000.0</v>
      </c>
      <c r="C112" s="3">
        <v>1700000.0</v>
      </c>
      <c r="D112" s="3">
        <v>1700000.0</v>
      </c>
      <c r="E112" s="3">
        <v>2300000.0</v>
      </c>
      <c r="F112" s="3">
        <v>2300000.0</v>
      </c>
      <c r="G112" s="3">
        <v>2300000.0</v>
      </c>
      <c r="H112" s="3">
        <v>2300000.0</v>
      </c>
      <c r="I112" s="3">
        <v>2300000.0</v>
      </c>
      <c r="J112" s="3">
        <v>2600000.0</v>
      </c>
      <c r="K112" s="3">
        <v>2600000.0</v>
      </c>
      <c r="L112" s="3">
        <v>2600000.0</v>
      </c>
      <c r="M112" s="3">
        <v>2600000.0</v>
      </c>
      <c r="N112" s="4"/>
      <c r="O112" s="5">
        <f t="shared" si="6"/>
        <v>0.5294117647</v>
      </c>
    </row>
    <row r="113">
      <c r="A113" s="2" t="s">
        <v>124</v>
      </c>
      <c r="B113" s="3">
        <v>1900000.0</v>
      </c>
      <c r="C113" s="3">
        <v>1940000.0</v>
      </c>
      <c r="D113" s="3">
        <v>1940000.0</v>
      </c>
      <c r="E113" s="3">
        <v>1940000.0</v>
      </c>
      <c r="F113" s="3">
        <v>2600000.0</v>
      </c>
      <c r="G113" s="3">
        <v>2600000.0</v>
      </c>
      <c r="H113" s="3">
        <v>2600000.0</v>
      </c>
      <c r="I113" s="3">
        <v>2600000.0</v>
      </c>
      <c r="J113" s="3">
        <v>2700000.0</v>
      </c>
      <c r="K113" s="3">
        <v>2700000.0</v>
      </c>
      <c r="L113" s="3">
        <v>2700000.0</v>
      </c>
      <c r="M113" s="3">
        <v>3300000.0</v>
      </c>
      <c r="N113" s="4"/>
      <c r="O113" s="5">
        <f t="shared" si="6"/>
        <v>0.4210526316</v>
      </c>
    </row>
    <row r="114">
      <c r="A114" s="2" t="s">
        <v>125</v>
      </c>
      <c r="B114" s="3">
        <v>4000000.0</v>
      </c>
      <c r="C114" s="3">
        <v>4000000.0</v>
      </c>
      <c r="D114" s="3">
        <v>4000000.0</v>
      </c>
      <c r="E114" s="3">
        <v>4000000.0</v>
      </c>
      <c r="F114" s="4"/>
      <c r="G114" s="4"/>
      <c r="H114" s="3">
        <v>4000000.0</v>
      </c>
      <c r="I114" s="3">
        <v>4000000.0</v>
      </c>
      <c r="J114" s="3">
        <v>4000000.0</v>
      </c>
      <c r="K114" s="3">
        <v>4000000.0</v>
      </c>
      <c r="L114" s="3">
        <v>4000000.0</v>
      </c>
      <c r="M114" s="3">
        <v>4000000.0</v>
      </c>
      <c r="N114" s="4"/>
      <c r="O114" s="5">
        <f t="shared" si="6"/>
        <v>0</v>
      </c>
    </row>
    <row r="115">
      <c r="A115" s="2" t="s">
        <v>126</v>
      </c>
      <c r="B115" s="3">
        <v>0.0</v>
      </c>
      <c r="C115" s="3">
        <v>4000000.0</v>
      </c>
      <c r="D115" s="3">
        <v>4000000.0</v>
      </c>
      <c r="E115" s="3">
        <v>4000000.0</v>
      </c>
      <c r="F115" s="3">
        <v>4000000.0</v>
      </c>
      <c r="G115" s="3">
        <v>4000000.0</v>
      </c>
      <c r="H115" s="3">
        <v>4000000.0</v>
      </c>
      <c r="I115" s="3">
        <v>4000000.0</v>
      </c>
      <c r="J115" s="3">
        <v>4000000.0</v>
      </c>
      <c r="K115" s="3">
        <v>4000000.0</v>
      </c>
      <c r="L115" s="3">
        <v>4000000.0</v>
      </c>
      <c r="M115" s="3">
        <v>4000000.0</v>
      </c>
      <c r="N115" s="4"/>
      <c r="O115" s="5" t="str">
        <f t="shared" si="6"/>
        <v/>
      </c>
    </row>
    <row r="116">
      <c r="A116" s="2" t="s">
        <v>127</v>
      </c>
      <c r="B116" s="3">
        <v>2700000.0</v>
      </c>
      <c r="C116" s="3">
        <v>2680000.0</v>
      </c>
      <c r="D116" s="3">
        <v>4000000.0</v>
      </c>
      <c r="E116" s="3">
        <v>4000000.0</v>
      </c>
      <c r="F116" s="3">
        <v>4400000.0</v>
      </c>
      <c r="G116" s="3">
        <v>4400000.0</v>
      </c>
      <c r="H116" s="3">
        <v>4400000.0</v>
      </c>
      <c r="I116" s="3">
        <v>4400000.0</v>
      </c>
      <c r="J116" s="3">
        <v>9800000.0</v>
      </c>
      <c r="K116" s="3">
        <v>9800000.0</v>
      </c>
      <c r="L116" s="3">
        <v>9800000.0</v>
      </c>
      <c r="M116" s="3">
        <v>1.02E7</v>
      </c>
      <c r="N116" s="4"/>
      <c r="O116" s="5">
        <f t="shared" si="6"/>
        <v>2.62962963</v>
      </c>
    </row>
    <row r="117">
      <c r="A117" s="2" t="s">
        <v>128</v>
      </c>
      <c r="B117" s="3">
        <v>1000000.0</v>
      </c>
      <c r="C117" s="3">
        <v>1000000.0</v>
      </c>
      <c r="D117" s="3">
        <v>1000000.0</v>
      </c>
      <c r="E117" s="3">
        <v>1000000.0</v>
      </c>
      <c r="F117" s="3">
        <v>1000000.0</v>
      </c>
      <c r="G117" s="3">
        <v>1000000.0</v>
      </c>
      <c r="H117" s="3">
        <v>1000000.0</v>
      </c>
      <c r="I117" s="3">
        <v>1000000.0</v>
      </c>
      <c r="J117" s="3">
        <v>1000000.0</v>
      </c>
      <c r="K117" s="3">
        <v>1000000.0</v>
      </c>
      <c r="L117" s="3">
        <v>1000000.0</v>
      </c>
      <c r="M117" s="3">
        <v>1000000.0</v>
      </c>
      <c r="N117" s="4"/>
      <c r="O117" s="5">
        <f t="shared" si="6"/>
        <v>0</v>
      </c>
    </row>
    <row r="118">
      <c r="A118" s="2" t="s">
        <v>129</v>
      </c>
      <c r="B118" s="3">
        <v>5000000.0</v>
      </c>
      <c r="C118" s="3">
        <v>5000000.0</v>
      </c>
      <c r="D118" s="3">
        <v>5000000.0</v>
      </c>
      <c r="E118" s="3">
        <v>5000000.0</v>
      </c>
      <c r="F118" s="3">
        <v>5000000.0</v>
      </c>
      <c r="G118" s="3">
        <v>5000000.0</v>
      </c>
      <c r="H118" s="3">
        <v>5000000.0</v>
      </c>
      <c r="I118" s="3">
        <v>5000000.0</v>
      </c>
      <c r="J118" s="3">
        <v>5000000.0</v>
      </c>
      <c r="K118" s="3">
        <v>5000000.0</v>
      </c>
      <c r="L118" s="3">
        <v>5000000.0</v>
      </c>
      <c r="M118" s="3">
        <v>5000000.0</v>
      </c>
      <c r="N118" s="4"/>
      <c r="O118" s="5">
        <f t="shared" si="6"/>
        <v>0</v>
      </c>
    </row>
    <row r="119">
      <c r="A119" s="2" t="s">
        <v>130</v>
      </c>
      <c r="B119" s="3">
        <v>3300000.0</v>
      </c>
      <c r="C119" s="3">
        <v>3300000.0</v>
      </c>
      <c r="D119" s="3">
        <v>3300000.0</v>
      </c>
      <c r="E119" s="3">
        <v>3300000.0</v>
      </c>
      <c r="F119" s="3">
        <v>3300000.0</v>
      </c>
      <c r="G119" s="3">
        <v>3300000.0</v>
      </c>
      <c r="H119" s="3">
        <v>3300000.0</v>
      </c>
      <c r="I119" s="3">
        <v>3300000.0</v>
      </c>
      <c r="J119" s="3">
        <v>3300000.0</v>
      </c>
      <c r="K119" s="3">
        <v>3300000.0</v>
      </c>
      <c r="L119" s="3">
        <v>3300000.0</v>
      </c>
      <c r="M119" s="3">
        <v>3300000.0</v>
      </c>
      <c r="N119" s="4"/>
      <c r="O119" s="5">
        <f t="shared" si="6"/>
        <v>0</v>
      </c>
    </row>
    <row r="120">
      <c r="A120" s="2" t="s">
        <v>131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500000.0</v>
      </c>
      <c r="N120" s="4"/>
      <c r="O120" s="5"/>
    </row>
    <row r="121">
      <c r="A121" s="2" t="s">
        <v>132</v>
      </c>
      <c r="B121" s="3">
        <v>3600000.0</v>
      </c>
      <c r="C121" s="3">
        <v>3700000.0</v>
      </c>
      <c r="D121" s="3">
        <v>3700000.0</v>
      </c>
      <c r="E121" s="3">
        <v>4100000.0</v>
      </c>
      <c r="F121" s="3">
        <v>4100000.0</v>
      </c>
      <c r="G121" s="3">
        <v>4100000.0</v>
      </c>
      <c r="H121" s="3">
        <v>4900000.0</v>
      </c>
      <c r="I121" s="3">
        <v>4400000.0</v>
      </c>
      <c r="J121" s="3">
        <v>4400000.0</v>
      </c>
      <c r="K121" s="3">
        <v>4400000.0</v>
      </c>
      <c r="L121" s="3">
        <v>4400000.0</v>
      </c>
      <c r="M121" s="3">
        <v>4800000.0</v>
      </c>
      <c r="N121" s="4"/>
      <c r="O121" s="5">
        <f t="shared" ref="O121:O124" si="7">IFERROR(L121/B121-1)</f>
        <v>0.2222222222</v>
      </c>
    </row>
    <row r="122">
      <c r="A122" s="2" t="s">
        <v>133</v>
      </c>
      <c r="B122" s="3">
        <v>2000000.0</v>
      </c>
      <c r="C122" s="3">
        <v>2500000.0</v>
      </c>
      <c r="D122" s="3">
        <v>2500000.0</v>
      </c>
      <c r="E122" s="3">
        <v>2700000.0</v>
      </c>
      <c r="F122" s="3">
        <v>2700000.0</v>
      </c>
      <c r="G122" s="3">
        <v>2700000.0</v>
      </c>
      <c r="H122" s="3">
        <v>2700000.0</v>
      </c>
      <c r="I122" s="3">
        <v>2900000.0</v>
      </c>
      <c r="J122" s="3">
        <v>3000000.0</v>
      </c>
      <c r="K122" s="3">
        <v>3000000.0</v>
      </c>
      <c r="L122" s="3">
        <v>3000000.0</v>
      </c>
      <c r="M122" s="3">
        <v>3000000.0</v>
      </c>
      <c r="N122" s="4"/>
      <c r="O122" s="5">
        <f t="shared" si="7"/>
        <v>0.5</v>
      </c>
    </row>
    <row r="123">
      <c r="A123" s="1" t="s">
        <v>134</v>
      </c>
      <c r="B123" s="3">
        <v>0.0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120000.0</v>
      </c>
      <c r="J123" s="3">
        <v>125000.0</v>
      </c>
      <c r="K123" s="3">
        <v>125000.0</v>
      </c>
      <c r="L123" s="3">
        <v>135000.0</v>
      </c>
      <c r="M123" s="3">
        <v>135000.0</v>
      </c>
      <c r="N123" s="4"/>
      <c r="O123" s="5" t="str">
        <f t="shared" si="7"/>
        <v/>
      </c>
    </row>
    <row r="124">
      <c r="A124" s="6" t="s">
        <v>135</v>
      </c>
      <c r="B124" s="4">
        <f t="shared" ref="B124:M124" si="8">sum(B5:B123)</f>
        <v>226200000</v>
      </c>
      <c r="C124" s="4">
        <f t="shared" si="8"/>
        <v>238930000</v>
      </c>
      <c r="D124" s="4">
        <f t="shared" si="8"/>
        <v>260615000</v>
      </c>
      <c r="E124" s="4">
        <f t="shared" si="8"/>
        <v>287435000</v>
      </c>
      <c r="F124" s="4">
        <f t="shared" si="8"/>
        <v>288035000</v>
      </c>
      <c r="G124" s="4">
        <f t="shared" si="8"/>
        <v>296265000</v>
      </c>
      <c r="H124" s="4">
        <f t="shared" si="8"/>
        <v>319285000</v>
      </c>
      <c r="I124" s="4">
        <f t="shared" si="8"/>
        <v>334355000</v>
      </c>
      <c r="J124" s="4">
        <f t="shared" si="8"/>
        <v>355520000</v>
      </c>
      <c r="K124" s="4">
        <f t="shared" si="8"/>
        <v>366130000</v>
      </c>
      <c r="L124" s="4">
        <f t="shared" si="8"/>
        <v>377390000</v>
      </c>
      <c r="M124" s="4">
        <f t="shared" si="8"/>
        <v>383250000</v>
      </c>
      <c r="O124" s="5">
        <f t="shared" si="7"/>
        <v>0.6683908046</v>
      </c>
    </row>
  </sheetData>
  <drawing r:id="rId1"/>
</worksheet>
</file>