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omas Soltinsky\Documents\astrophysics\website\datasets\"/>
    </mc:Choice>
  </mc:AlternateContent>
  <xr:revisionPtr revIDLastSave="0" documentId="13_ncr:1_{7EE81EB4-240A-48BE-B622-4A534AF5E61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E2" i="1" l="1"/>
</calcChain>
</file>

<file path=xl/sharedStrings.xml><?xml version="1.0" encoding="utf-8"?>
<sst xmlns="http://schemas.openxmlformats.org/spreadsheetml/2006/main" count="72" uniqueCount="42">
  <si>
    <t>z</t>
  </si>
  <si>
    <t>dz_p</t>
  </si>
  <si>
    <t>dz_m</t>
  </si>
  <si>
    <t>Reference</t>
  </si>
  <si>
    <t>Method</t>
  </si>
  <si>
    <t>Lya absorption lines</t>
  </si>
  <si>
    <t>Lya transmission spikes</t>
  </si>
  <si>
    <t>Gaikwad+20</t>
  </si>
  <si>
    <t>Bolton+12</t>
  </si>
  <si>
    <t>Lya forest power spectrum</t>
  </si>
  <si>
    <t>Walther+19</t>
  </si>
  <si>
    <t>Boera+19</t>
  </si>
  <si>
    <t>Greig+21</t>
  </si>
  <si>
    <t>21cm power spectrum</t>
  </si>
  <si>
    <t>4.7-171.2</t>
  </si>
  <si>
    <t>3.2-313.2</t>
  </si>
  <si>
    <t>15.6-656.7</t>
  </si>
  <si>
    <t>13-4768</t>
  </si>
  <si>
    <t>HERA+23</t>
  </si>
  <si>
    <t>&gt;1.3</t>
  </si>
  <si>
    <t>&gt;1.4</t>
  </si>
  <si>
    <t>&gt;1.5</t>
  </si>
  <si>
    <t>&gt;1.8</t>
  </si>
  <si>
    <t>&gt;2.1</t>
  </si>
  <si>
    <t>&gt;2.4</t>
  </si>
  <si>
    <t>&gt;2.6</t>
  </si>
  <si>
    <t>dTk_p</t>
  </si>
  <si>
    <t>dTk_m</t>
  </si>
  <si>
    <t>Ts</t>
  </si>
  <si>
    <t>Tk</t>
  </si>
  <si>
    <t>Dhandha+25</t>
  </si>
  <si>
    <t>Cosmic X-ray background, UV luminosity function, 21cm power spectrum</t>
  </si>
  <si>
    <t>5-7.7</t>
  </si>
  <si>
    <t>3.6-16</t>
  </si>
  <si>
    <t>2.5-66.2</t>
  </si>
  <si>
    <t>3.7-349.5</t>
  </si>
  <si>
    <t>19.8-2077.9</t>
  </si>
  <si>
    <t>6.4-33.9</t>
  </si>
  <si>
    <t>4.5-19</t>
  </si>
  <si>
    <t>3.1-73.3</t>
  </si>
  <si>
    <t>4.3-359.2</t>
  </si>
  <si>
    <t>19-1258.1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</si>
</sst>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D24" sqref="D24"/>
    </sheetView>
  </sheetViews>
  <sheetFormatPr defaultRowHeight="14.4" x14ac:dyDescent="0.3"/>
  <cols>
    <col min="4" max="4" width="10.77734375" bestFit="1" customWidth="1"/>
    <col min="5" max="5" width="8.77734375" customWidth="1"/>
    <col min="6" max="6" width="8.44140625" customWidth="1"/>
    <col min="7" max="7" width="9.77734375" bestFit="1" customWidth="1"/>
    <col min="8" max="8" width="2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29</v>
      </c>
      <c r="E1" t="s">
        <v>26</v>
      </c>
      <c r="F1" t="s">
        <v>27</v>
      </c>
      <c r="G1" t="s">
        <v>28</v>
      </c>
      <c r="H1" t="s">
        <v>4</v>
      </c>
      <c r="I1" t="s">
        <v>3</v>
      </c>
    </row>
    <row r="2" spans="1:9" x14ac:dyDescent="0.3">
      <c r="A2">
        <v>6.08</v>
      </c>
      <c r="B2">
        <v>0.33</v>
      </c>
      <c r="C2">
        <v>0.33</v>
      </c>
      <c r="D2" s="1">
        <f>10^3.77</f>
        <v>5888.4365535558973</v>
      </c>
      <c r="E2" s="1">
        <f>D2*0.14</f>
        <v>824.3811174978257</v>
      </c>
      <c r="F2" s="1">
        <f>D2*0.18</f>
        <v>1059.9185796400616</v>
      </c>
      <c r="G2" s="1"/>
      <c r="H2" t="s">
        <v>5</v>
      </c>
      <c r="I2" t="s">
        <v>8</v>
      </c>
    </row>
    <row r="3" spans="1:9" x14ac:dyDescent="0.3">
      <c r="A3">
        <v>5.4</v>
      </c>
      <c r="B3">
        <v>0.1</v>
      </c>
      <c r="C3">
        <v>0.1</v>
      </c>
      <c r="D3">
        <v>11000</v>
      </c>
      <c r="E3">
        <v>1600</v>
      </c>
      <c r="F3">
        <v>1600</v>
      </c>
      <c r="H3" t="s">
        <v>6</v>
      </c>
      <c r="I3" t="s">
        <v>7</v>
      </c>
    </row>
    <row r="4" spans="1:9" x14ac:dyDescent="0.3">
      <c r="A4">
        <v>5.6</v>
      </c>
      <c r="B4">
        <v>0.1</v>
      </c>
      <c r="C4">
        <v>0.1</v>
      </c>
      <c r="D4">
        <v>10500</v>
      </c>
      <c r="E4">
        <v>2100</v>
      </c>
      <c r="F4">
        <v>2100</v>
      </c>
      <c r="H4" t="s">
        <v>6</v>
      </c>
      <c r="I4" t="s">
        <v>7</v>
      </c>
    </row>
    <row r="5" spans="1:9" x14ac:dyDescent="0.3">
      <c r="A5">
        <v>5.8</v>
      </c>
      <c r="B5">
        <v>0.1</v>
      </c>
      <c r="C5">
        <v>0.1</v>
      </c>
      <c r="D5">
        <v>12000</v>
      </c>
      <c r="E5">
        <v>2200</v>
      </c>
      <c r="F5">
        <v>2200</v>
      </c>
      <c r="H5" t="s">
        <v>6</v>
      </c>
      <c r="I5" t="s">
        <v>7</v>
      </c>
    </row>
    <row r="6" spans="1:9" x14ac:dyDescent="0.3">
      <c r="A6">
        <v>5</v>
      </c>
      <c r="B6">
        <v>0</v>
      </c>
      <c r="C6">
        <v>0</v>
      </c>
      <c r="D6">
        <v>5330</v>
      </c>
      <c r="E6">
        <v>1220</v>
      </c>
      <c r="F6">
        <v>910</v>
      </c>
      <c r="H6" t="s">
        <v>9</v>
      </c>
      <c r="I6" t="s">
        <v>10</v>
      </c>
    </row>
    <row r="7" spans="1:9" x14ac:dyDescent="0.3">
      <c r="A7">
        <v>5.4</v>
      </c>
      <c r="B7">
        <v>0</v>
      </c>
      <c r="C7">
        <v>0</v>
      </c>
      <c r="D7">
        <v>5990</v>
      </c>
      <c r="E7">
        <v>1520</v>
      </c>
      <c r="F7">
        <v>1340</v>
      </c>
      <c r="H7" t="s">
        <v>9</v>
      </c>
      <c r="I7" t="s">
        <v>10</v>
      </c>
    </row>
    <row r="8" spans="1:9" x14ac:dyDescent="0.3">
      <c r="A8">
        <v>5</v>
      </c>
      <c r="B8">
        <v>0</v>
      </c>
      <c r="C8">
        <v>0</v>
      </c>
      <c r="D8">
        <v>7370</v>
      </c>
      <c r="E8">
        <v>1670</v>
      </c>
      <c r="F8">
        <v>1390</v>
      </c>
      <c r="H8" t="s">
        <v>9</v>
      </c>
      <c r="I8" t="s">
        <v>11</v>
      </c>
    </row>
    <row r="9" spans="1:9" x14ac:dyDescent="0.3">
      <c r="A9">
        <v>6.5</v>
      </c>
      <c r="B9">
        <v>0</v>
      </c>
      <c r="C9">
        <v>0</v>
      </c>
      <c r="E9">
        <v>0</v>
      </c>
      <c r="F9">
        <v>0</v>
      </c>
      <c r="G9" t="s">
        <v>19</v>
      </c>
      <c r="H9" t="s">
        <v>13</v>
      </c>
      <c r="I9" t="s">
        <v>12</v>
      </c>
    </row>
    <row r="10" spans="1:9" x14ac:dyDescent="0.3">
      <c r="A10">
        <v>6.8</v>
      </c>
      <c r="B10">
        <v>0</v>
      </c>
      <c r="C10">
        <v>0</v>
      </c>
      <c r="E10">
        <v>0</v>
      </c>
      <c r="F10">
        <v>0</v>
      </c>
      <c r="G10" t="s">
        <v>20</v>
      </c>
      <c r="H10" t="s">
        <v>13</v>
      </c>
      <c r="I10" t="s">
        <v>12</v>
      </c>
    </row>
    <row r="11" spans="1:9" x14ac:dyDescent="0.3">
      <c r="A11">
        <v>7.1</v>
      </c>
      <c r="B11">
        <v>0</v>
      </c>
      <c r="C11">
        <v>0</v>
      </c>
      <c r="E11">
        <v>0</v>
      </c>
      <c r="F11">
        <v>0</v>
      </c>
      <c r="G11" t="s">
        <v>21</v>
      </c>
      <c r="H11" t="s">
        <v>13</v>
      </c>
      <c r="I11" t="s">
        <v>12</v>
      </c>
    </row>
    <row r="12" spans="1:9" x14ac:dyDescent="0.3">
      <c r="A12">
        <v>7.8</v>
      </c>
      <c r="B12">
        <v>0</v>
      </c>
      <c r="C12">
        <v>0</v>
      </c>
      <c r="E12">
        <v>0</v>
      </c>
      <c r="F12">
        <v>0</v>
      </c>
      <c r="G12" t="s">
        <v>22</v>
      </c>
      <c r="H12" t="s">
        <v>13</v>
      </c>
      <c r="I12" t="s">
        <v>12</v>
      </c>
    </row>
    <row r="13" spans="1:9" x14ac:dyDescent="0.3">
      <c r="A13">
        <v>8.1999999999999993</v>
      </c>
      <c r="B13">
        <v>0</v>
      </c>
      <c r="C13">
        <v>0</v>
      </c>
      <c r="E13">
        <v>0</v>
      </c>
      <c r="F13">
        <v>0</v>
      </c>
      <c r="G13" t="s">
        <v>23</v>
      </c>
      <c r="H13" t="s">
        <v>13</v>
      </c>
      <c r="I13" t="s">
        <v>12</v>
      </c>
    </row>
    <row r="14" spans="1:9" x14ac:dyDescent="0.3">
      <c r="A14">
        <v>8.6999999999999993</v>
      </c>
      <c r="B14">
        <v>0</v>
      </c>
      <c r="C14">
        <v>0</v>
      </c>
      <c r="E14">
        <v>0</v>
      </c>
      <c r="F14">
        <v>0</v>
      </c>
      <c r="G14" t="s">
        <v>24</v>
      </c>
      <c r="H14" t="s">
        <v>13</v>
      </c>
      <c r="I14" t="s">
        <v>12</v>
      </c>
    </row>
    <row r="15" spans="1:9" x14ac:dyDescent="0.3">
      <c r="A15">
        <v>9.1</v>
      </c>
      <c r="B15">
        <v>0</v>
      </c>
      <c r="C15">
        <v>0</v>
      </c>
      <c r="E15">
        <v>0</v>
      </c>
      <c r="F15">
        <v>0</v>
      </c>
      <c r="G15" t="s">
        <v>25</v>
      </c>
      <c r="H15" t="s">
        <v>13</v>
      </c>
      <c r="I15" t="s">
        <v>12</v>
      </c>
    </row>
    <row r="16" spans="1:9" x14ac:dyDescent="0.3">
      <c r="A16">
        <v>10.4</v>
      </c>
      <c r="B16">
        <v>0</v>
      </c>
      <c r="C16">
        <v>0</v>
      </c>
      <c r="D16" t="s">
        <v>15</v>
      </c>
      <c r="E16">
        <v>0</v>
      </c>
      <c r="F16">
        <v>0</v>
      </c>
      <c r="G16" t="s">
        <v>14</v>
      </c>
      <c r="H16" t="s">
        <v>13</v>
      </c>
      <c r="I16" t="s">
        <v>18</v>
      </c>
    </row>
    <row r="17" spans="1:9" x14ac:dyDescent="0.3">
      <c r="A17">
        <v>7.9</v>
      </c>
      <c r="B17">
        <v>0</v>
      </c>
      <c r="C17">
        <v>0</v>
      </c>
      <c r="D17" t="s">
        <v>17</v>
      </c>
      <c r="E17">
        <v>0</v>
      </c>
      <c r="F17">
        <v>0</v>
      </c>
      <c r="G17" t="s">
        <v>16</v>
      </c>
      <c r="H17" t="s">
        <v>13</v>
      </c>
      <c r="I17" t="s">
        <v>18</v>
      </c>
    </row>
    <row r="18" spans="1:9" x14ac:dyDescent="0.3">
      <c r="A18">
        <v>15</v>
      </c>
      <c r="B18">
        <v>0</v>
      </c>
      <c r="C18">
        <v>0</v>
      </c>
      <c r="D18" t="s">
        <v>32</v>
      </c>
      <c r="E18">
        <v>0</v>
      </c>
      <c r="F18">
        <v>0</v>
      </c>
      <c r="G18" t="s">
        <v>37</v>
      </c>
      <c r="H18" t="s">
        <v>31</v>
      </c>
      <c r="I18" t="s">
        <v>30</v>
      </c>
    </row>
    <row r="19" spans="1:9" x14ac:dyDescent="0.3">
      <c r="A19">
        <v>12.5</v>
      </c>
      <c r="B19">
        <v>0</v>
      </c>
      <c r="C19">
        <v>0</v>
      </c>
      <c r="D19" t="s">
        <v>33</v>
      </c>
      <c r="E19">
        <v>0</v>
      </c>
      <c r="F19">
        <v>0</v>
      </c>
      <c r="G19" t="s">
        <v>38</v>
      </c>
      <c r="H19" t="s">
        <v>31</v>
      </c>
      <c r="I19" t="s">
        <v>30</v>
      </c>
    </row>
    <row r="20" spans="1:9" x14ac:dyDescent="0.3">
      <c r="A20">
        <v>10</v>
      </c>
      <c r="B20">
        <v>0</v>
      </c>
      <c r="C20">
        <v>0</v>
      </c>
      <c r="D20" t="s">
        <v>34</v>
      </c>
      <c r="E20">
        <v>0</v>
      </c>
      <c r="F20">
        <v>0</v>
      </c>
      <c r="G20" t="s">
        <v>39</v>
      </c>
      <c r="H20" t="s">
        <v>31</v>
      </c>
      <c r="I20" t="s">
        <v>30</v>
      </c>
    </row>
    <row r="21" spans="1:9" x14ac:dyDescent="0.3">
      <c r="A21">
        <v>8</v>
      </c>
      <c r="B21">
        <v>0</v>
      </c>
      <c r="C21">
        <v>0</v>
      </c>
      <c r="D21" t="s">
        <v>35</v>
      </c>
      <c r="E21">
        <v>0</v>
      </c>
      <c r="F21">
        <v>0</v>
      </c>
      <c r="G21" t="s">
        <v>40</v>
      </c>
      <c r="H21" t="s">
        <v>31</v>
      </c>
      <c r="I21" t="s">
        <v>30</v>
      </c>
    </row>
    <row r="22" spans="1:9" x14ac:dyDescent="0.3">
      <c r="A22">
        <v>6</v>
      </c>
      <c r="B22">
        <v>0</v>
      </c>
      <c r="C22">
        <v>0</v>
      </c>
      <c r="D22" t="s">
        <v>36</v>
      </c>
      <c r="E22">
        <v>0</v>
      </c>
      <c r="F22">
        <v>0</v>
      </c>
      <c r="G22" t="s">
        <v>41</v>
      </c>
      <c r="H22" t="s">
        <v>31</v>
      </c>
      <c r="I22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Šoltinský</dc:creator>
  <cp:lastModifiedBy>Tomas Soltinsky</cp:lastModifiedBy>
  <dcterms:created xsi:type="dcterms:W3CDTF">2015-06-05T18:17:20Z</dcterms:created>
  <dcterms:modified xsi:type="dcterms:W3CDTF">2025-08-25T12:50:27Z</dcterms:modified>
</cp:coreProperties>
</file>