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0"/>
  <workbookPr defaultThemeVersion="166925"/>
  <mc:AlternateContent xmlns:mc="http://schemas.openxmlformats.org/markup-compatibility/2006">
    <mc:Choice Requires="x15">
      <x15ac:absPath xmlns:x15ac="http://schemas.microsoft.com/office/spreadsheetml/2010/11/ac" url="C:\Users\Iliya Valchanov\Desktop\"/>
    </mc:Choice>
  </mc:AlternateContent>
  <xr:revisionPtr revIDLastSave="80" documentId="8_{5BD4B26E-3A96-449F-93D8-A24FA28FE850}" xr6:coauthVersionLast="47" xr6:coauthVersionMax="47" xr10:uidLastSave="{74818E3D-18B6-4875-BA4C-0845EBD35DC5}"/>
  <bookViews>
    <workbookView xWindow="-108" yWindow="-108" windowWidth="23256" windowHeight="12576" xr2:uid="{00000000-000D-0000-FFFF-FFFF00000000}"/>
  </bookViews>
  <sheets>
    <sheet name="Std and cv" sheetId="9" r:id="rId1"/>
  </sheet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 i="9" l="1"/>
  <c r="K20" i="9"/>
  <c r="I15" i="9"/>
  <c r="I19" i="9"/>
  <c r="I20" i="9"/>
  <c r="I14" i="9"/>
  <c r="I13" i="9" l="1"/>
</calcChain>
</file>

<file path=xl/sharedStrings.xml><?xml version="1.0" encoding="utf-8"?>
<sst xmlns="http://schemas.openxmlformats.org/spreadsheetml/2006/main" count="25" uniqueCount="25">
  <si>
    <t>Standard deviation and coefficient of variation</t>
  </si>
  <si>
    <t>Average income in the United States and Denmark</t>
  </si>
  <si>
    <t>Background</t>
  </si>
  <si>
    <t>You have the annual personal income of 11 people from the USA and 11 from Denmark. You have the mean income for USA from previous exercises</t>
  </si>
  <si>
    <t>Task 1</t>
  </si>
  <si>
    <t>Decide whether you have to use sample or population formula for the standard deviation and the coefficient of variation</t>
  </si>
  <si>
    <t>Task 2</t>
  </si>
  <si>
    <t>Calculate the standard deviation of income in the USA and in Denmark</t>
  </si>
  <si>
    <t>Hint: You may start by calculating the mean and the variance</t>
  </si>
  <si>
    <t>Task 3</t>
  </si>
  <si>
    <t>Calculate the coefficient of variation of income in the USA and in Denmark</t>
  </si>
  <si>
    <t>Task 4</t>
  </si>
  <si>
    <t>Try to interpret the numbers you got</t>
  </si>
  <si>
    <t>Annual income USA</t>
  </si>
  <si>
    <t>Annual income Denmark</t>
  </si>
  <si>
    <t>Mean US</t>
  </si>
  <si>
    <t>Variance US</t>
  </si>
  <si>
    <t>Promedio denm</t>
  </si>
  <si>
    <t>Desviacion estandar usa</t>
  </si>
  <si>
    <t>coeficiente de variacion usa</t>
  </si>
  <si>
    <t>Desviacion estandar denmark</t>
  </si>
  <si>
    <t>coeficiente de variacion denm</t>
  </si>
  <si>
    <r>
      <rPr>
        <b/>
        <sz val="9"/>
        <color rgb="FF000000"/>
        <rFont val="Arial"/>
      </rPr>
      <t>USA</t>
    </r>
    <r>
      <rPr>
        <sz val="9"/>
        <color rgb="FF000000"/>
        <rFont val="Arial"/>
      </rPr>
      <t>: Segun los resultados anteriores nos dice que la varianza entre salarios en usa es  grande, y sus datos estan muy dispersos, pero observando los datos uno por uno, creo que los dos salarios que son supremamente altos a compracion de los demas pueden afectar en el calculo anterior ya que si miramos el resto de datos se puede observar que todos estan bastante cerca, yo creo que con mas datos o con un mejor contexto se puede llegar a una mejor conclusion</t>
    </r>
  </si>
  <si>
    <r>
      <rPr>
        <b/>
        <sz val="9"/>
        <color rgb="FF000000"/>
        <rFont val="Arial"/>
      </rPr>
      <t>Denmark</t>
    </r>
    <r>
      <rPr>
        <sz val="9"/>
        <color rgb="FF000000"/>
        <rFont val="Arial"/>
      </rPr>
      <t xml:space="preserve">: Con estps datos podemos observar que los datos no estan tan dispersos y no hay tan alta variacion entre ellos , se puede decir que van en la misma linea y van en un rango de 460 a 590 aproximadamente </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</si>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</sst>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 _€_-;\-* #,##0.00\ _€_-;_-* &quot;-&quot;??\ _€_-;_-@_-"/>
    <numFmt numFmtId="164" formatCode="_(&quot;$&quot;* #,##0.00_);_(&quot;$&quot;* \(#,##0.00\);_(&quot;$&quot;* &quot;-&quot;??_);_(@_)"/>
    <numFmt numFmtId="165" formatCode="_([$€-2]\ * #,##0.00_);_([$€-2]\ * \(#,##0.00\);_([$€-2]\ * &quot;-&quot;??_);_(@_)"/>
    <numFmt numFmtId="166" formatCode="_(\€\²\ * #,##0.00_);_(&quot;$&quot;* \(#,##0.00\);_(&quot;$&quot;* &quot;-&quot;??_);_(@_)"/>
    <numFmt numFmtId="167" formatCode="#,##0.00\ [$kr.-406]"/>
    <numFmt numFmtId="168" formatCode="_(&quot;$&quot;\²\ * #,##0_);_(&quot;$&quot;* \(#,##0\);_(&quot;$&quot;* &quot;-&quot;??_);_(@_)"/>
  </numFmts>
  <fonts count="7">
    <font>
      <sz val="11"/>
      <color theme="1"/>
      <name val="Calibri"/>
      <family val="2"/>
      <scheme val="minor"/>
    </font>
    <font>
      <sz val="11"/>
      <color theme="1"/>
      <name val="Calibri"/>
      <family val="2"/>
      <scheme val="minor"/>
    </font>
    <font>
      <sz val="9"/>
      <color theme="1"/>
      <name val="Arial"/>
      <family val="2"/>
    </font>
    <font>
      <b/>
      <sz val="12"/>
      <color rgb="FF002060"/>
      <name val="Arial"/>
      <family val="2"/>
    </font>
    <font>
      <b/>
      <sz val="9"/>
      <color rgb="FF002060"/>
      <name val="Arial"/>
      <family val="2"/>
    </font>
    <font>
      <b/>
      <sz val="9"/>
      <color rgb="FF000000"/>
      <name val="Arial"/>
    </font>
    <font>
      <sz val="9"/>
      <color rgb="FF000000"/>
      <name val="Arial"/>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medium">
        <color indexed="64"/>
      </bottom>
      <diagonal/>
    </border>
  </borders>
  <cellStyleXfs count="2">
    <xf numFmtId="0" fontId="0" fillId="0" borderId="0"/>
    <xf numFmtId="164" fontId="1" fillId="0" borderId="0" applyFont="0" applyFill="0" applyBorder="0" applyAlignment="0" applyProtection="0"/>
  </cellStyleXfs>
  <cellXfs count="24">
    <xf numFmtId="0" fontId="0" fillId="0" borderId="0" xfId="0"/>
    <xf numFmtId="0" fontId="2" fillId="2" borderId="0" xfId="0" applyFont="1" applyFill="1"/>
    <xf numFmtId="0" fontId="3" fillId="2" borderId="0" xfId="0" applyFont="1" applyFill="1"/>
    <xf numFmtId="0" fontId="4" fillId="2" borderId="1" xfId="0" applyFont="1" applyFill="1" applyBorder="1" applyAlignment="1">
      <alignment horizontal="right"/>
    </xf>
    <xf numFmtId="0" fontId="4" fillId="2" borderId="0" xfId="0" applyFont="1" applyFill="1"/>
    <xf numFmtId="164" fontId="2" fillId="2" borderId="0" xfId="1" applyFont="1" applyFill="1"/>
    <xf numFmtId="164" fontId="2" fillId="2" borderId="1" xfId="1" applyFont="1" applyFill="1" applyBorder="1"/>
    <xf numFmtId="0" fontId="4" fillId="2" borderId="0" xfId="0" applyFont="1" applyFill="1" applyAlignment="1">
      <alignment horizontal="right"/>
    </xf>
    <xf numFmtId="164" fontId="2" fillId="2" borderId="0" xfId="1" applyFont="1" applyFill="1" applyBorder="1"/>
    <xf numFmtId="164" fontId="4" fillId="2" borderId="0" xfId="1" applyFont="1" applyFill="1" applyBorder="1"/>
    <xf numFmtId="164" fontId="2" fillId="2" borderId="0" xfId="0" applyNumberFormat="1" applyFont="1" applyFill="1"/>
    <xf numFmtId="2" fontId="2" fillId="2" borderId="0" xfId="0" applyNumberFormat="1" applyFont="1" applyFill="1"/>
    <xf numFmtId="165" fontId="2" fillId="2" borderId="0" xfId="0" applyNumberFormat="1" applyFont="1" applyFill="1"/>
    <xf numFmtId="166" fontId="2" fillId="2" borderId="0" xfId="1" applyNumberFormat="1" applyFont="1" applyFill="1"/>
    <xf numFmtId="167" fontId="2" fillId="2" borderId="0" xfId="0" applyNumberFormat="1" applyFont="1" applyFill="1"/>
    <xf numFmtId="167" fontId="2" fillId="2" borderId="2" xfId="0" applyNumberFormat="1" applyFont="1" applyFill="1" applyBorder="1"/>
    <xf numFmtId="168" fontId="2" fillId="2" borderId="0" xfId="1" applyNumberFormat="1" applyFont="1" applyFill="1"/>
    <xf numFmtId="43" fontId="2" fillId="2" borderId="0" xfId="0" applyNumberFormat="1" applyFont="1" applyFill="1"/>
    <xf numFmtId="0" fontId="2" fillId="2" borderId="0" xfId="0" applyFont="1" applyFill="1" applyAlignment="1">
      <alignment horizontal="center"/>
    </xf>
    <xf numFmtId="2" fontId="2" fillId="2" borderId="0" xfId="0" applyNumberFormat="1" applyFont="1" applyFill="1" applyAlignment="1">
      <alignment horizontal="center"/>
    </xf>
    <xf numFmtId="0" fontId="2" fillId="2"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horizontal="center" vertical="top" wrapText="1"/>
    </xf>
    <xf numFmtId="0" fontId="2" fillId="2" borderId="0" xfId="0" applyFont="1" applyFill="1" applyAlignment="1">
      <alignment horizontal="center" vertical="top"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32"/>
  <sheetViews>
    <sheetView tabSelected="1" topLeftCell="A7" zoomScaleNormal="100" workbookViewId="0">
      <selection activeCell="J32" sqref="J32"/>
    </sheetView>
  </sheetViews>
  <sheetFormatPr defaultColWidth="8.85546875" defaultRowHeight="11.45"/>
  <cols>
    <col min="1" max="1" width="2" style="1" customWidth="1"/>
    <col min="2" max="2" width="16.7109375" style="1" customWidth="1"/>
    <col min="3" max="3" width="14" style="1" bestFit="1" customWidth="1"/>
    <col min="4" max="4" width="7.5703125" style="1" bestFit="1" customWidth="1"/>
    <col min="5" max="5" width="20.7109375" style="1" customWidth="1"/>
    <col min="6" max="6" width="10.7109375" style="1" bestFit="1" customWidth="1"/>
    <col min="7" max="7" width="12.7109375" style="1" customWidth="1"/>
    <col min="8" max="8" width="20.140625" style="1" customWidth="1"/>
    <col min="9" max="9" width="18.7109375" style="1" bestFit="1" customWidth="1"/>
    <col min="10" max="10" width="26.5703125" style="1" customWidth="1"/>
    <col min="11" max="11" width="8" style="1" customWidth="1"/>
    <col min="12" max="12" width="14.140625" style="1" bestFit="1" customWidth="1"/>
    <col min="13" max="16384" width="8.85546875" style="1"/>
  </cols>
  <sheetData>
    <row r="1" spans="2:12" ht="15.6">
      <c r="B1" s="2" t="s">
        <v>0</v>
      </c>
    </row>
    <row r="2" spans="2:12" ht="12">
      <c r="B2" s="4" t="s">
        <v>1</v>
      </c>
    </row>
    <row r="3" spans="2:12" ht="12">
      <c r="B3" s="4"/>
    </row>
    <row r="4" spans="2:12" ht="12">
      <c r="B4" s="4" t="s">
        <v>2</v>
      </c>
      <c r="C4" s="1" t="s">
        <v>3</v>
      </c>
    </row>
    <row r="5" spans="2:12" ht="12">
      <c r="B5" s="4" t="s">
        <v>4</v>
      </c>
      <c r="C5" s="1" t="s">
        <v>5</v>
      </c>
    </row>
    <row r="6" spans="2:12" ht="12">
      <c r="B6" s="4" t="s">
        <v>6</v>
      </c>
      <c r="C6" s="1" t="s">
        <v>7</v>
      </c>
    </row>
    <row r="7" spans="2:12" ht="12">
      <c r="B7" s="4"/>
      <c r="D7" s="1" t="s">
        <v>8</v>
      </c>
    </row>
    <row r="8" spans="2:12" ht="12">
      <c r="B8" s="4" t="s">
        <v>9</v>
      </c>
      <c r="C8" s="1" t="s">
        <v>10</v>
      </c>
    </row>
    <row r="9" spans="2:12" ht="12">
      <c r="B9" s="4" t="s">
        <v>11</v>
      </c>
      <c r="C9" s="1" t="s">
        <v>12</v>
      </c>
    </row>
    <row r="10" spans="2:12" ht="12">
      <c r="B10" s="4"/>
    </row>
    <row r="11" spans="2:12" ht="12">
      <c r="B11" s="4"/>
    </row>
    <row r="13" spans="2:12" ht="12.6" thickBot="1">
      <c r="B13" s="3" t="s">
        <v>13</v>
      </c>
      <c r="E13" s="3" t="s">
        <v>14</v>
      </c>
      <c r="G13" s="7"/>
      <c r="H13" s="4" t="s">
        <v>15</v>
      </c>
      <c r="I13" s="5">
        <f>AVERAGE(B14:B24)</f>
        <v>189848.18181818182</v>
      </c>
    </row>
    <row r="14" spans="2:12" ht="12">
      <c r="B14" s="5">
        <v>62000</v>
      </c>
      <c r="E14" s="14">
        <v>462852.36502627813</v>
      </c>
      <c r="F14" s="10"/>
      <c r="H14" s="4" t="s">
        <v>16</v>
      </c>
      <c r="I14" s="16">
        <f>_xlfn.VAR.S(B14:B24)</f>
        <v>133433409536.36362</v>
      </c>
    </row>
    <row r="15" spans="2:12" ht="12">
      <c r="B15" s="5">
        <v>64000</v>
      </c>
      <c r="E15" s="14">
        <v>470317.72575250838</v>
      </c>
      <c r="F15" s="10"/>
      <c r="H15" s="4" t="s">
        <v>17</v>
      </c>
      <c r="I15" s="14">
        <f>AVERAGE(E14:E24)</f>
        <v>504929.85275593976</v>
      </c>
    </row>
    <row r="16" spans="2:12" ht="12">
      <c r="B16" s="5">
        <v>49000</v>
      </c>
      <c r="E16" s="14">
        <v>567367.41519350221</v>
      </c>
      <c r="F16" s="10"/>
      <c r="G16" s="7"/>
      <c r="K16" s="4"/>
      <c r="L16" s="12"/>
    </row>
    <row r="17" spans="2:15" ht="12">
      <c r="B17" s="5">
        <v>324000</v>
      </c>
      <c r="E17" s="14">
        <v>589763.49737219303</v>
      </c>
      <c r="F17" s="10"/>
      <c r="K17" s="4"/>
      <c r="L17" s="13"/>
    </row>
    <row r="18" spans="2:15" ht="12">
      <c r="B18" s="5">
        <v>1264000</v>
      </c>
      <c r="E18" s="14">
        <v>500179.16865742957</v>
      </c>
      <c r="F18" s="10"/>
      <c r="H18" s="4"/>
      <c r="I18" s="5"/>
      <c r="K18" s="4"/>
      <c r="L18" s="12"/>
    </row>
    <row r="19" spans="2:15" ht="12">
      <c r="B19" s="5">
        <v>54330</v>
      </c>
      <c r="D19" s="9"/>
      <c r="E19" s="14">
        <v>492713.80793119926</v>
      </c>
      <c r="F19" s="10"/>
      <c r="H19" s="1" t="s">
        <v>18</v>
      </c>
      <c r="I19" s="18">
        <f>STDEV(B14:B24)</f>
        <v>365285.38095078978</v>
      </c>
      <c r="J19" s="1" t="s">
        <v>19</v>
      </c>
      <c r="K19" s="17">
        <f>(I19/I13)*100</f>
        <v>192.4092069001876</v>
      </c>
      <c r="L19" s="17"/>
    </row>
    <row r="20" spans="2:15" ht="12">
      <c r="B20" s="5">
        <v>64000</v>
      </c>
      <c r="D20" s="8"/>
      <c r="E20" s="14">
        <v>515109.89010989014</v>
      </c>
      <c r="F20" s="10"/>
      <c r="G20" s="7"/>
      <c r="H20" s="1" t="s">
        <v>20</v>
      </c>
      <c r="I20" s="19">
        <f>STDEV(E14:E24)</f>
        <v>45809.91673314017</v>
      </c>
      <c r="J20" s="1" t="s">
        <v>21</v>
      </c>
      <c r="K20" s="17">
        <f>(I20/I15)*100</f>
        <v>9.0725308640609548</v>
      </c>
      <c r="L20" s="11"/>
    </row>
    <row r="21" spans="2:15" ht="12">
      <c r="B21" s="5">
        <v>51000</v>
      </c>
      <c r="D21" s="8"/>
      <c r="E21" s="14">
        <v>507644.52938365989</v>
      </c>
      <c r="F21" s="10"/>
    </row>
    <row r="22" spans="2:15" ht="12">
      <c r="B22" s="5">
        <v>55000</v>
      </c>
      <c r="D22" s="8"/>
      <c r="E22" s="14">
        <v>425525.56139512663</v>
      </c>
      <c r="F22" s="10"/>
      <c r="G22" s="7"/>
      <c r="H22" s="21" t="s">
        <v>22</v>
      </c>
      <c r="I22" s="20"/>
      <c r="J22" s="20"/>
    </row>
    <row r="23" spans="2:15" ht="11.45" customHeight="1">
      <c r="B23" s="5">
        <v>48000</v>
      </c>
      <c r="D23" s="8"/>
      <c r="E23" s="14">
        <v>522575.25083612045</v>
      </c>
      <c r="F23" s="10"/>
      <c r="H23" s="20"/>
      <c r="I23" s="20"/>
      <c r="J23" s="20"/>
    </row>
    <row r="24" spans="2:15" ht="12">
      <c r="B24" s="6">
        <v>53000</v>
      </c>
      <c r="D24" s="8"/>
      <c r="E24" s="15">
        <v>500179.16865742957</v>
      </c>
      <c r="F24" s="10"/>
      <c r="H24" s="20"/>
      <c r="I24" s="20"/>
      <c r="J24" s="20"/>
      <c r="K24" s="22" t="s">
        <v>23</v>
      </c>
      <c r="L24" s="23"/>
      <c r="M24" s="23"/>
      <c r="N24" s="23"/>
      <c r="O24" s="23"/>
    </row>
    <row r="25" spans="2:15" ht="11.45" customHeight="1">
      <c r="H25" s="20"/>
      <c r="I25" s="20"/>
      <c r="J25" s="20"/>
      <c r="K25" s="23"/>
      <c r="L25" s="23"/>
      <c r="M25" s="23"/>
      <c r="N25" s="23"/>
      <c r="O25" s="23"/>
    </row>
    <row r="26" spans="2:15" ht="12">
      <c r="H26" s="20"/>
      <c r="I26" s="20"/>
      <c r="J26" s="20"/>
      <c r="K26" s="23"/>
      <c r="L26" s="23"/>
      <c r="M26" s="23"/>
      <c r="N26" s="23"/>
      <c r="O26" s="23"/>
    </row>
    <row r="27" spans="2:15" ht="11.45" customHeight="1">
      <c r="H27" s="20"/>
      <c r="I27" s="20"/>
      <c r="J27" s="20"/>
      <c r="K27" s="23"/>
      <c r="L27" s="23"/>
      <c r="M27" s="23"/>
      <c r="N27" s="23"/>
      <c r="O27" s="23"/>
    </row>
    <row r="28" spans="2:15" ht="11.45" customHeight="1">
      <c r="H28" s="20"/>
      <c r="I28" s="20"/>
      <c r="J28" s="20"/>
      <c r="K28" s="23"/>
      <c r="L28" s="23"/>
      <c r="M28" s="23"/>
      <c r="N28" s="23"/>
      <c r="O28" s="23"/>
    </row>
    <row r="29" spans="2:15" ht="11.45" customHeight="1">
      <c r="H29" s="20"/>
      <c r="I29" s="20"/>
      <c r="J29" s="20"/>
      <c r="K29" s="23"/>
      <c r="L29" s="23"/>
      <c r="M29" s="23"/>
      <c r="N29" s="23"/>
      <c r="O29" s="23"/>
    </row>
    <row r="30" spans="2:15" ht="11.45" customHeight="1">
      <c r="H30" s="20"/>
      <c r="I30" s="20"/>
      <c r="J30" s="20"/>
    </row>
    <row r="31" spans="2:15" ht="11.45" customHeight="1">
      <c r="H31" s="20"/>
      <c r="I31" s="20"/>
      <c r="J31" s="20"/>
    </row>
    <row r="32" spans="2:15" ht="12">
      <c r="H32" s="1" t="s">
        <v>24</v>
      </c>
    </row>
  </sheetData>
  <mergeCells count="2">
    <mergeCell ref="H22:J31"/>
    <mergeCell ref="K24:O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Iliya Valchanov</dc:creator>
  <cp:keywords/>
  <dc:description/>
  <cp:lastModifiedBy>TOMAS TORRES MARTINEZ</cp:lastModifiedBy>
  <cp:revision/>
  <dcterms:created xsi:type="dcterms:W3CDTF">2017-04-19T13:21:25Z</dcterms:created>
  <dcterms:modified xsi:type="dcterms:W3CDTF">2023-02-27T02:36:03Z</dcterms:modified>
  <cp:category/>
  <cp:contentStatus/>
</cp:coreProperties>
</file>