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64011"/>
  <bookViews>
    <workbookView xWindow="4650" yWindow="0" windowWidth="17640" windowHeight="675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</calcChain>
</file>

<file path=xl/sharedStrings.xml><?xml version="1.0" encoding="utf-8"?>
<sst xmlns="http://schemas.openxmlformats.org/spreadsheetml/2006/main" count="66" uniqueCount="38">
  <si>
    <t>Załącznik nr 2</t>
  </si>
  <si>
    <t>Projekt:                           Budowa gazociągu wysokiego ciśnienia DN1000 MOP 8,4 MPa, ETAP I  Lwówek - Krobia</t>
  </si>
  <si>
    <t xml:space="preserve">Zamawiający:                 Operator Gazociągów Przesyłowych GAZ - SYSTEM S.A. </t>
  </si>
  <si>
    <t>Wykonawca Nadzor:      ILF Consulting Engineers Polska Sp. z o.o.</t>
  </si>
  <si>
    <t>Imię/Nazwisko</t>
  </si>
  <si>
    <t>Stanowisko</t>
  </si>
  <si>
    <t>Miesiąc</t>
  </si>
  <si>
    <t>Rok</t>
  </si>
  <si>
    <t>Tydzień</t>
  </si>
  <si>
    <t>Data</t>
  </si>
  <si>
    <t>Dni tygodnia</t>
  </si>
  <si>
    <t>Obecność</t>
  </si>
  <si>
    <t>Miejsce pracy</t>
  </si>
  <si>
    <t>Opis działalność</t>
  </si>
  <si>
    <t>poniedziałek</t>
  </si>
  <si>
    <t>wtorek</t>
  </si>
  <si>
    <t>środa</t>
  </si>
  <si>
    <t>czwartek</t>
  </si>
  <si>
    <t>piątek</t>
  </si>
  <si>
    <t>sobota</t>
  </si>
  <si>
    <t>niedziela</t>
  </si>
  <si>
    <t>Razem dni</t>
  </si>
  <si>
    <t xml:space="preserve">      Podpis Inspektora/Eksperta</t>
  </si>
  <si>
    <t xml:space="preserve">                           Podpis Kierownika Kontraktu</t>
  </si>
  <si>
    <t>Zasiadczyk, Katarzyna</t>
  </si>
  <si>
    <t>Asystentka Kierownika Kontraktu</t>
  </si>
  <si>
    <t>wydawanie not, rejestrowanie dokumentacji, narada koordynacyjna, sporz?dzeni notatki, przygotowywanie kart pracy, wykazu czynno?ci</t>
  </si>
  <si>
    <t>szkolenie z Timesheet personelu czasowego oraz sta?ego, rejestrowanie dokumentacji, wydawanie not</t>
  </si>
  <si>
    <t>rejestrowanie dokumentacji, wydawanie not,</t>
  </si>
  <si>
    <t>uk?adanie dokumentacji, dostarczenie dokumentacji d Zamawaij?cego (Pozna?), wydawanie pism</t>
  </si>
  <si>
    <t>przygotowywanie Planu nadzoru do wydania, wydawanie not, organizacja biura w Bonikowie, rejestrowaanie dokumentacji, wyja?nianie p?yt pod rowami</t>
  </si>
  <si>
    <t>Narad koordynacyjna, przygotowywanie notatki z narady koordynacyjnej do wydania, przygotowywanie do wydania Planu Nadzoru, wydawanie not,</t>
  </si>
  <si>
    <t>rejestrowanie dokumentacji, wydawanie not, wydawanie dokumentacji</t>
  </si>
  <si>
    <t>rejestrowanie dokumentacji, ywdawanie not, organizacja biura</t>
  </si>
  <si>
    <t>uk?adanie dokumentacji, rejestrowanie dokumentacji, wydawanie miesi?cznych protoko?ów akceptacji</t>
  </si>
  <si>
    <t>rejestrowanie dokumentacji, poprawa planu nadzoru, wydawanie dokumentacji, rejestrowanie dokumentacji, przygotowywanie notatki z rady budowy</t>
  </si>
  <si>
    <t>rada budowy w Bonikowie, wydawanie notatki, wydawanie not, przygotowywanie planu nadzoru do wydania</t>
  </si>
  <si>
    <t>organizacja biura w Bonikowie, przygotowywanie planu nadzoru do wydania, rejeestrowanie domkumentacji, wydawanie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</si>
</sst>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00"/>
  </numFmts>
  <fonts count="1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238"/>
    </font>
    <font>
      <b/>
      <sz val="10"/>
      <color theme="1"/>
      <name val="Arial"/>
      <family val="2"/>
      <charset val="238"/>
    </font>
    <font>
      <b/>
      <sz val="10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9"/>
      <name val="Arial"/>
      <family val="2"/>
    </font>
    <font>
      <i/>
      <sz val="9"/>
      <name val="Arial"/>
      <family val="2"/>
      <charset val="238"/>
    </font>
    <font>
      <b/>
      <i/>
      <sz val="9"/>
      <color theme="0"/>
      <name val="Arial"/>
      <family val="2"/>
      <charset val="238"/>
    </font>
    <font>
      <b/>
      <sz val="9"/>
      <color theme="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10"/>
      <color indexed="10"/>
      <name val="Arial"/>
      <family val="2"/>
    </font>
    <font>
      <b/>
      <sz val="9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7508F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6">
    <xf numFmtId="0" fontId="0" fillId="0" borderId="0" xfId="0"/>
    <xf numFmtId="0" fontId="1" fillId="2" borderId="0" xfId="1" applyFill="1"/>
    <xf numFmtId="0" fontId="2" fillId="2" borderId="0" xfId="1" applyFont="1" applyFill="1"/>
    <xf numFmtId="0" fontId="1" fillId="2" borderId="0" xfId="1" applyFill="1" applyBorder="1"/>
    <xf numFmtId="0" fontId="2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right"/>
    </xf>
    <xf numFmtId="0" fontId="7" fillId="2" borderId="0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left" vertical="top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3" borderId="5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4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14" fontId="14" fillId="4" borderId="1" xfId="1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10" fillId="2" borderId="0" xfId="1" applyFont="1" applyFill="1"/>
    <xf numFmtId="0" fontId="15" fillId="2" borderId="8" xfId="1" applyFont="1" applyFill="1" applyBorder="1"/>
    <xf numFmtId="0" fontId="8" fillId="2" borderId="7" xfId="1" applyFont="1" applyFill="1" applyBorder="1" applyAlignment="1">
      <alignment horizontal="right" vertical="center"/>
    </xf>
    <xf numFmtId="0" fontId="16" fillId="2" borderId="7" xfId="1" applyFont="1" applyFill="1" applyBorder="1" applyAlignment="1">
      <alignment horizontal="center" vertical="center" wrapText="1"/>
    </xf>
    <xf numFmtId="0" fontId="16" fillId="2" borderId="0" xfId="1" applyFont="1" applyFill="1" applyBorder="1" applyAlignment="1">
      <alignment horizontal="center" wrapText="1"/>
    </xf>
    <xf numFmtId="0" fontId="15" fillId="2" borderId="0" xfId="1" applyFont="1" applyFill="1"/>
    <xf numFmtId="0" fontId="16" fillId="2" borderId="0" xfId="1" applyFont="1" applyFill="1" applyBorder="1" applyAlignment="1">
      <alignment horizontal="center"/>
    </xf>
    <xf numFmtId="0" fontId="14" fillId="2" borderId="0" xfId="1" applyFont="1" applyFill="1" applyBorder="1" applyAlignment="1">
      <alignment vertical="top" wrapText="1"/>
    </xf>
    <xf numFmtId="0" fontId="1" fillId="2" borderId="0" xfId="1" applyFont="1" applyFill="1" applyBorder="1" applyAlignment="1">
      <alignment vertical="top" wrapText="1"/>
    </xf>
    <xf numFmtId="0" fontId="10" fillId="2" borderId="0" xfId="1" applyFont="1" applyFill="1" applyAlignment="1">
      <alignment horizontal="left" vertical="center"/>
    </xf>
    <xf numFmtId="165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1" applyFont="1" applyFill="1" applyBorder="1" applyAlignment="1" applyProtection="1">
      <alignment horizontal="center" vertical="center" wrapText="1"/>
      <protection locked="0"/>
    </xf>
    <xf numFmtId="0" fontId="7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164" fontId="10" fillId="2" borderId="2" xfId="0" applyNumberFormat="1" applyFont="1" applyFill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164" fontId="10" fillId="2" borderId="4" xfId="0" applyNumberFormat="1" applyFont="1" applyFill="1" applyBorder="1" applyAlignment="1" applyProtection="1">
      <alignment horizontal="center" vertical="center"/>
      <protection locked="0"/>
    </xf>
    <xf numFmtId="0" fontId="11" fillId="3" borderId="2" xfId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14" fillId="0" borderId="4" xfId="0" applyFont="1" applyFill="1" applyBorder="1" applyAlignment="1" applyProtection="1">
      <alignment horizontal="left" vertical="center" wrapText="1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4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 wrapText="1"/>
      <protection locked="0"/>
    </xf>
    <xf numFmtId="0" fontId="14" fillId="4" borderId="4" xfId="0" applyFont="1" applyFill="1" applyBorder="1" applyAlignment="1" applyProtection="1">
      <alignment horizontal="left" vertical="center" wrapText="1"/>
      <protection locked="0"/>
    </xf>
    <xf numFmtId="0" fontId="14" fillId="2" borderId="0" xfId="1" applyFont="1" applyFill="1" applyBorder="1" applyAlignment="1">
      <alignment horizontal="center" vertical="top" wrapText="1"/>
    </xf>
    <xf numFmtId="0" fontId="16" fillId="2" borderId="0" xfId="1" applyFont="1" applyFill="1" applyBorder="1" applyAlignment="1">
      <alignment horizontal="center"/>
    </xf>
  </cellXfs>
  <cellStyles count="3">
    <cellStyle name="Normalny" xfId="0" builtinId="0"/>
    <cellStyle name="Normalny 4 2" xfId="2"/>
    <cellStyle name="Normalny 5" xfId="1"/>
  </cellStyles>
  <dxfs count="4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56588</xdr:colOff>
      <xdr:row>0</xdr:row>
      <xdr:rowOff>99171</xdr:rowOff>
    </xdr:from>
    <xdr:to>
      <xdr:col>0</xdr:col>
      <xdr:colOff>560028</xdr:colOff>
      <xdr:row>0</xdr:row>
      <xdr:rowOff>818222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8" y="99171"/>
          <a:ext cx="503440" cy="719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G48"/>
  <sheetViews>
    <sheetView tabSelected="1" workbookViewId="0"/>
  </sheetViews>
  <sheetFormatPr defaultRowHeight="15" x14ac:dyDescent="0.25"/>
  <cols>
    <col min="2" max="2" width="11.28515625" customWidth="1"/>
    <col min="5" max="5" width="21.5703125" customWidth="1"/>
    <col min="6" max="6" width="16.140625" customWidth="1"/>
    <col min="7" max="7" width="49.85546875" customWidth="1"/>
  </cols>
  <sheetData>
    <row r="1" spans="1:7" ht="75.75" customHeight="1" x14ac:dyDescent="0.25">
      <c r="A1" s="1"/>
      <c r="B1" s="2"/>
      <c r="C1" s="2"/>
      <c r="D1" s="2"/>
      <c r="E1" s="2"/>
      <c r="F1" s="1"/>
      <c r="G1" s="1"/>
    </row>
    <row r="2" spans="1:7" x14ac:dyDescent="0.25">
      <c r="A2" s="3"/>
      <c r="B2" s="4"/>
      <c r="C2" s="4"/>
      <c r="D2" s="4"/>
      <c r="E2" s="4"/>
      <c r="F2" s="5"/>
      <c r="G2" s="6" t="s">
        <v>0</v>
      </c>
    </row>
    <row r="3" spans="1:7" x14ac:dyDescent="0.25">
      <c r="A3" s="33" t="str">
        <f xml:space="preserve"> "Wykaz Czynności nr PS/WC/" &amp; TEXT(C9, "00") &amp; "/" &amp;G9</f>
        <v>Wykaz Czynności nr PS/WC/02/2017</v>
      </c>
      <c r="B3" s="33"/>
      <c r="C3" s="33"/>
      <c r="D3" s="33"/>
      <c r="E3" s="33"/>
      <c r="F3" s="33"/>
      <c r="G3" s="33"/>
    </row>
    <row r="4" spans="1:7" x14ac:dyDescent="0.25">
      <c r="A4" s="34" t="s">
        <v>1</v>
      </c>
      <c r="B4" s="34"/>
      <c r="C4" s="34"/>
      <c r="D4" s="34"/>
      <c r="E4" s="34"/>
      <c r="F4" s="34"/>
      <c r="G4" s="34"/>
    </row>
    <row r="5" spans="1:7" x14ac:dyDescent="0.25">
      <c r="A5" s="7" t="s">
        <v>2</v>
      </c>
      <c r="B5" s="8"/>
      <c r="C5" s="8"/>
      <c r="D5" s="8"/>
      <c r="E5" s="8"/>
      <c r="F5" s="9"/>
      <c r="G5" s="10"/>
    </row>
    <row r="6" spans="1:7" x14ac:dyDescent="0.25">
      <c r="A6" s="34" t="s">
        <v>3</v>
      </c>
      <c r="B6" s="34"/>
      <c r="C6" s="34"/>
      <c r="D6" s="34"/>
      <c r="E6" s="34"/>
      <c r="F6" s="34"/>
      <c r="G6" s="34"/>
    </row>
    <row r="7" spans="1:7" x14ac:dyDescent="0.25">
      <c r="A7" s="3"/>
      <c r="B7" s="35"/>
      <c r="C7" s="35"/>
      <c r="D7" s="35"/>
      <c r="E7" s="35"/>
      <c r="F7" s="35"/>
      <c r="G7" s="35"/>
    </row>
    <row r="8" spans="1:7" x14ac:dyDescent="0.25">
      <c r="A8" s="36" t="s">
        <v>4</v>
      </c>
      <c r="B8" s="36"/>
      <c r="C8" s="37" t="s">
        <v>24</v>
      </c>
      <c r="D8" s="38"/>
      <c r="E8" s="39"/>
      <c r="F8" s="11" t="s">
        <v>5</v>
      </c>
      <c r="G8" s="12" t="s">
        <v>25</v>
      </c>
    </row>
    <row r="9" spans="1:7" x14ac:dyDescent="0.25">
      <c r="A9" s="36" t="s">
        <v>6</v>
      </c>
      <c r="B9" s="36"/>
      <c r="C9" s="40">
        <v>2</v>
      </c>
      <c r="D9" s="41"/>
      <c r="E9" s="42"/>
      <c r="F9" s="11" t="s">
        <v>7</v>
      </c>
      <c r="G9" s="32">
        <v>2017</v>
      </c>
    </row>
    <row r="10" spans="1:7" ht="24" x14ac:dyDescent="0.25">
      <c r="A10" s="13" t="s">
        <v>8</v>
      </c>
      <c r="B10" s="14" t="s">
        <v>9</v>
      </c>
      <c r="C10" s="14" t="s">
        <v>10</v>
      </c>
      <c r="D10" s="15" t="s">
        <v>11</v>
      </c>
      <c r="E10" s="15" t="s">
        <v>12</v>
      </c>
      <c r="F10" s="43" t="s">
        <v>13</v>
      </c>
      <c r="G10" s="44"/>
    </row>
    <row r="11" spans="1:7" hidden="1" x14ac:dyDescent="0.25">
      <c r="A11" s="45">
        <v>5</v>
      </c>
      <c r="B11" s="16">
        <v>42765</v>
      </c>
      <c r="C11" s="16" t="s">
        <v>14</v>
      </c>
      <c r="D11" s="17"/>
      <c r="E11" s="18"/>
      <c r="F11" s="48"/>
      <c r="G11" s="49"/>
    </row>
    <row r="12" spans="1:7" hidden="1" x14ac:dyDescent="0.25">
      <c r="A12" s="46"/>
      <c r="B12" s="16">
        <f t="shared" ref="B12:B24" si="0">B11+1</f>
        <v>42766</v>
      </c>
      <c r="C12" s="16" t="s">
        <v>15</v>
      </c>
      <c r="D12" s="17"/>
      <c r="E12" s="18"/>
      <c r="F12" s="48"/>
      <c r="G12" s="49"/>
    </row>
    <row r="13" spans="1:7" x14ac:dyDescent="0.25">
      <c r="A13" s="46"/>
      <c r="B13" s="16">
        <f t="shared" si="0"/>
        <v>42767</v>
      </c>
      <c r="C13" s="16" t="s">
        <v>16</v>
      </c>
      <c r="D13" s="17">
        <v>1</v>
      </c>
      <c r="E13" s="18"/>
      <c r="F13" s="48" t="s">
        <v>26</v>
      </c>
      <c r="G13" s="49"/>
    </row>
    <row r="14" spans="1:7" x14ac:dyDescent="0.25">
      <c r="A14" s="46"/>
      <c r="B14" s="16">
        <f t="shared" si="0"/>
        <v>42768</v>
      </c>
      <c r="C14" s="16" t="s">
        <v>17</v>
      </c>
      <c r="D14" s="17">
        <v>1</v>
      </c>
      <c r="E14" s="18"/>
      <c r="F14" s="48" t="s">
        <v>27</v>
      </c>
      <c r="G14" s="49"/>
    </row>
    <row r="15" spans="1:7" x14ac:dyDescent="0.25">
      <c r="A15" s="46"/>
      <c r="B15" s="16">
        <f t="shared" si="0"/>
        <v>42769</v>
      </c>
      <c r="C15" s="16" t="s">
        <v>18</v>
      </c>
      <c r="D15" s="17">
        <v>1</v>
      </c>
      <c r="E15" s="18"/>
      <c r="F15" s="48" t="s">
        <v>28</v>
      </c>
      <c r="G15" s="49"/>
    </row>
    <row r="16" spans="1:7" x14ac:dyDescent="0.25">
      <c r="A16" s="46"/>
      <c r="B16" s="19">
        <f t="shared" si="0"/>
        <v>42770</v>
      </c>
      <c r="C16" s="19" t="s">
        <v>19</v>
      </c>
      <c r="D16" s="20"/>
      <c r="E16" s="21"/>
      <c r="F16" s="50"/>
      <c r="G16" s="51"/>
    </row>
    <row r="17" spans="1:7" x14ac:dyDescent="0.25">
      <c r="A17" s="47"/>
      <c r="B17" s="19">
        <f t="shared" si="0"/>
        <v>42771</v>
      </c>
      <c r="C17" s="19" t="s">
        <v>20</v>
      </c>
      <c r="D17" s="20"/>
      <c r="E17" s="21"/>
      <c r="F17" s="52"/>
      <c r="G17" s="53"/>
    </row>
    <row r="18" spans="1:7" x14ac:dyDescent="0.25">
      <c r="A18" s="45">
        <v>6</v>
      </c>
      <c r="B18" s="16">
        <f t="shared" si="0"/>
        <v>42772</v>
      </c>
      <c r="C18" s="16" t="s">
        <v>14</v>
      </c>
      <c r="D18" s="17">
        <v>1</v>
      </c>
      <c r="E18" s="18"/>
      <c r="F18" s="48" t="s">
        <v>29</v>
      </c>
      <c r="G18" s="49"/>
    </row>
    <row r="19" spans="1:7" x14ac:dyDescent="0.25">
      <c r="A19" s="46"/>
      <c r="B19" s="16">
        <f t="shared" si="0"/>
        <v>42773</v>
      </c>
      <c r="C19" s="16" t="s">
        <v>15</v>
      </c>
      <c r="D19" s="17">
        <v>1</v>
      </c>
      <c r="E19" s="18"/>
      <c r="F19" s="48" t="s">
        <v>30</v>
      </c>
      <c r="G19" s="49"/>
    </row>
    <row r="20" spans="1:7" x14ac:dyDescent="0.25">
      <c r="A20" s="46"/>
      <c r="B20" s="16">
        <f t="shared" si="0"/>
        <v>42774</v>
      </c>
      <c r="C20" s="16" t="s">
        <v>16</v>
      </c>
      <c r="D20" s="17">
        <v>1</v>
      </c>
      <c r="E20" s="18"/>
      <c r="F20" s="48" t="s">
        <v>31</v>
      </c>
      <c r="G20" s="49"/>
    </row>
    <row r="21" spans="1:7" x14ac:dyDescent="0.25">
      <c r="A21" s="46"/>
      <c r="B21" s="16">
        <f t="shared" si="0"/>
        <v>42775</v>
      </c>
      <c r="C21" s="16" t="s">
        <v>17</v>
      </c>
      <c r="D21" s="17">
        <v>1</v>
      </c>
      <c r="E21" s="18"/>
      <c r="F21" s="48" t="s">
        <v>32</v>
      </c>
      <c r="G21" s="49"/>
    </row>
    <row r="22" spans="1:7" x14ac:dyDescent="0.25">
      <c r="A22" s="46"/>
      <c r="B22" s="16">
        <f t="shared" si="0"/>
        <v>42776</v>
      </c>
      <c r="C22" s="16" t="s">
        <v>18</v>
      </c>
      <c r="D22" s="17">
        <v>1</v>
      </c>
      <c r="E22" s="18"/>
      <c r="F22" s="48" t="s">
        <v>33</v>
      </c>
      <c r="G22" s="49"/>
    </row>
    <row r="23" spans="1:7" x14ac:dyDescent="0.25">
      <c r="A23" s="46"/>
      <c r="B23" s="19">
        <f t="shared" si="0"/>
        <v>42777</v>
      </c>
      <c r="C23" s="19" t="s">
        <v>19</v>
      </c>
      <c r="D23" s="20"/>
      <c r="E23" s="21"/>
      <c r="F23" s="50"/>
      <c r="G23" s="51"/>
    </row>
    <row r="24" spans="1:7" x14ac:dyDescent="0.25">
      <c r="A24" s="47"/>
      <c r="B24" s="19">
        <f t="shared" si="0"/>
        <v>42778</v>
      </c>
      <c r="C24" s="19" t="s">
        <v>20</v>
      </c>
      <c r="D24" s="20"/>
      <c r="E24" s="21"/>
      <c r="F24" s="52"/>
      <c r="G24" s="53"/>
    </row>
    <row r="25" spans="1:7" x14ac:dyDescent="0.25">
      <c r="A25" s="45">
        <v>7</v>
      </c>
      <c r="B25" s="16">
        <f>B24+1</f>
        <v>42779</v>
      </c>
      <c r="C25" s="16" t="s">
        <v>14</v>
      </c>
      <c r="D25" s="17">
        <v>1</v>
      </c>
      <c r="E25" s="18"/>
      <c r="F25" s="48" t="s">
        <v>34</v>
      </c>
      <c r="G25" s="49"/>
    </row>
    <row r="26" spans="1:7" x14ac:dyDescent="0.25">
      <c r="A26" s="46"/>
      <c r="B26" s="16">
        <f t="shared" ref="B26:B45" si="1">B25+1</f>
        <v>42780</v>
      </c>
      <c r="C26" s="16" t="s">
        <v>15</v>
      </c>
      <c r="D26" s="17">
        <v>1</v>
      </c>
      <c r="E26" s="18"/>
      <c r="F26" s="48" t="s">
        <v>35</v>
      </c>
      <c r="G26" s="49"/>
    </row>
    <row r="27" spans="1:7" x14ac:dyDescent="0.25">
      <c r="A27" s="46"/>
      <c r="B27" s="16">
        <f t="shared" si="1"/>
        <v>42781</v>
      </c>
      <c r="C27" s="16" t="s">
        <v>16</v>
      </c>
      <c r="D27" s="17">
        <v>1</v>
      </c>
      <c r="E27" s="18"/>
      <c r="F27" s="48" t="s">
        <v>36</v>
      </c>
      <c r="G27" s="49"/>
    </row>
    <row r="28" spans="1:7" x14ac:dyDescent="0.25">
      <c r="A28" s="46"/>
      <c r="B28" s="16">
        <f t="shared" si="1"/>
        <v>42782</v>
      </c>
      <c r="C28" s="16" t="s">
        <v>17</v>
      </c>
      <c r="D28" s="17">
        <v>1</v>
      </c>
      <c r="E28" s="18"/>
      <c r="F28" s="48" t="s">
        <v>37</v>
      </c>
      <c r="G28" s="49"/>
    </row>
    <row r="29" spans="1:7" x14ac:dyDescent="0.25">
      <c r="A29" s="46"/>
      <c r="B29" s="16">
        <f t="shared" si="1"/>
        <v>42783</v>
      </c>
      <c r="C29" s="16" t="s">
        <v>18</v>
      </c>
      <c r="D29" s="17"/>
      <c r="E29" s="18"/>
      <c r="F29" s="48"/>
      <c r="G29" s="49"/>
    </row>
    <row r="30" spans="1:7" x14ac:dyDescent="0.25">
      <c r="A30" s="46"/>
      <c r="B30" s="19">
        <f t="shared" si="1"/>
        <v>42784</v>
      </c>
      <c r="C30" s="19" t="s">
        <v>19</v>
      </c>
      <c r="D30" s="20"/>
      <c r="E30" s="21"/>
      <c r="F30" s="50"/>
      <c r="G30" s="51"/>
    </row>
    <row r="31" spans="1:7" x14ac:dyDescent="0.25">
      <c r="A31" s="47"/>
      <c r="B31" s="19">
        <f t="shared" si="1"/>
        <v>42785</v>
      </c>
      <c r="C31" s="19" t="s">
        <v>20</v>
      </c>
      <c r="D31" s="20"/>
      <c r="E31" s="21"/>
      <c r="F31" s="52"/>
      <c r="G31" s="53"/>
    </row>
    <row r="32" spans="1:7" x14ac:dyDescent="0.25">
      <c r="A32" s="45">
        <v>8</v>
      </c>
      <c r="B32" s="16">
        <f t="shared" si="1"/>
        <v>42786</v>
      </c>
      <c r="C32" s="16" t="s">
        <v>14</v>
      </c>
      <c r="D32" s="17"/>
      <c r="E32" s="18"/>
      <c r="F32" s="48"/>
      <c r="G32" s="49"/>
    </row>
    <row r="33" spans="1:7" x14ac:dyDescent="0.25">
      <c r="A33" s="46"/>
      <c r="B33" s="16">
        <f t="shared" si="1"/>
        <v>42787</v>
      </c>
      <c r="C33" s="16" t="s">
        <v>15</v>
      </c>
      <c r="D33" s="17"/>
      <c r="E33" s="18"/>
      <c r="F33" s="48"/>
      <c r="G33" s="49"/>
    </row>
    <row r="34" spans="1:7" x14ac:dyDescent="0.25">
      <c r="A34" s="46"/>
      <c r="B34" s="16">
        <f t="shared" si="1"/>
        <v>42788</v>
      </c>
      <c r="C34" s="16" t="s">
        <v>16</v>
      </c>
      <c r="D34" s="17"/>
      <c r="E34" s="18"/>
      <c r="F34" s="48"/>
      <c r="G34" s="49"/>
    </row>
    <row r="35" spans="1:7" x14ac:dyDescent="0.25">
      <c r="A35" s="46"/>
      <c r="B35" s="16">
        <f t="shared" si="1"/>
        <v>42789</v>
      </c>
      <c r="C35" s="16" t="s">
        <v>17</v>
      </c>
      <c r="D35" s="17"/>
      <c r="E35" s="18"/>
      <c r="F35" s="48"/>
      <c r="G35" s="49"/>
    </row>
    <row r="36" spans="1:7" x14ac:dyDescent="0.25">
      <c r="A36" s="46"/>
      <c r="B36" s="16">
        <f t="shared" si="1"/>
        <v>42790</v>
      </c>
      <c r="C36" s="16" t="s">
        <v>18</v>
      </c>
      <c r="D36" s="17"/>
      <c r="E36" s="18"/>
      <c r="F36" s="48"/>
      <c r="G36" s="49"/>
    </row>
    <row r="37" spans="1:7" x14ac:dyDescent="0.25">
      <c r="A37" s="46"/>
      <c r="B37" s="19">
        <f t="shared" si="1"/>
        <v>42791</v>
      </c>
      <c r="C37" s="19" t="s">
        <v>19</v>
      </c>
      <c r="D37" s="20"/>
      <c r="E37" s="21"/>
      <c r="F37" s="50"/>
      <c r="G37" s="51"/>
    </row>
    <row r="38" spans="1:7" x14ac:dyDescent="0.25">
      <c r="A38" s="47"/>
      <c r="B38" s="19">
        <f t="shared" si="1"/>
        <v>42792</v>
      </c>
      <c r="C38" s="19" t="s">
        <v>20</v>
      </c>
      <c r="D38" s="20"/>
      <c r="E38" s="21"/>
      <c r="F38" s="52"/>
      <c r="G38" s="53"/>
    </row>
    <row r="39" spans="1:7" x14ac:dyDescent="0.25">
      <c r="A39" s="45">
        <v>9</v>
      </c>
      <c r="B39" s="16">
        <f t="shared" si="1"/>
        <v>42793</v>
      </c>
      <c r="C39" s="16" t="s">
        <v>14</v>
      </c>
      <c r="D39" s="17"/>
      <c r="E39" s="18"/>
      <c r="F39" s="48"/>
      <c r="G39" s="49"/>
    </row>
    <row r="40" spans="1:7" x14ac:dyDescent="0.25">
      <c r="A40" s="46"/>
      <c r="B40" s="16">
        <f t="shared" si="1"/>
        <v>42794</v>
      </c>
      <c r="C40" s="16" t="s">
        <v>15</v>
      </c>
      <c r="D40" s="17"/>
      <c r="E40" s="18"/>
      <c r="F40" s="48"/>
      <c r="G40" s="49"/>
    </row>
    <row r="41" spans="1:7" hidden="1" x14ac:dyDescent="0.25">
      <c r="A41" s="46"/>
      <c r="B41" s="16">
        <f t="shared" si="1"/>
        <v>42795</v>
      </c>
      <c r="C41" s="16" t="s">
        <v>16</v>
      </c>
      <c r="D41" s="17"/>
      <c r="E41" s="18"/>
      <c r="F41" s="48"/>
      <c r="G41" s="49"/>
    </row>
    <row r="42" spans="1:7" hidden="1" x14ac:dyDescent="0.25">
      <c r="A42" s="46"/>
      <c r="B42" s="16">
        <f t="shared" si="1"/>
        <v>42796</v>
      </c>
      <c r="C42" s="16" t="s">
        <v>17</v>
      </c>
      <c r="D42" s="17"/>
      <c r="E42" s="18"/>
      <c r="F42" s="48"/>
      <c r="G42" s="49"/>
    </row>
    <row r="43" spans="1:7" hidden="1" x14ac:dyDescent="0.25">
      <c r="A43" s="46"/>
      <c r="B43" s="16">
        <f t="shared" si="1"/>
        <v>42797</v>
      </c>
      <c r="C43" s="16" t="s">
        <v>18</v>
      </c>
      <c r="D43" s="17"/>
      <c r="E43" s="18"/>
      <c r="F43" s="48"/>
      <c r="G43" s="49"/>
    </row>
    <row r="44" spans="1:7" hidden="1" x14ac:dyDescent="0.25">
      <c r="A44" s="46"/>
      <c r="B44" s="19">
        <f t="shared" si="1"/>
        <v>42798</v>
      </c>
      <c r="C44" s="19" t="s">
        <v>19</v>
      </c>
      <c r="D44" s="20"/>
      <c r="E44" s="21"/>
      <c r="F44" s="50"/>
      <c r="G44" s="51"/>
    </row>
    <row r="45" spans="1:7" hidden="1" x14ac:dyDescent="0.25">
      <c r="A45" s="47"/>
      <c r="B45" s="19">
        <f t="shared" si="1"/>
        <v>42799</v>
      </c>
      <c r="C45" s="19" t="s">
        <v>20</v>
      </c>
      <c r="D45" s="20"/>
      <c r="E45" s="21"/>
      <c r="F45" s="52"/>
      <c r="G45" s="53"/>
    </row>
    <row r="46" spans="1:7" x14ac:dyDescent="0.25">
      <c r="A46" s="23"/>
      <c r="B46" s="24" t="s">
        <v>21</v>
      </c>
      <c r="C46" s="25">
        <v>12</v>
      </c>
      <c r="D46" s="26"/>
      <c r="E46" s="26"/>
      <c r="F46" s="54"/>
      <c r="G46" s="54"/>
    </row>
    <row r="47" spans="1:7" x14ac:dyDescent="0.25">
      <c r="A47" s="27"/>
      <c r="B47" s="55"/>
      <c r="C47" s="55"/>
      <c r="D47" s="28"/>
      <c r="E47" s="28"/>
      <c r="F47" s="29"/>
      <c r="G47" s="30"/>
    </row>
    <row r="48" spans="1:7" x14ac:dyDescent="0.25">
      <c r="A48" s="1"/>
      <c r="B48" s="31" t="s">
        <v>22</v>
      </c>
      <c r="C48" s="22"/>
      <c r="D48" s="2"/>
      <c r="E48" s="31"/>
      <c r="F48" s="1"/>
      <c r="G48" s="22" t="s">
        <v>23</v>
      </c>
    </row>
  </sheetData>
  <mergeCells count="51">
    <mergeCell ref="F46:G46"/>
    <mergeCell ref="B47:C47"/>
    <mergeCell ref="A39:A45"/>
    <mergeCell ref="F39:G39"/>
    <mergeCell ref="F40:G40"/>
    <mergeCell ref="F41:G41"/>
    <mergeCell ref="F42:G42"/>
    <mergeCell ref="F43:G43"/>
    <mergeCell ref="F44:G44"/>
    <mergeCell ref="F45:G45"/>
    <mergeCell ref="A32:A38"/>
    <mergeCell ref="F32:G32"/>
    <mergeCell ref="F33:G33"/>
    <mergeCell ref="F34:G34"/>
    <mergeCell ref="F35:G35"/>
    <mergeCell ref="F36:G36"/>
    <mergeCell ref="F37:G37"/>
    <mergeCell ref="F38:G38"/>
    <mergeCell ref="A25:A31"/>
    <mergeCell ref="F25:G25"/>
    <mergeCell ref="F26:G26"/>
    <mergeCell ref="F27:G27"/>
    <mergeCell ref="F28:G28"/>
    <mergeCell ref="F29:G29"/>
    <mergeCell ref="F30:G30"/>
    <mergeCell ref="F31:G31"/>
    <mergeCell ref="A18:A24"/>
    <mergeCell ref="F18:G18"/>
    <mergeCell ref="F19:G19"/>
    <mergeCell ref="F20:G20"/>
    <mergeCell ref="F21:G21"/>
    <mergeCell ref="F22:G22"/>
    <mergeCell ref="F23:G23"/>
    <mergeCell ref="F24:G24"/>
    <mergeCell ref="A9:B9"/>
    <mergeCell ref="C9:E9"/>
    <mergeCell ref="F10:G10"/>
    <mergeCell ref="A11:A17"/>
    <mergeCell ref="F11:G11"/>
    <mergeCell ref="F12:G12"/>
    <mergeCell ref="F13:G13"/>
    <mergeCell ref="F14:G14"/>
    <mergeCell ref="F15:G15"/>
    <mergeCell ref="F16:G16"/>
    <mergeCell ref="F17:G17"/>
    <mergeCell ref="A3:G3"/>
    <mergeCell ref="A4:G4"/>
    <mergeCell ref="A6:G6"/>
    <mergeCell ref="B7:G7"/>
    <mergeCell ref="A8:B8"/>
    <mergeCell ref="C8:E8"/>
  </mergeCells>
  <conditionalFormatting sqref="B11:B17">
    <cfRule type="containsText" dxfId="44" priority="45" operator="containsText" text=" ">
      <formula>NOT(ISERROR(SEARCH(" ",B11)))</formula>
    </cfRule>
  </conditionalFormatting>
  <conditionalFormatting sqref="F11:G17">
    <cfRule type="expression" dxfId="43" priority="44">
      <formula>MID($C11,11,1)=" "</formula>
    </cfRule>
  </conditionalFormatting>
  <conditionalFormatting sqref="C11:C17">
    <cfRule type="expression" dxfId="42" priority="43">
      <formula>MID(B11,11,1)=" "</formula>
    </cfRule>
  </conditionalFormatting>
  <conditionalFormatting sqref="A11">
    <cfRule type="expression" dxfId="41" priority="42">
      <formula>$D11="Poniedziałek"</formula>
    </cfRule>
  </conditionalFormatting>
  <conditionalFormatting sqref="A11">
    <cfRule type="expression" dxfId="40" priority="41">
      <formula>$D11="Poniedziałek"</formula>
    </cfRule>
  </conditionalFormatting>
  <conditionalFormatting sqref="D14:D17">
    <cfRule type="expression" dxfId="39" priority="40">
      <formula>MID($C14,11,1)=" "</formula>
    </cfRule>
  </conditionalFormatting>
  <conditionalFormatting sqref="E14:E17">
    <cfRule type="expression" dxfId="38" priority="39">
      <formula>MID($C14,11,1)=" "</formula>
    </cfRule>
  </conditionalFormatting>
  <conditionalFormatting sqref="D11:D13">
    <cfRule type="expression" dxfId="37" priority="38">
      <formula>MID($C11,11,1)=" "</formula>
    </cfRule>
  </conditionalFormatting>
  <conditionalFormatting sqref="E11:E13">
    <cfRule type="expression" dxfId="36" priority="37">
      <formula>MID($C11,11,1)=" "</formula>
    </cfRule>
  </conditionalFormatting>
  <conditionalFormatting sqref="B18:B24">
    <cfRule type="containsText" dxfId="35" priority="36" operator="containsText" text=" ">
      <formula>NOT(ISERROR(SEARCH(" ",B18)))</formula>
    </cfRule>
  </conditionalFormatting>
  <conditionalFormatting sqref="F18:G24">
    <cfRule type="expression" dxfId="34" priority="35">
      <formula>MID($C18,11,1)=" "</formula>
    </cfRule>
  </conditionalFormatting>
  <conditionalFormatting sqref="A18">
    <cfRule type="expression" dxfId="33" priority="34">
      <formula>$D18="Poniedziałek"</formula>
    </cfRule>
  </conditionalFormatting>
  <conditionalFormatting sqref="A18">
    <cfRule type="expression" dxfId="32" priority="33">
      <formula>$D18="Poniedziałek"</formula>
    </cfRule>
  </conditionalFormatting>
  <conditionalFormatting sqref="D21:D24">
    <cfRule type="expression" dxfId="31" priority="32">
      <formula>MID($C21,11,1)=" "</formula>
    </cfRule>
  </conditionalFormatting>
  <conditionalFormatting sqref="E21:E24">
    <cfRule type="expression" dxfId="30" priority="31">
      <formula>MID($C21,11,1)=" "</formula>
    </cfRule>
  </conditionalFormatting>
  <conditionalFormatting sqref="D18:D20">
    <cfRule type="expression" dxfId="29" priority="30">
      <formula>MID($C18,11,1)=" "</formula>
    </cfRule>
  </conditionalFormatting>
  <conditionalFormatting sqref="E18:E20">
    <cfRule type="expression" dxfId="28" priority="29">
      <formula>MID($C18,11,1)=" "</formula>
    </cfRule>
  </conditionalFormatting>
  <conditionalFormatting sqref="B25:B31">
    <cfRule type="containsText" dxfId="27" priority="28" operator="containsText" text=" ">
      <formula>NOT(ISERROR(SEARCH(" ",B25)))</formula>
    </cfRule>
  </conditionalFormatting>
  <conditionalFormatting sqref="F25:G31">
    <cfRule type="expression" dxfId="26" priority="27">
      <formula>MID($C25,11,1)=" "</formula>
    </cfRule>
  </conditionalFormatting>
  <conditionalFormatting sqref="A25">
    <cfRule type="expression" dxfId="25" priority="26">
      <formula>$D25="Poniedziałek"</formula>
    </cfRule>
  </conditionalFormatting>
  <conditionalFormatting sqref="A25">
    <cfRule type="expression" dxfId="24" priority="25">
      <formula>$D25="Poniedziałek"</formula>
    </cfRule>
  </conditionalFormatting>
  <conditionalFormatting sqref="D28:D31">
    <cfRule type="expression" dxfId="23" priority="24">
      <formula>MID($C28,11,1)=" "</formula>
    </cfRule>
  </conditionalFormatting>
  <conditionalFormatting sqref="E28:E31">
    <cfRule type="expression" dxfId="22" priority="23">
      <formula>MID($C28,11,1)=" "</formula>
    </cfRule>
  </conditionalFormatting>
  <conditionalFormatting sqref="D25:D27">
    <cfRule type="expression" dxfId="21" priority="22">
      <formula>MID($C25,11,1)=" "</formula>
    </cfRule>
  </conditionalFormatting>
  <conditionalFormatting sqref="E25:E27">
    <cfRule type="expression" dxfId="20" priority="21">
      <formula>MID($C25,11,1)=" "</formula>
    </cfRule>
  </conditionalFormatting>
  <conditionalFormatting sqref="B32:B38">
    <cfRule type="containsText" dxfId="19" priority="20" operator="containsText" text=" ">
      <formula>NOT(ISERROR(SEARCH(" ",B32)))</formula>
    </cfRule>
  </conditionalFormatting>
  <conditionalFormatting sqref="F32:G38">
    <cfRule type="expression" dxfId="18" priority="19">
      <formula>MID($C32,11,1)=" "</formula>
    </cfRule>
  </conditionalFormatting>
  <conditionalFormatting sqref="A32">
    <cfRule type="expression" dxfId="17" priority="18">
      <formula>$D32="Poniedziałek"</formula>
    </cfRule>
  </conditionalFormatting>
  <conditionalFormatting sqref="A32">
    <cfRule type="expression" dxfId="16" priority="17">
      <formula>$D32="Poniedziałek"</formula>
    </cfRule>
  </conditionalFormatting>
  <conditionalFormatting sqref="D35:D38">
    <cfRule type="expression" dxfId="15" priority="16">
      <formula>MID($C35,11,1)=" "</formula>
    </cfRule>
  </conditionalFormatting>
  <conditionalFormatting sqref="E35:E38">
    <cfRule type="expression" dxfId="14" priority="15">
      <formula>MID($C35,11,1)=" "</formula>
    </cfRule>
  </conditionalFormatting>
  <conditionalFormatting sqref="D32:D34">
    <cfRule type="expression" dxfId="13" priority="14">
      <formula>MID($C32,11,1)=" "</formula>
    </cfRule>
  </conditionalFormatting>
  <conditionalFormatting sqref="E32:E34">
    <cfRule type="expression" dxfId="12" priority="13">
      <formula>MID($C32,11,1)=" "</formula>
    </cfRule>
  </conditionalFormatting>
  <conditionalFormatting sqref="B39:B45">
    <cfRule type="containsText" dxfId="11" priority="12" operator="containsText" text=" ">
      <formula>NOT(ISERROR(SEARCH(" ",B39)))</formula>
    </cfRule>
  </conditionalFormatting>
  <conditionalFormatting sqref="F39:G45">
    <cfRule type="expression" dxfId="10" priority="11">
      <formula>MID($C39,11,1)=" "</formula>
    </cfRule>
  </conditionalFormatting>
  <conditionalFormatting sqref="A39">
    <cfRule type="expression" dxfId="9" priority="10">
      <formula>$D39="Poniedziałek"</formula>
    </cfRule>
  </conditionalFormatting>
  <conditionalFormatting sqref="A39">
    <cfRule type="expression" dxfId="8" priority="9">
      <formula>$D39="Poniedziałek"</formula>
    </cfRule>
  </conditionalFormatting>
  <conditionalFormatting sqref="D42:D45">
    <cfRule type="expression" dxfId="7" priority="8">
      <formula>MID($C42,11,1)=" "</formula>
    </cfRule>
  </conditionalFormatting>
  <conditionalFormatting sqref="E42:E45">
    <cfRule type="expression" dxfId="6" priority="7">
      <formula>MID($C42,11,1)=" "</formula>
    </cfRule>
  </conditionalFormatting>
  <conditionalFormatting sqref="D39:D41">
    <cfRule type="expression" dxfId="5" priority="6">
      <formula>MID($C39,11,1)=" "</formula>
    </cfRule>
  </conditionalFormatting>
  <conditionalFormatting sqref="E39:E41">
    <cfRule type="expression" dxfId="4" priority="5">
      <formula>MID($C39,11,1)=" "</formula>
    </cfRule>
  </conditionalFormatting>
  <conditionalFormatting sqref="C18:C24">
    <cfRule type="expression" dxfId="3" priority="4">
      <formula>MID(B18,11,1)=" "</formula>
    </cfRule>
  </conditionalFormatting>
  <conditionalFormatting sqref="C25:C31">
    <cfRule type="expression" dxfId="2" priority="3">
      <formula>MID(B25,11,1)=" "</formula>
    </cfRule>
  </conditionalFormatting>
  <conditionalFormatting sqref="C32:C38">
    <cfRule type="expression" dxfId="1" priority="2">
      <formula>MID(B32,11,1)=" "</formula>
    </cfRule>
  </conditionalFormatting>
  <conditionalFormatting sqref="C39:C45">
    <cfRule type="expression" dxfId="0" priority="1">
      <formula>MID(B39,11,1)=" 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Oryński</dc:creator>
  <cp:lastModifiedBy>Tomasz Oryński</cp:lastModifiedBy>
  <dcterms:created xsi:type="dcterms:W3CDTF">2017-02-23T16:55:57Z</dcterms:created>
  <dcterms:modified xsi:type="dcterms:W3CDTF">2017-03-01T16:39:35Z</dcterms:modified>
</cp:coreProperties>
</file>