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danavi\Downloads\"/>
    </mc:Choice>
  </mc:AlternateContent>
  <xr:revisionPtr revIDLastSave="0" documentId="13_ncr:40009_{77929711-FA0C-45F3-830B-B4473F1625C2}" xr6:coauthVersionLast="47" xr6:coauthVersionMax="47" xr10:uidLastSave="{00000000-0000-0000-0000-000000000000}"/>
  <bookViews>
    <workbookView xWindow="-120" yWindow="-120" windowWidth="29040" windowHeight="18720" firstSheet="1" activeTab="3"/>
  </bookViews>
  <sheets>
    <sheet name="Average steps per weekday Pivot" sheetId="2" r:id="rId1"/>
    <sheet name="Questions" sheetId="3" r:id="rId2"/>
    <sheet name="Steps data + reach % on each wd" sheetId="1" r:id="rId3"/>
    <sheet name="act" sheetId="4" r:id="rId4"/>
  </sheets>
  <calcPr calcId="0"/>
  <pivotCaches>
    <pivotCache cacheId="3" r:id="rId5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H3" i="1"/>
  <c r="H4" i="1"/>
  <c r="H5" i="1"/>
  <c r="H6" i="1"/>
  <c r="H7" i="1"/>
  <c r="H8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</calcChain>
</file>

<file path=xl/sharedStrings.xml><?xml version="1.0" encoding="utf-8"?>
<sst xmlns="http://schemas.openxmlformats.org/spreadsheetml/2006/main" count="200" uniqueCount="110">
  <si>
    <t>Date</t>
  </si>
  <si>
    <t>Actual</t>
  </si>
  <si>
    <t>Goal</t>
  </si>
  <si>
    <t>Sep 17</t>
  </si>
  <si>
    <t>Sep 18</t>
  </si>
  <si>
    <t>Sep 19</t>
  </si>
  <si>
    <t>Sep 20</t>
  </si>
  <si>
    <t>Sep 21</t>
  </si>
  <si>
    <t>Sep 22</t>
  </si>
  <si>
    <t>Sep 23</t>
  </si>
  <si>
    <t>Sep 24</t>
  </si>
  <si>
    <t>Sep 25</t>
  </si>
  <si>
    <t>Sep 26</t>
  </si>
  <si>
    <t>Sep 27</t>
  </si>
  <si>
    <t>Sep 28</t>
  </si>
  <si>
    <t>Sep 29</t>
  </si>
  <si>
    <t>Sep 30</t>
  </si>
  <si>
    <t>Oct 1</t>
  </si>
  <si>
    <t>Oct 2</t>
  </si>
  <si>
    <t>Oct 3</t>
  </si>
  <si>
    <t>Oct 4</t>
  </si>
  <si>
    <t>Oct 5</t>
  </si>
  <si>
    <t>Oct 6</t>
  </si>
  <si>
    <t>Oct 7</t>
  </si>
  <si>
    <t>Oct 8</t>
  </si>
  <si>
    <t>Oct 9</t>
  </si>
  <si>
    <t>Oct 10</t>
  </si>
  <si>
    <t>Oct 11</t>
  </si>
  <si>
    <t>Oct 12</t>
  </si>
  <si>
    <t>Oct 13</t>
  </si>
  <si>
    <t>Oct 14</t>
  </si>
  <si>
    <t>Oct 15</t>
  </si>
  <si>
    <t>Oct 16</t>
  </si>
  <si>
    <t>Oct 17</t>
  </si>
  <si>
    <t>Oct 18</t>
  </si>
  <si>
    <t>Oct 19</t>
  </si>
  <si>
    <t>Oct 20</t>
  </si>
  <si>
    <t>Oct 21</t>
  </si>
  <si>
    <t>Oct 22</t>
  </si>
  <si>
    <t>Oct 23</t>
  </si>
  <si>
    <t>Oct 24</t>
  </si>
  <si>
    <t>Oct 25</t>
  </si>
  <si>
    <t>Oct 26</t>
  </si>
  <si>
    <t>Oct 27</t>
  </si>
  <si>
    <t>Oct 28</t>
  </si>
  <si>
    <t>Oct 29</t>
  </si>
  <si>
    <t>Oct 30</t>
  </si>
  <si>
    <t>Oct 31</t>
  </si>
  <si>
    <t>Nov 1</t>
  </si>
  <si>
    <t>Nov 2</t>
  </si>
  <si>
    <t>Nov 3</t>
  </si>
  <si>
    <t>Nov 4</t>
  </si>
  <si>
    <t>Nov 5</t>
  </si>
  <si>
    <t>Nov 6</t>
  </si>
  <si>
    <t>Nov 7</t>
  </si>
  <si>
    <t>Nov 8</t>
  </si>
  <si>
    <t>Nov 9</t>
  </si>
  <si>
    <t>Nov 10</t>
  </si>
  <si>
    <t>Nov 11</t>
  </si>
  <si>
    <t>Nov 12</t>
  </si>
  <si>
    <t>Nov 13</t>
  </si>
  <si>
    <t>Nov 14</t>
  </si>
  <si>
    <t>Nov 15</t>
  </si>
  <si>
    <t>Nov 16</t>
  </si>
  <si>
    <t>Nov 17</t>
  </si>
  <si>
    <t>Nov 18</t>
  </si>
  <si>
    <t>Nov 19</t>
  </si>
  <si>
    <t>Nov 20</t>
  </si>
  <si>
    <t>Nov 21</t>
  </si>
  <si>
    <t>Nov 22</t>
  </si>
  <si>
    <t>Nov 23</t>
  </si>
  <si>
    <t>Nov 24</t>
  </si>
  <si>
    <t>Nov 25</t>
  </si>
  <si>
    <t>Nov 26</t>
  </si>
  <si>
    <t>Nov 27</t>
  </si>
  <si>
    <t>Nov 28</t>
  </si>
  <si>
    <t>Nov 29</t>
  </si>
  <si>
    <t>Nov 30</t>
  </si>
  <si>
    <t>Dec 1</t>
  </si>
  <si>
    <t>Dec 2</t>
  </si>
  <si>
    <t>Dec 3</t>
  </si>
  <si>
    <t>Dec 4</t>
  </si>
  <si>
    <t>Dec 5</t>
  </si>
  <si>
    <t>Dec 6</t>
  </si>
  <si>
    <t>Dec 7</t>
  </si>
  <si>
    <t>Dec 8</t>
  </si>
  <si>
    <t>Weekday</t>
  </si>
  <si>
    <t>Friday</t>
  </si>
  <si>
    <t>Thursday</t>
  </si>
  <si>
    <t>Sunday</t>
  </si>
  <si>
    <t>Monday</t>
  </si>
  <si>
    <t>Tuesday</t>
  </si>
  <si>
    <t>Wednesday</t>
  </si>
  <si>
    <t>Saturday</t>
  </si>
  <si>
    <t>Row Labels</t>
  </si>
  <si>
    <t>Grand Total</t>
  </si>
  <si>
    <t>Average of Actual</t>
  </si>
  <si>
    <t>Goal %</t>
  </si>
  <si>
    <t>Reach % on particular weekday</t>
  </si>
  <si>
    <t>Reach % if actual goal would be increased to 15000 steps</t>
  </si>
  <si>
    <t>Questions</t>
  </si>
  <si>
    <t>- what is average steps count on a weekday</t>
  </si>
  <si>
    <t>- what would happen if the goal is increased by 50%, would it be more challenging and will force to move more</t>
  </si>
  <si>
    <t>-what is the goal reach % on each of the weekdays? On which days more activity is needed to be planned?</t>
  </si>
  <si>
    <t>act</t>
  </si>
  <si>
    <t>- least active day is Sunday, therefore some activity needs to be added in order to reach the goal</t>
  </si>
  <si>
    <t>- routine walk in the city could be planned on this day</t>
  </si>
  <si>
    <t>- goal increase by 50% would not change much on majority on weekdays, however it will definitely affect Sunday, Wednesday and Friday where number of days where the goal is reached will decrease by almost  2 times</t>
  </si>
  <si>
    <t>Is the data complete?</t>
  </si>
  <si>
    <t>I think it would be best to add daily running stats for the selected period as well as then conclusions would be more reasonable.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</si>
</sst>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8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[Steps.xlsx]Average steps per weekday 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steps per weekday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steps per weekday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steps per weekday Pivot'!$A$4:$A$11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'Average steps per weekday Pivot'!$B$4:$B$11</c:f>
              <c:numCache>
                <c:formatCode>General</c:formatCode>
                <c:ptCount val="7"/>
                <c:pt idx="0">
                  <c:v>16512.583333333332</c:v>
                </c:pt>
                <c:pt idx="1">
                  <c:v>18201.75</c:v>
                </c:pt>
                <c:pt idx="2">
                  <c:v>15356.5</c:v>
                </c:pt>
                <c:pt idx="3">
                  <c:v>17577.083333333332</c:v>
                </c:pt>
                <c:pt idx="4">
                  <c:v>17304.916666666668</c:v>
                </c:pt>
                <c:pt idx="5">
                  <c:v>25440.090909090908</c:v>
                </c:pt>
                <c:pt idx="6">
                  <c:v>12924.5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E-47C0-9ADC-F02D13E7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852415"/>
        <c:axId val="15693952"/>
      </c:barChart>
      <c:catAx>
        <c:axId val="57685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5693952"/>
        <c:crosses val="autoZero"/>
        <c:auto val="1"/>
        <c:lblAlgn val="ctr"/>
        <c:lblOffset val="100"/>
        <c:noMultiLvlLbl val="0"/>
      </c:catAx>
      <c:valAx>
        <c:axId val="156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768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data + reach % on each wd'!$C$1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'Steps data + reach % on each wd'!$B$2:$B$84</c:f>
              <c:strCache>
                <c:ptCount val="83"/>
                <c:pt idx="0">
                  <c:v>Sep 17</c:v>
                </c:pt>
                <c:pt idx="1">
                  <c:v>Sep 18</c:v>
                </c:pt>
                <c:pt idx="2">
                  <c:v>Sep 19</c:v>
                </c:pt>
                <c:pt idx="3">
                  <c:v>Sep 20</c:v>
                </c:pt>
                <c:pt idx="4">
                  <c:v>Sep 21</c:v>
                </c:pt>
                <c:pt idx="5">
                  <c:v>Sep 22</c:v>
                </c:pt>
                <c:pt idx="6">
                  <c:v>Sep 23</c:v>
                </c:pt>
                <c:pt idx="7">
                  <c:v>Sep 24</c:v>
                </c:pt>
                <c:pt idx="8">
                  <c:v>Sep 25</c:v>
                </c:pt>
                <c:pt idx="9">
                  <c:v>Sep 26</c:v>
                </c:pt>
                <c:pt idx="10">
                  <c:v>Sep 27</c:v>
                </c:pt>
                <c:pt idx="11">
                  <c:v>Sep 28</c:v>
                </c:pt>
                <c:pt idx="12">
                  <c:v>Sep 29</c:v>
                </c:pt>
                <c:pt idx="13">
                  <c:v>Sep 30</c:v>
                </c:pt>
                <c:pt idx="14">
                  <c:v>Oct 1</c:v>
                </c:pt>
                <c:pt idx="15">
                  <c:v>Oct 2</c:v>
                </c:pt>
                <c:pt idx="16">
                  <c:v>Oct 3</c:v>
                </c:pt>
                <c:pt idx="17">
                  <c:v>Oct 4</c:v>
                </c:pt>
                <c:pt idx="18">
                  <c:v>Oct 5</c:v>
                </c:pt>
                <c:pt idx="19">
                  <c:v>Oct 6</c:v>
                </c:pt>
                <c:pt idx="20">
                  <c:v>Oct 7</c:v>
                </c:pt>
                <c:pt idx="21">
                  <c:v>Oct 8</c:v>
                </c:pt>
                <c:pt idx="22">
                  <c:v>Oct 9</c:v>
                </c:pt>
                <c:pt idx="23">
                  <c:v>Oct 10</c:v>
                </c:pt>
                <c:pt idx="24">
                  <c:v>Oct 11</c:v>
                </c:pt>
                <c:pt idx="25">
                  <c:v>Oct 12</c:v>
                </c:pt>
                <c:pt idx="26">
                  <c:v>Oct 13</c:v>
                </c:pt>
                <c:pt idx="27">
                  <c:v>Oct 14</c:v>
                </c:pt>
                <c:pt idx="28">
                  <c:v>Oct 15</c:v>
                </c:pt>
                <c:pt idx="29">
                  <c:v>Oct 16</c:v>
                </c:pt>
                <c:pt idx="30">
                  <c:v>Oct 17</c:v>
                </c:pt>
                <c:pt idx="31">
                  <c:v>Oct 18</c:v>
                </c:pt>
                <c:pt idx="32">
                  <c:v>Oct 19</c:v>
                </c:pt>
                <c:pt idx="33">
                  <c:v>Oct 20</c:v>
                </c:pt>
                <c:pt idx="34">
                  <c:v>Oct 21</c:v>
                </c:pt>
                <c:pt idx="35">
                  <c:v>Oct 22</c:v>
                </c:pt>
                <c:pt idx="36">
                  <c:v>Oct 23</c:v>
                </c:pt>
                <c:pt idx="37">
                  <c:v>Oct 24</c:v>
                </c:pt>
                <c:pt idx="38">
                  <c:v>Oct 25</c:v>
                </c:pt>
                <c:pt idx="39">
                  <c:v>Oct 26</c:v>
                </c:pt>
                <c:pt idx="40">
                  <c:v>Oct 27</c:v>
                </c:pt>
                <c:pt idx="41">
                  <c:v>Oct 28</c:v>
                </c:pt>
                <c:pt idx="42">
                  <c:v>Oct 29</c:v>
                </c:pt>
                <c:pt idx="43">
                  <c:v>Oct 30</c:v>
                </c:pt>
                <c:pt idx="44">
                  <c:v>Oct 31</c:v>
                </c:pt>
                <c:pt idx="45">
                  <c:v>Nov 1</c:v>
                </c:pt>
                <c:pt idx="46">
                  <c:v>Nov 2</c:v>
                </c:pt>
                <c:pt idx="47">
                  <c:v>Nov 3</c:v>
                </c:pt>
                <c:pt idx="48">
                  <c:v>Nov 4</c:v>
                </c:pt>
                <c:pt idx="49">
                  <c:v>Nov 5</c:v>
                </c:pt>
                <c:pt idx="50">
                  <c:v>Nov 6</c:v>
                </c:pt>
                <c:pt idx="51">
                  <c:v>Nov 7</c:v>
                </c:pt>
                <c:pt idx="52">
                  <c:v>Nov 8</c:v>
                </c:pt>
                <c:pt idx="53">
                  <c:v>Nov 9</c:v>
                </c:pt>
                <c:pt idx="54">
                  <c:v>Nov 10</c:v>
                </c:pt>
                <c:pt idx="55">
                  <c:v>Nov 11</c:v>
                </c:pt>
                <c:pt idx="56">
                  <c:v>Nov 12</c:v>
                </c:pt>
                <c:pt idx="57">
                  <c:v>Nov 13</c:v>
                </c:pt>
                <c:pt idx="58">
                  <c:v>Nov 14</c:v>
                </c:pt>
                <c:pt idx="59">
                  <c:v>Nov 15</c:v>
                </c:pt>
                <c:pt idx="60">
                  <c:v>Nov 16</c:v>
                </c:pt>
                <c:pt idx="61">
                  <c:v>Nov 17</c:v>
                </c:pt>
                <c:pt idx="62">
                  <c:v>Nov 18</c:v>
                </c:pt>
                <c:pt idx="63">
                  <c:v>Nov 19</c:v>
                </c:pt>
                <c:pt idx="64">
                  <c:v>Nov 20</c:v>
                </c:pt>
                <c:pt idx="65">
                  <c:v>Nov 21</c:v>
                </c:pt>
                <c:pt idx="66">
                  <c:v>Nov 22</c:v>
                </c:pt>
                <c:pt idx="67">
                  <c:v>Nov 23</c:v>
                </c:pt>
                <c:pt idx="68">
                  <c:v>Nov 24</c:v>
                </c:pt>
                <c:pt idx="69">
                  <c:v>Nov 25</c:v>
                </c:pt>
                <c:pt idx="70">
                  <c:v>Nov 26</c:v>
                </c:pt>
                <c:pt idx="71">
                  <c:v>Nov 27</c:v>
                </c:pt>
                <c:pt idx="72">
                  <c:v>Nov 28</c:v>
                </c:pt>
                <c:pt idx="73">
                  <c:v>Nov 29</c:v>
                </c:pt>
                <c:pt idx="74">
                  <c:v>Nov 30</c:v>
                </c:pt>
                <c:pt idx="75">
                  <c:v>Dec 1</c:v>
                </c:pt>
                <c:pt idx="76">
                  <c:v>Dec 2</c:v>
                </c:pt>
                <c:pt idx="77">
                  <c:v>Dec 3</c:v>
                </c:pt>
                <c:pt idx="78">
                  <c:v>Dec 4</c:v>
                </c:pt>
                <c:pt idx="79">
                  <c:v>Dec 5</c:v>
                </c:pt>
                <c:pt idx="80">
                  <c:v>Dec 6</c:v>
                </c:pt>
                <c:pt idx="81">
                  <c:v>Dec 7</c:v>
                </c:pt>
                <c:pt idx="82">
                  <c:v>Dec 8</c:v>
                </c:pt>
              </c:strCache>
            </c:strRef>
          </c:cat>
          <c:val>
            <c:numRef>
              <c:f>'Steps data + reach % on each wd'!$C$2:$C$84</c:f>
              <c:numCache>
                <c:formatCode>General</c:formatCode>
                <c:ptCount val="83"/>
                <c:pt idx="0">
                  <c:v>5895</c:v>
                </c:pt>
                <c:pt idx="1">
                  <c:v>19260</c:v>
                </c:pt>
                <c:pt idx="2">
                  <c:v>23695</c:v>
                </c:pt>
                <c:pt idx="3">
                  <c:v>21952</c:v>
                </c:pt>
                <c:pt idx="4">
                  <c:v>22641</c:v>
                </c:pt>
                <c:pt idx="5">
                  <c:v>21669</c:v>
                </c:pt>
                <c:pt idx="6">
                  <c:v>44193</c:v>
                </c:pt>
                <c:pt idx="7">
                  <c:v>7172</c:v>
                </c:pt>
                <c:pt idx="8">
                  <c:v>17163</c:v>
                </c:pt>
                <c:pt idx="9">
                  <c:v>20607</c:v>
                </c:pt>
                <c:pt idx="10">
                  <c:v>17428</c:v>
                </c:pt>
                <c:pt idx="11">
                  <c:v>21704</c:v>
                </c:pt>
                <c:pt idx="12">
                  <c:v>14495</c:v>
                </c:pt>
                <c:pt idx="13">
                  <c:v>22618</c:v>
                </c:pt>
                <c:pt idx="14">
                  <c:v>6484</c:v>
                </c:pt>
                <c:pt idx="15">
                  <c:v>17758</c:v>
                </c:pt>
                <c:pt idx="16">
                  <c:v>17046</c:v>
                </c:pt>
                <c:pt idx="17">
                  <c:v>14975</c:v>
                </c:pt>
                <c:pt idx="18">
                  <c:v>17653</c:v>
                </c:pt>
                <c:pt idx="19">
                  <c:v>29019</c:v>
                </c:pt>
                <c:pt idx="20">
                  <c:v>15522</c:v>
                </c:pt>
                <c:pt idx="21">
                  <c:v>52452</c:v>
                </c:pt>
                <c:pt idx="22">
                  <c:v>4615</c:v>
                </c:pt>
                <c:pt idx="23">
                  <c:v>17907</c:v>
                </c:pt>
                <c:pt idx="24">
                  <c:v>15846</c:v>
                </c:pt>
                <c:pt idx="25">
                  <c:v>26653</c:v>
                </c:pt>
                <c:pt idx="26">
                  <c:v>13605</c:v>
                </c:pt>
                <c:pt idx="27">
                  <c:v>21015</c:v>
                </c:pt>
                <c:pt idx="28">
                  <c:v>20231</c:v>
                </c:pt>
                <c:pt idx="29">
                  <c:v>15249</c:v>
                </c:pt>
                <c:pt idx="30">
                  <c:v>7347</c:v>
                </c:pt>
                <c:pt idx="31">
                  <c:v>5203</c:v>
                </c:pt>
                <c:pt idx="32">
                  <c:v>7274</c:v>
                </c:pt>
                <c:pt idx="33">
                  <c:v>2874</c:v>
                </c:pt>
                <c:pt idx="34">
                  <c:v>5708</c:v>
                </c:pt>
                <c:pt idx="35">
                  <c:v>12830</c:v>
                </c:pt>
                <c:pt idx="36">
                  <c:v>13892</c:v>
                </c:pt>
                <c:pt idx="37">
                  <c:v>12491</c:v>
                </c:pt>
                <c:pt idx="38">
                  <c:v>13482</c:v>
                </c:pt>
                <c:pt idx="39">
                  <c:v>5106</c:v>
                </c:pt>
                <c:pt idx="40">
                  <c:v>13149</c:v>
                </c:pt>
                <c:pt idx="41">
                  <c:v>21505</c:v>
                </c:pt>
                <c:pt idx="42">
                  <c:v>10707</c:v>
                </c:pt>
                <c:pt idx="43">
                  <c:v>17087</c:v>
                </c:pt>
                <c:pt idx="44">
                  <c:v>17044</c:v>
                </c:pt>
                <c:pt idx="45">
                  <c:v>19910</c:v>
                </c:pt>
                <c:pt idx="46">
                  <c:v>19142</c:v>
                </c:pt>
                <c:pt idx="47">
                  <c:v>14201</c:v>
                </c:pt>
                <c:pt idx="48">
                  <c:v>27192</c:v>
                </c:pt>
                <c:pt idx="49">
                  <c:v>9195</c:v>
                </c:pt>
                <c:pt idx="50">
                  <c:v>19071</c:v>
                </c:pt>
                <c:pt idx="51">
                  <c:v>20971</c:v>
                </c:pt>
                <c:pt idx="52">
                  <c:v>14421</c:v>
                </c:pt>
                <c:pt idx="53">
                  <c:v>17418</c:v>
                </c:pt>
                <c:pt idx="54">
                  <c:v>16315</c:v>
                </c:pt>
                <c:pt idx="55">
                  <c:v>29168</c:v>
                </c:pt>
                <c:pt idx="56">
                  <c:v>8066</c:v>
                </c:pt>
                <c:pt idx="57">
                  <c:v>18378</c:v>
                </c:pt>
                <c:pt idx="58">
                  <c:v>24135</c:v>
                </c:pt>
                <c:pt idx="59">
                  <c:v>14661</c:v>
                </c:pt>
                <c:pt idx="60">
                  <c:v>22010</c:v>
                </c:pt>
                <c:pt idx="61">
                  <c:v>17241</c:v>
                </c:pt>
                <c:pt idx="62">
                  <c:v>34591</c:v>
                </c:pt>
                <c:pt idx="63">
                  <c:v>5940</c:v>
                </c:pt>
                <c:pt idx="64">
                  <c:v>20579</c:v>
                </c:pt>
                <c:pt idx="65">
                  <c:v>21919</c:v>
                </c:pt>
                <c:pt idx="66">
                  <c:v>14951</c:v>
                </c:pt>
                <c:pt idx="67">
                  <c:v>22150</c:v>
                </c:pt>
                <c:pt idx="68">
                  <c:v>16508</c:v>
                </c:pt>
                <c:pt idx="69">
                  <c:v>32045</c:v>
                </c:pt>
                <c:pt idx="70">
                  <c:v>9787</c:v>
                </c:pt>
                <c:pt idx="71">
                  <c:v>17049</c:v>
                </c:pt>
                <c:pt idx="72">
                  <c:v>18258</c:v>
                </c:pt>
                <c:pt idx="73">
                  <c:v>15472</c:v>
                </c:pt>
                <c:pt idx="74">
                  <c:v>18993</c:v>
                </c:pt>
                <c:pt idx="75">
                  <c:v>16789</c:v>
                </c:pt>
                <c:pt idx="76">
                  <c:v>26284</c:v>
                </c:pt>
                <c:pt idx="77">
                  <c:v>6335</c:v>
                </c:pt>
                <c:pt idx="78">
                  <c:v>18050</c:v>
                </c:pt>
                <c:pt idx="79">
                  <c:v>17001</c:v>
                </c:pt>
                <c:pt idx="80">
                  <c:v>15977</c:v>
                </c:pt>
                <c:pt idx="81">
                  <c:v>10181</c:v>
                </c:pt>
                <c:pt idx="82">
                  <c:v>31794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3-4E8E-9D86-07F29EAF4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581167"/>
        <c:axId val="4974480"/>
      </c:lineChart>
      <c:catAx>
        <c:axId val="15955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974480"/>
        <c:crosses val="autoZero"/>
        <c:auto val="1"/>
        <c:lblAlgn val="ctr"/>
        <c:lblOffset val="100"/>
        <c:noMultiLvlLbl val="0"/>
      </c:catAx>
      <c:valAx>
        <c:axId val="49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59558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15</xdr:row>
      <xdr:rowOff>71437</xdr:rowOff>
    </xdr:from>
    <xdr:to>
      <xdr:col>14</xdr:col>
      <xdr:colOff>228600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E9790-E8E9-4622-DD36-3EA017F5E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10</xdr:row>
      <xdr:rowOff>61912</xdr:rowOff>
    </xdr:from>
    <xdr:to>
      <xdr:col>8</xdr:col>
      <xdr:colOff>1981200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7893E-A45F-810B-EFAF-A0F3C06D1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as Zdanavicius" refreshedDate="45269.967017013892" createdVersion="8" refreshedVersion="8" minRefreshableVersion="3" recordCount="84">
  <cacheSource type="worksheet">
    <worksheetSource ref="A1:D1048576" sheet="Steps data + reach % on each wd"/>
  </cacheSource>
  <cacheFields count="4">
    <cacheField name="Weekday" numFmtId="0">
      <sharedItems containsBlank="1" count="8">
        <s v="Sunday"/>
        <s v="Monday"/>
        <s v="Tuesday"/>
        <s v="Wednesday"/>
        <s v="Thursday"/>
        <s v="Friday"/>
        <s v="Saturday"/>
        <m/>
      </sharedItems>
    </cacheField>
    <cacheField name="Date" numFmtId="0">
      <sharedItems containsBlank="1"/>
    </cacheField>
    <cacheField name="Actual" numFmtId="0">
      <sharedItems containsString="0" containsBlank="1" containsNumber="1" containsInteger="1" minValue="2874" maxValue="52452"/>
    </cacheField>
    <cacheField name="Goal" numFmtId="0">
      <sharedItems containsString="0" containsBlank="1" containsNumber="1" containsInteger="1" minValue="1000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s v="Sep 17"/>
    <n v="5895"/>
    <n v="10000"/>
  </r>
  <r>
    <x v="1"/>
    <s v="Sep 18"/>
    <n v="19260"/>
    <n v="10000"/>
  </r>
  <r>
    <x v="2"/>
    <s v="Sep 19"/>
    <n v="23695"/>
    <n v="10000"/>
  </r>
  <r>
    <x v="3"/>
    <s v="Sep 20"/>
    <n v="21952"/>
    <n v="10000"/>
  </r>
  <r>
    <x v="4"/>
    <s v="Sep 21"/>
    <n v="22641"/>
    <n v="10000"/>
  </r>
  <r>
    <x v="5"/>
    <s v="Sep 22"/>
    <n v="21669"/>
    <n v="10000"/>
  </r>
  <r>
    <x v="6"/>
    <s v="Sep 23"/>
    <n v="44193"/>
    <n v="10000"/>
  </r>
  <r>
    <x v="0"/>
    <s v="Sep 24"/>
    <n v="7172"/>
    <n v="10000"/>
  </r>
  <r>
    <x v="1"/>
    <s v="Sep 25"/>
    <n v="17163"/>
    <n v="10000"/>
  </r>
  <r>
    <x v="2"/>
    <s v="Sep 26"/>
    <n v="20607"/>
    <n v="10000"/>
  </r>
  <r>
    <x v="3"/>
    <s v="Sep 27"/>
    <n v="17428"/>
    <n v="10000"/>
  </r>
  <r>
    <x v="4"/>
    <s v="Sep 28"/>
    <n v="21704"/>
    <n v="10000"/>
  </r>
  <r>
    <x v="5"/>
    <s v="Sep 29"/>
    <n v="14495"/>
    <n v="10000"/>
  </r>
  <r>
    <x v="6"/>
    <s v="Sep 30"/>
    <n v="22618"/>
    <n v="10000"/>
  </r>
  <r>
    <x v="0"/>
    <s v="Oct 1"/>
    <n v="6484"/>
    <n v="10000"/>
  </r>
  <r>
    <x v="1"/>
    <s v="Oct 2"/>
    <n v="17758"/>
    <n v="10000"/>
  </r>
  <r>
    <x v="2"/>
    <s v="Oct 3"/>
    <n v="17046"/>
    <n v="10000"/>
  </r>
  <r>
    <x v="3"/>
    <s v="Oct 4"/>
    <n v="14975"/>
    <n v="10000"/>
  </r>
  <r>
    <x v="4"/>
    <s v="Oct 5"/>
    <n v="17653"/>
    <n v="10000"/>
  </r>
  <r>
    <x v="5"/>
    <s v="Oct 6"/>
    <n v="29019"/>
    <n v="10000"/>
  </r>
  <r>
    <x v="6"/>
    <s v="Oct 7"/>
    <n v="15522"/>
    <n v="10000"/>
  </r>
  <r>
    <x v="0"/>
    <s v="Oct 8"/>
    <n v="52452"/>
    <n v="10000"/>
  </r>
  <r>
    <x v="1"/>
    <s v="Oct 9"/>
    <n v="4615"/>
    <n v="10000"/>
  </r>
  <r>
    <x v="2"/>
    <s v="Oct 10"/>
    <n v="17907"/>
    <n v="10000"/>
  </r>
  <r>
    <x v="3"/>
    <s v="Oct 11"/>
    <n v="15846"/>
    <n v="10000"/>
  </r>
  <r>
    <x v="4"/>
    <s v="Oct 12"/>
    <n v="26653"/>
    <n v="10000"/>
  </r>
  <r>
    <x v="5"/>
    <s v="Oct 13"/>
    <n v="13605"/>
    <n v="10000"/>
  </r>
  <r>
    <x v="6"/>
    <s v="Oct 14"/>
    <n v="21015"/>
    <n v="10000"/>
  </r>
  <r>
    <x v="0"/>
    <s v="Oct 15"/>
    <n v="20231"/>
    <n v="10000"/>
  </r>
  <r>
    <x v="1"/>
    <s v="Oct 16"/>
    <n v="15249"/>
    <n v="10000"/>
  </r>
  <r>
    <x v="2"/>
    <s v="Oct 17"/>
    <n v="7347"/>
    <n v="10000"/>
  </r>
  <r>
    <x v="3"/>
    <s v="Oct 18"/>
    <n v="5203"/>
    <n v="10000"/>
  </r>
  <r>
    <x v="4"/>
    <s v="Oct 19"/>
    <n v="7274"/>
    <n v="10000"/>
  </r>
  <r>
    <x v="5"/>
    <s v="Oct 20"/>
    <n v="2874"/>
    <n v="10000"/>
  </r>
  <r>
    <x v="6"/>
    <s v="Oct 21"/>
    <n v="5708"/>
    <n v="10000"/>
  </r>
  <r>
    <x v="0"/>
    <s v="Oct 22"/>
    <n v="12830"/>
    <n v="10000"/>
  </r>
  <r>
    <x v="1"/>
    <s v="Oct 23"/>
    <n v="13892"/>
    <n v="10000"/>
  </r>
  <r>
    <x v="2"/>
    <s v="Oct 24"/>
    <n v="12491"/>
    <n v="10000"/>
  </r>
  <r>
    <x v="3"/>
    <s v="Oct 25"/>
    <n v="13482"/>
    <n v="10000"/>
  </r>
  <r>
    <x v="4"/>
    <s v="Oct 26"/>
    <n v="5106"/>
    <n v="10000"/>
  </r>
  <r>
    <x v="5"/>
    <s v="Oct 27"/>
    <n v="13149"/>
    <n v="10000"/>
  </r>
  <r>
    <x v="6"/>
    <s v="Oct 28"/>
    <n v="21505"/>
    <n v="10000"/>
  </r>
  <r>
    <x v="0"/>
    <s v="Oct 29"/>
    <n v="10707"/>
    <n v="10000"/>
  </r>
  <r>
    <x v="1"/>
    <s v="Oct 30"/>
    <n v="17087"/>
    <n v="10000"/>
  </r>
  <r>
    <x v="2"/>
    <s v="Oct 31"/>
    <n v="17044"/>
    <n v="10000"/>
  </r>
  <r>
    <x v="3"/>
    <s v="Nov 1"/>
    <n v="19910"/>
    <n v="10000"/>
  </r>
  <r>
    <x v="4"/>
    <s v="Nov 2"/>
    <n v="19142"/>
    <n v="10000"/>
  </r>
  <r>
    <x v="5"/>
    <s v="Nov 3"/>
    <n v="14201"/>
    <n v="10000"/>
  </r>
  <r>
    <x v="6"/>
    <s v="Nov 4"/>
    <n v="27192"/>
    <n v="10000"/>
  </r>
  <r>
    <x v="0"/>
    <s v="Nov 5"/>
    <n v="9195"/>
    <n v="10000"/>
  </r>
  <r>
    <x v="1"/>
    <s v="Nov 6"/>
    <n v="19071"/>
    <n v="10000"/>
  </r>
  <r>
    <x v="2"/>
    <s v="Nov 7"/>
    <n v="20971"/>
    <n v="10000"/>
  </r>
  <r>
    <x v="3"/>
    <s v="Nov 8"/>
    <n v="14421"/>
    <n v="10000"/>
  </r>
  <r>
    <x v="4"/>
    <s v="Nov 9"/>
    <n v="17418"/>
    <n v="10000"/>
  </r>
  <r>
    <x v="5"/>
    <s v="Nov 10"/>
    <n v="16315"/>
    <n v="10000"/>
  </r>
  <r>
    <x v="6"/>
    <s v="Nov 11"/>
    <n v="29168"/>
    <n v="10000"/>
  </r>
  <r>
    <x v="0"/>
    <s v="Nov 12"/>
    <n v="8066"/>
    <n v="10000"/>
  </r>
  <r>
    <x v="1"/>
    <s v="Nov 13"/>
    <n v="18378"/>
    <n v="10000"/>
  </r>
  <r>
    <x v="2"/>
    <s v="Nov 14"/>
    <n v="24135"/>
    <n v="10000"/>
  </r>
  <r>
    <x v="3"/>
    <s v="Nov 15"/>
    <n v="14661"/>
    <n v="10000"/>
  </r>
  <r>
    <x v="4"/>
    <s v="Nov 16"/>
    <n v="22010"/>
    <n v="10000"/>
  </r>
  <r>
    <x v="5"/>
    <s v="Nov 17"/>
    <n v="17241"/>
    <n v="10000"/>
  </r>
  <r>
    <x v="6"/>
    <s v="Nov 18"/>
    <n v="34591"/>
    <n v="10000"/>
  </r>
  <r>
    <x v="0"/>
    <s v="Nov 19"/>
    <n v="5940"/>
    <n v="10000"/>
  </r>
  <r>
    <x v="1"/>
    <s v="Nov 20"/>
    <n v="20579"/>
    <n v="10000"/>
  </r>
  <r>
    <x v="2"/>
    <s v="Nov 21"/>
    <n v="21919"/>
    <n v="10000"/>
  </r>
  <r>
    <x v="3"/>
    <s v="Nov 22"/>
    <n v="14951"/>
    <n v="10000"/>
  </r>
  <r>
    <x v="4"/>
    <s v="Nov 23"/>
    <n v="22150"/>
    <n v="10000"/>
  </r>
  <r>
    <x v="5"/>
    <s v="Nov 24"/>
    <n v="16508"/>
    <n v="10000"/>
  </r>
  <r>
    <x v="6"/>
    <s v="Nov 25"/>
    <n v="32045"/>
    <n v="10000"/>
  </r>
  <r>
    <x v="0"/>
    <s v="Nov 26"/>
    <n v="9787"/>
    <n v="10000"/>
  </r>
  <r>
    <x v="1"/>
    <s v="Nov 27"/>
    <n v="17049"/>
    <n v="10000"/>
  </r>
  <r>
    <x v="2"/>
    <s v="Nov 28"/>
    <n v="18258"/>
    <n v="10000"/>
  </r>
  <r>
    <x v="3"/>
    <s v="Nov 29"/>
    <n v="15472"/>
    <n v="10000"/>
  </r>
  <r>
    <x v="4"/>
    <s v="Nov 30"/>
    <n v="18993"/>
    <n v="10000"/>
  </r>
  <r>
    <x v="5"/>
    <s v="Dec 1"/>
    <n v="16789"/>
    <n v="10000"/>
  </r>
  <r>
    <x v="6"/>
    <s v="Dec 2"/>
    <n v="26284"/>
    <n v="10000"/>
  </r>
  <r>
    <x v="0"/>
    <s v="Dec 3"/>
    <n v="6335"/>
    <n v="10000"/>
  </r>
  <r>
    <x v="1"/>
    <s v="Dec 4"/>
    <n v="18050"/>
    <n v="10000"/>
  </r>
  <r>
    <x v="2"/>
    <s v="Dec 5"/>
    <n v="17001"/>
    <n v="10000"/>
  </r>
  <r>
    <x v="3"/>
    <s v="Dec 6"/>
    <n v="15977"/>
    <n v="10000"/>
  </r>
  <r>
    <x v="4"/>
    <s v="Dec 7"/>
    <n v="10181"/>
    <n v="10000"/>
  </r>
  <r>
    <x v="5"/>
    <s v="Dec 8"/>
    <n v="31794"/>
    <n v="10000"/>
  </r>
  <r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4">
    <pivotField axis="axisRow" showAll="0">
      <items count="9">
        <item x="1"/>
        <item x="2"/>
        <item x="3"/>
        <item x="4"/>
        <item x="5"/>
        <item x="6"/>
        <item x="0"/>
        <item h="1" x="7"/>
        <item t="default"/>
      </items>
    </pivotField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tual" fld="2" subtotal="average" baseField="0" baseItem="3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34" sqref="F34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2" x14ac:dyDescent="0.25">
      <c r="A3" s="1" t="s">
        <v>94</v>
      </c>
      <c r="B3" t="s">
        <v>96</v>
      </c>
    </row>
    <row r="4" spans="1:2" x14ac:dyDescent="0.25">
      <c r="A4" s="2" t="s">
        <v>90</v>
      </c>
      <c r="B4" s="3">
        <v>16512.583333333332</v>
      </c>
    </row>
    <row r="5" spans="1:2" x14ac:dyDescent="0.25">
      <c r="A5" s="2" t="s">
        <v>91</v>
      </c>
      <c r="B5" s="3">
        <v>18201.75</v>
      </c>
    </row>
    <row r="6" spans="1:2" x14ac:dyDescent="0.25">
      <c r="A6" s="2" t="s">
        <v>92</v>
      </c>
      <c r="B6" s="3">
        <v>15356.5</v>
      </c>
    </row>
    <row r="7" spans="1:2" x14ac:dyDescent="0.25">
      <c r="A7" s="2" t="s">
        <v>88</v>
      </c>
      <c r="B7" s="3">
        <v>17577.083333333332</v>
      </c>
    </row>
    <row r="8" spans="1:2" x14ac:dyDescent="0.25">
      <c r="A8" s="2" t="s">
        <v>87</v>
      </c>
      <c r="B8" s="3">
        <v>17304.916666666668</v>
      </c>
    </row>
    <row r="9" spans="1:2" x14ac:dyDescent="0.25">
      <c r="A9" s="2" t="s">
        <v>93</v>
      </c>
      <c r="B9" s="3">
        <v>25440.090909090908</v>
      </c>
    </row>
    <row r="10" spans="1:2" x14ac:dyDescent="0.25">
      <c r="A10" s="2" t="s">
        <v>89</v>
      </c>
      <c r="B10" s="3">
        <v>12924.5</v>
      </c>
    </row>
    <row r="11" spans="1:2" x14ac:dyDescent="0.25">
      <c r="A11" s="2" t="s">
        <v>95</v>
      </c>
      <c r="B11" s="3">
        <v>17522.518072289156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5" sqref="C15:D15"/>
    </sheetView>
  </sheetViews>
  <sheetFormatPr defaultRowHeight="15" x14ac:dyDescent="0.25"/>
  <sheetData>
    <row r="1" spans="1:1" x14ac:dyDescent="0.25">
      <c r="A1" t="s">
        <v>100</v>
      </c>
    </row>
    <row r="3" spans="1:1" x14ac:dyDescent="0.25">
      <c r="A3" s="6" t="s">
        <v>101</v>
      </c>
    </row>
    <row r="4" spans="1:1" x14ac:dyDescent="0.25">
      <c r="A4" s="6" t="s">
        <v>103</v>
      </c>
    </row>
    <row r="5" spans="1:1" x14ac:dyDescent="0.25">
      <c r="A5" s="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C1" workbookViewId="0">
      <selection activeCell="I33" sqref="I33"/>
    </sheetView>
  </sheetViews>
  <sheetFormatPr defaultRowHeight="15" x14ac:dyDescent="0.25"/>
  <cols>
    <col min="7" max="7" width="11.42578125" bestFit="1" customWidth="1"/>
    <col min="8" max="8" width="28.28515625" customWidth="1"/>
    <col min="9" max="9" width="34.42578125" customWidth="1"/>
  </cols>
  <sheetData>
    <row r="1" spans="1:9" x14ac:dyDescent="0.25">
      <c r="A1" t="s">
        <v>86</v>
      </c>
      <c r="B1" t="s">
        <v>0</v>
      </c>
      <c r="C1" t="s">
        <v>1</v>
      </c>
      <c r="D1" t="s">
        <v>2</v>
      </c>
      <c r="E1" t="s">
        <v>97</v>
      </c>
      <c r="H1" t="s">
        <v>98</v>
      </c>
      <c r="I1" t="s">
        <v>99</v>
      </c>
    </row>
    <row r="2" spans="1:9" x14ac:dyDescent="0.25">
      <c r="A2" t="s">
        <v>89</v>
      </c>
      <c r="B2" t="s">
        <v>3</v>
      </c>
      <c r="C2">
        <v>5895</v>
      </c>
      <c r="D2">
        <v>10000</v>
      </c>
      <c r="E2" s="5">
        <f>C2/D2</f>
        <v>0.58950000000000002</v>
      </c>
      <c r="G2" t="s">
        <v>90</v>
      </c>
      <c r="H2" s="4">
        <f>COUNTIFS($E$2:$E$84,"&gt;100%",$A$2:$A$84,G2)/COUNTIFS($A$2:$A$84,G2)</f>
        <v>0.91666666666666663</v>
      </c>
      <c r="I2" s="4">
        <f>COUNTIFS($E$2:$E$84,"&gt;150%",$A$2:$A$84,G2)/COUNTIFS($A$2:$A$84,G2)</f>
        <v>0.83333333333333337</v>
      </c>
    </row>
    <row r="3" spans="1:9" x14ac:dyDescent="0.25">
      <c r="A3" t="s">
        <v>90</v>
      </c>
      <c r="B3" t="s">
        <v>4</v>
      </c>
      <c r="C3">
        <v>19260</v>
      </c>
      <c r="D3">
        <v>10000</v>
      </c>
      <c r="E3" s="5">
        <f t="shared" ref="E3:E66" si="0">C3/D3</f>
        <v>1.9259999999999999</v>
      </c>
      <c r="G3" t="s">
        <v>91</v>
      </c>
      <c r="H3" s="4">
        <f t="shared" ref="H3:H8" si="1">COUNTIFS($E$2:$E$84,"&gt;100%",$A$2:$A$84,G3)/COUNTIFS($A$2:$A$84,G3)</f>
        <v>0.91666666666666663</v>
      </c>
      <c r="I3" s="4">
        <f t="shared" ref="I3:I8" si="2">COUNTIFS($E$2:$E$84,"&gt;150%",$A$2:$A$84,G3)/COUNTIFS($A$2:$A$84,G3)</f>
        <v>0.83333333333333337</v>
      </c>
    </row>
    <row r="4" spans="1:9" x14ac:dyDescent="0.25">
      <c r="A4" t="s">
        <v>91</v>
      </c>
      <c r="B4" t="s">
        <v>5</v>
      </c>
      <c r="C4">
        <v>23695</v>
      </c>
      <c r="D4">
        <v>10000</v>
      </c>
      <c r="E4" s="5">
        <f t="shared" si="0"/>
        <v>2.3694999999999999</v>
      </c>
      <c r="G4" t="s">
        <v>92</v>
      </c>
      <c r="H4" s="4">
        <f t="shared" si="1"/>
        <v>0.91666666666666663</v>
      </c>
      <c r="I4" s="4">
        <f t="shared" si="2"/>
        <v>0.5</v>
      </c>
    </row>
    <row r="5" spans="1:9" x14ac:dyDescent="0.25">
      <c r="A5" t="s">
        <v>92</v>
      </c>
      <c r="B5" t="s">
        <v>6</v>
      </c>
      <c r="C5">
        <v>21952</v>
      </c>
      <c r="D5">
        <v>10000</v>
      </c>
      <c r="E5" s="5">
        <f t="shared" si="0"/>
        <v>2.1951999999999998</v>
      </c>
      <c r="G5" t="s">
        <v>88</v>
      </c>
      <c r="H5" s="4">
        <f t="shared" si="1"/>
        <v>0.83333333333333337</v>
      </c>
      <c r="I5" s="4">
        <f t="shared" si="2"/>
        <v>0.75</v>
      </c>
    </row>
    <row r="6" spans="1:9" x14ac:dyDescent="0.25">
      <c r="A6" t="s">
        <v>88</v>
      </c>
      <c r="B6" t="s">
        <v>7</v>
      </c>
      <c r="C6">
        <v>22641</v>
      </c>
      <c r="D6">
        <v>10000</v>
      </c>
      <c r="E6" s="5">
        <f t="shared" si="0"/>
        <v>2.2641</v>
      </c>
      <c r="G6" t="s">
        <v>87</v>
      </c>
      <c r="H6" s="4">
        <f t="shared" si="1"/>
        <v>0.91666666666666663</v>
      </c>
      <c r="I6" s="4">
        <f t="shared" si="2"/>
        <v>0.58333333333333337</v>
      </c>
    </row>
    <row r="7" spans="1:9" x14ac:dyDescent="0.25">
      <c r="A7" t="s">
        <v>87</v>
      </c>
      <c r="B7" t="s">
        <v>8</v>
      </c>
      <c r="C7">
        <v>21669</v>
      </c>
      <c r="D7">
        <v>10000</v>
      </c>
      <c r="E7" s="5">
        <f t="shared" si="0"/>
        <v>2.1669</v>
      </c>
      <c r="G7" t="s">
        <v>93</v>
      </c>
      <c r="H7" s="4">
        <f t="shared" si="1"/>
        <v>0.90909090909090906</v>
      </c>
      <c r="I7" s="4">
        <f t="shared" si="2"/>
        <v>0.90909090909090906</v>
      </c>
    </row>
    <row r="8" spans="1:9" x14ac:dyDescent="0.25">
      <c r="A8" t="s">
        <v>93</v>
      </c>
      <c r="B8" t="s">
        <v>9</v>
      </c>
      <c r="C8">
        <v>44193</v>
      </c>
      <c r="D8">
        <v>10000</v>
      </c>
      <c r="E8" s="5">
        <f t="shared" si="0"/>
        <v>4.4192999999999998</v>
      </c>
      <c r="G8" t="s">
        <v>89</v>
      </c>
      <c r="H8" s="4">
        <f t="shared" si="1"/>
        <v>0.33333333333333331</v>
      </c>
      <c r="I8" s="4">
        <f t="shared" si="2"/>
        <v>0.16666666666666666</v>
      </c>
    </row>
    <row r="9" spans="1:9" x14ac:dyDescent="0.25">
      <c r="A9" t="s">
        <v>89</v>
      </c>
      <c r="B9" t="s">
        <v>10</v>
      </c>
      <c r="C9">
        <v>7172</v>
      </c>
      <c r="D9">
        <v>10000</v>
      </c>
      <c r="E9" s="5">
        <f t="shared" si="0"/>
        <v>0.71719999999999995</v>
      </c>
    </row>
    <row r="10" spans="1:9" x14ac:dyDescent="0.25">
      <c r="A10" t="s">
        <v>90</v>
      </c>
      <c r="B10" t="s">
        <v>11</v>
      </c>
      <c r="C10">
        <v>17163</v>
      </c>
      <c r="D10">
        <v>10000</v>
      </c>
      <c r="E10" s="5">
        <f t="shared" si="0"/>
        <v>1.7162999999999999</v>
      </c>
    </row>
    <row r="11" spans="1:9" x14ac:dyDescent="0.25">
      <c r="A11" t="s">
        <v>91</v>
      </c>
      <c r="B11" t="s">
        <v>12</v>
      </c>
      <c r="C11">
        <v>20607</v>
      </c>
      <c r="D11">
        <v>10000</v>
      </c>
      <c r="E11" s="5">
        <f t="shared" si="0"/>
        <v>2.0607000000000002</v>
      </c>
    </row>
    <row r="12" spans="1:9" x14ac:dyDescent="0.25">
      <c r="A12" t="s">
        <v>92</v>
      </c>
      <c r="B12" t="s">
        <v>13</v>
      </c>
      <c r="C12">
        <v>17428</v>
      </c>
      <c r="D12">
        <v>10000</v>
      </c>
      <c r="E12" s="5">
        <f t="shared" si="0"/>
        <v>1.7427999999999999</v>
      </c>
    </row>
    <row r="13" spans="1:9" x14ac:dyDescent="0.25">
      <c r="A13" t="s">
        <v>88</v>
      </c>
      <c r="B13" t="s">
        <v>14</v>
      </c>
      <c r="C13">
        <v>21704</v>
      </c>
      <c r="D13">
        <v>10000</v>
      </c>
      <c r="E13" s="5">
        <f t="shared" si="0"/>
        <v>2.1703999999999999</v>
      </c>
    </row>
    <row r="14" spans="1:9" x14ac:dyDescent="0.25">
      <c r="A14" t="s">
        <v>87</v>
      </c>
      <c r="B14" t="s">
        <v>15</v>
      </c>
      <c r="C14">
        <v>14495</v>
      </c>
      <c r="D14">
        <v>10000</v>
      </c>
      <c r="E14" s="5">
        <f t="shared" si="0"/>
        <v>1.4495</v>
      </c>
    </row>
    <row r="15" spans="1:9" x14ac:dyDescent="0.25">
      <c r="A15" t="s">
        <v>93</v>
      </c>
      <c r="B15" t="s">
        <v>16</v>
      </c>
      <c r="C15">
        <v>22618</v>
      </c>
      <c r="D15">
        <v>10000</v>
      </c>
      <c r="E15" s="5">
        <f t="shared" si="0"/>
        <v>2.2618</v>
      </c>
    </row>
    <row r="16" spans="1:9" x14ac:dyDescent="0.25">
      <c r="A16" t="s">
        <v>89</v>
      </c>
      <c r="B16" t="s">
        <v>17</v>
      </c>
      <c r="C16">
        <v>6484</v>
      </c>
      <c r="D16">
        <v>10000</v>
      </c>
      <c r="E16" s="5">
        <f t="shared" si="0"/>
        <v>0.64839999999999998</v>
      </c>
    </row>
    <row r="17" spans="1:5" x14ac:dyDescent="0.25">
      <c r="A17" t="s">
        <v>90</v>
      </c>
      <c r="B17" t="s">
        <v>18</v>
      </c>
      <c r="C17">
        <v>17758</v>
      </c>
      <c r="D17">
        <v>10000</v>
      </c>
      <c r="E17" s="5">
        <f t="shared" si="0"/>
        <v>1.7758</v>
      </c>
    </row>
    <row r="18" spans="1:5" x14ac:dyDescent="0.25">
      <c r="A18" t="s">
        <v>91</v>
      </c>
      <c r="B18" t="s">
        <v>19</v>
      </c>
      <c r="C18">
        <v>17046</v>
      </c>
      <c r="D18">
        <v>10000</v>
      </c>
      <c r="E18" s="5">
        <f t="shared" si="0"/>
        <v>1.7045999999999999</v>
      </c>
    </row>
    <row r="19" spans="1:5" x14ac:dyDescent="0.25">
      <c r="A19" t="s">
        <v>92</v>
      </c>
      <c r="B19" t="s">
        <v>20</v>
      </c>
      <c r="C19">
        <v>14975</v>
      </c>
      <c r="D19">
        <v>10000</v>
      </c>
      <c r="E19" s="5">
        <f t="shared" si="0"/>
        <v>1.4975000000000001</v>
      </c>
    </row>
    <row r="20" spans="1:5" x14ac:dyDescent="0.25">
      <c r="A20" t="s">
        <v>88</v>
      </c>
      <c r="B20" t="s">
        <v>21</v>
      </c>
      <c r="C20">
        <v>17653</v>
      </c>
      <c r="D20">
        <v>10000</v>
      </c>
      <c r="E20" s="5">
        <f t="shared" si="0"/>
        <v>1.7653000000000001</v>
      </c>
    </row>
    <row r="21" spans="1:5" x14ac:dyDescent="0.25">
      <c r="A21" t="s">
        <v>87</v>
      </c>
      <c r="B21" t="s">
        <v>22</v>
      </c>
      <c r="C21">
        <v>29019</v>
      </c>
      <c r="D21">
        <v>10000</v>
      </c>
      <c r="E21" s="5">
        <f t="shared" si="0"/>
        <v>2.9018999999999999</v>
      </c>
    </row>
    <row r="22" spans="1:5" x14ac:dyDescent="0.25">
      <c r="A22" t="s">
        <v>93</v>
      </c>
      <c r="B22" t="s">
        <v>23</v>
      </c>
      <c r="C22">
        <v>15522</v>
      </c>
      <c r="D22">
        <v>10000</v>
      </c>
      <c r="E22" s="5">
        <f t="shared" si="0"/>
        <v>1.5522</v>
      </c>
    </row>
    <row r="23" spans="1:5" x14ac:dyDescent="0.25">
      <c r="A23" t="s">
        <v>89</v>
      </c>
      <c r="B23" t="s">
        <v>24</v>
      </c>
      <c r="C23">
        <v>52452</v>
      </c>
      <c r="D23">
        <v>10000</v>
      </c>
      <c r="E23" s="5">
        <f t="shared" si="0"/>
        <v>5.2451999999999996</v>
      </c>
    </row>
    <row r="24" spans="1:5" x14ac:dyDescent="0.25">
      <c r="A24" t="s">
        <v>90</v>
      </c>
      <c r="B24" t="s">
        <v>25</v>
      </c>
      <c r="C24">
        <v>4615</v>
      </c>
      <c r="D24">
        <v>10000</v>
      </c>
      <c r="E24" s="5">
        <f t="shared" si="0"/>
        <v>0.46150000000000002</v>
      </c>
    </row>
    <row r="25" spans="1:5" x14ac:dyDescent="0.25">
      <c r="A25" t="s">
        <v>91</v>
      </c>
      <c r="B25" t="s">
        <v>26</v>
      </c>
      <c r="C25">
        <v>17907</v>
      </c>
      <c r="D25">
        <v>10000</v>
      </c>
      <c r="E25" s="5">
        <f t="shared" si="0"/>
        <v>1.7907</v>
      </c>
    </row>
    <row r="26" spans="1:5" x14ac:dyDescent="0.25">
      <c r="A26" t="s">
        <v>92</v>
      </c>
      <c r="B26" t="s">
        <v>27</v>
      </c>
      <c r="C26">
        <v>15846</v>
      </c>
      <c r="D26">
        <v>10000</v>
      </c>
      <c r="E26" s="5">
        <f t="shared" si="0"/>
        <v>1.5846</v>
      </c>
    </row>
    <row r="27" spans="1:5" x14ac:dyDescent="0.25">
      <c r="A27" t="s">
        <v>88</v>
      </c>
      <c r="B27" t="s">
        <v>28</v>
      </c>
      <c r="C27">
        <v>26653</v>
      </c>
      <c r="D27">
        <v>10000</v>
      </c>
      <c r="E27" s="5">
        <f t="shared" si="0"/>
        <v>2.6652999999999998</v>
      </c>
    </row>
    <row r="28" spans="1:5" x14ac:dyDescent="0.25">
      <c r="A28" t="s">
        <v>87</v>
      </c>
      <c r="B28" t="s">
        <v>29</v>
      </c>
      <c r="C28">
        <v>13605</v>
      </c>
      <c r="D28">
        <v>10000</v>
      </c>
      <c r="E28" s="5">
        <f t="shared" si="0"/>
        <v>1.3605</v>
      </c>
    </row>
    <row r="29" spans="1:5" x14ac:dyDescent="0.25">
      <c r="A29" t="s">
        <v>93</v>
      </c>
      <c r="B29" t="s">
        <v>30</v>
      </c>
      <c r="C29">
        <v>21015</v>
      </c>
      <c r="D29">
        <v>10000</v>
      </c>
      <c r="E29" s="5">
        <f t="shared" si="0"/>
        <v>2.1015000000000001</v>
      </c>
    </row>
    <row r="30" spans="1:5" x14ac:dyDescent="0.25">
      <c r="A30" t="s">
        <v>89</v>
      </c>
      <c r="B30" t="s">
        <v>31</v>
      </c>
      <c r="C30">
        <v>20231</v>
      </c>
      <c r="D30">
        <v>10000</v>
      </c>
      <c r="E30" s="5">
        <f t="shared" si="0"/>
        <v>2.0230999999999999</v>
      </c>
    </row>
    <row r="31" spans="1:5" x14ac:dyDescent="0.25">
      <c r="A31" t="s">
        <v>90</v>
      </c>
      <c r="B31" t="s">
        <v>32</v>
      </c>
      <c r="C31">
        <v>15249</v>
      </c>
      <c r="D31">
        <v>10000</v>
      </c>
      <c r="E31" s="5">
        <f t="shared" si="0"/>
        <v>1.5248999999999999</v>
      </c>
    </row>
    <row r="32" spans="1:5" x14ac:dyDescent="0.25">
      <c r="A32" t="s">
        <v>91</v>
      </c>
      <c r="B32" t="s">
        <v>33</v>
      </c>
      <c r="C32">
        <v>7347</v>
      </c>
      <c r="D32">
        <v>10000</v>
      </c>
      <c r="E32" s="5">
        <f t="shared" si="0"/>
        <v>0.73470000000000002</v>
      </c>
    </row>
    <row r="33" spans="1:5" x14ac:dyDescent="0.25">
      <c r="A33" t="s">
        <v>92</v>
      </c>
      <c r="B33" t="s">
        <v>34</v>
      </c>
      <c r="C33">
        <v>5203</v>
      </c>
      <c r="D33">
        <v>10000</v>
      </c>
      <c r="E33" s="5">
        <f t="shared" si="0"/>
        <v>0.52029999999999998</v>
      </c>
    </row>
    <row r="34" spans="1:5" x14ac:dyDescent="0.25">
      <c r="A34" t="s">
        <v>88</v>
      </c>
      <c r="B34" t="s">
        <v>35</v>
      </c>
      <c r="C34">
        <v>7274</v>
      </c>
      <c r="D34">
        <v>10000</v>
      </c>
      <c r="E34" s="5">
        <f t="shared" si="0"/>
        <v>0.72740000000000005</v>
      </c>
    </row>
    <row r="35" spans="1:5" x14ac:dyDescent="0.25">
      <c r="A35" t="s">
        <v>87</v>
      </c>
      <c r="B35" t="s">
        <v>36</v>
      </c>
      <c r="C35">
        <v>2874</v>
      </c>
      <c r="D35">
        <v>10000</v>
      </c>
      <c r="E35" s="5">
        <f t="shared" si="0"/>
        <v>0.28739999999999999</v>
      </c>
    </row>
    <row r="36" spans="1:5" x14ac:dyDescent="0.25">
      <c r="A36" t="s">
        <v>93</v>
      </c>
      <c r="B36" t="s">
        <v>37</v>
      </c>
      <c r="C36">
        <v>5708</v>
      </c>
      <c r="D36">
        <v>10000</v>
      </c>
      <c r="E36" s="5">
        <f t="shared" si="0"/>
        <v>0.57079999999999997</v>
      </c>
    </row>
    <row r="37" spans="1:5" x14ac:dyDescent="0.25">
      <c r="A37" t="s">
        <v>89</v>
      </c>
      <c r="B37" t="s">
        <v>38</v>
      </c>
      <c r="C37">
        <v>12830</v>
      </c>
      <c r="D37">
        <v>10000</v>
      </c>
      <c r="E37" s="5">
        <f t="shared" si="0"/>
        <v>1.2829999999999999</v>
      </c>
    </row>
    <row r="38" spans="1:5" x14ac:dyDescent="0.25">
      <c r="A38" t="s">
        <v>90</v>
      </c>
      <c r="B38" t="s">
        <v>39</v>
      </c>
      <c r="C38">
        <v>13892</v>
      </c>
      <c r="D38">
        <v>10000</v>
      </c>
      <c r="E38" s="5">
        <f t="shared" si="0"/>
        <v>1.3892</v>
      </c>
    </row>
    <row r="39" spans="1:5" x14ac:dyDescent="0.25">
      <c r="A39" t="s">
        <v>91</v>
      </c>
      <c r="B39" t="s">
        <v>40</v>
      </c>
      <c r="C39">
        <v>12491</v>
      </c>
      <c r="D39">
        <v>10000</v>
      </c>
      <c r="E39" s="5">
        <f t="shared" si="0"/>
        <v>1.2491000000000001</v>
      </c>
    </row>
    <row r="40" spans="1:5" x14ac:dyDescent="0.25">
      <c r="A40" t="s">
        <v>92</v>
      </c>
      <c r="B40" t="s">
        <v>41</v>
      </c>
      <c r="C40">
        <v>13482</v>
      </c>
      <c r="D40">
        <v>10000</v>
      </c>
      <c r="E40" s="5">
        <f t="shared" si="0"/>
        <v>1.3482000000000001</v>
      </c>
    </row>
    <row r="41" spans="1:5" x14ac:dyDescent="0.25">
      <c r="A41" t="s">
        <v>88</v>
      </c>
      <c r="B41" t="s">
        <v>42</v>
      </c>
      <c r="C41">
        <v>5106</v>
      </c>
      <c r="D41">
        <v>10000</v>
      </c>
      <c r="E41" s="5">
        <f t="shared" si="0"/>
        <v>0.51060000000000005</v>
      </c>
    </row>
    <row r="42" spans="1:5" x14ac:dyDescent="0.25">
      <c r="A42" t="s">
        <v>87</v>
      </c>
      <c r="B42" t="s">
        <v>43</v>
      </c>
      <c r="C42">
        <v>13149</v>
      </c>
      <c r="D42">
        <v>10000</v>
      </c>
      <c r="E42" s="5">
        <f t="shared" si="0"/>
        <v>1.3149</v>
      </c>
    </row>
    <row r="43" spans="1:5" x14ac:dyDescent="0.25">
      <c r="A43" t="s">
        <v>93</v>
      </c>
      <c r="B43" t="s">
        <v>44</v>
      </c>
      <c r="C43">
        <v>21505</v>
      </c>
      <c r="D43">
        <v>10000</v>
      </c>
      <c r="E43" s="5">
        <f t="shared" si="0"/>
        <v>2.1505000000000001</v>
      </c>
    </row>
    <row r="44" spans="1:5" x14ac:dyDescent="0.25">
      <c r="A44" t="s">
        <v>89</v>
      </c>
      <c r="B44" t="s">
        <v>45</v>
      </c>
      <c r="C44">
        <v>10707</v>
      </c>
      <c r="D44">
        <v>10000</v>
      </c>
      <c r="E44" s="5">
        <f t="shared" si="0"/>
        <v>1.0707</v>
      </c>
    </row>
    <row r="45" spans="1:5" x14ac:dyDescent="0.25">
      <c r="A45" t="s">
        <v>90</v>
      </c>
      <c r="B45" t="s">
        <v>46</v>
      </c>
      <c r="C45">
        <v>17087</v>
      </c>
      <c r="D45">
        <v>10000</v>
      </c>
      <c r="E45" s="5">
        <f t="shared" si="0"/>
        <v>1.7087000000000001</v>
      </c>
    </row>
    <row r="46" spans="1:5" x14ac:dyDescent="0.25">
      <c r="A46" t="s">
        <v>91</v>
      </c>
      <c r="B46" t="s">
        <v>47</v>
      </c>
      <c r="C46">
        <v>17044</v>
      </c>
      <c r="D46">
        <v>10000</v>
      </c>
      <c r="E46" s="5">
        <f t="shared" si="0"/>
        <v>1.7043999999999999</v>
      </c>
    </row>
    <row r="47" spans="1:5" x14ac:dyDescent="0.25">
      <c r="A47" t="s">
        <v>92</v>
      </c>
      <c r="B47" t="s">
        <v>48</v>
      </c>
      <c r="C47">
        <v>19910</v>
      </c>
      <c r="D47">
        <v>10000</v>
      </c>
      <c r="E47" s="5">
        <f t="shared" si="0"/>
        <v>1.9910000000000001</v>
      </c>
    </row>
    <row r="48" spans="1:5" x14ac:dyDescent="0.25">
      <c r="A48" t="s">
        <v>88</v>
      </c>
      <c r="B48" t="s">
        <v>49</v>
      </c>
      <c r="C48">
        <v>19142</v>
      </c>
      <c r="D48">
        <v>10000</v>
      </c>
      <c r="E48" s="5">
        <f t="shared" si="0"/>
        <v>1.9141999999999999</v>
      </c>
    </row>
    <row r="49" spans="1:5" x14ac:dyDescent="0.25">
      <c r="A49" t="s">
        <v>87</v>
      </c>
      <c r="B49" t="s">
        <v>50</v>
      </c>
      <c r="C49">
        <v>14201</v>
      </c>
      <c r="D49">
        <v>10000</v>
      </c>
      <c r="E49" s="5">
        <f t="shared" si="0"/>
        <v>1.4200999999999999</v>
      </c>
    </row>
    <row r="50" spans="1:5" x14ac:dyDescent="0.25">
      <c r="A50" t="s">
        <v>93</v>
      </c>
      <c r="B50" t="s">
        <v>51</v>
      </c>
      <c r="C50">
        <v>27192</v>
      </c>
      <c r="D50">
        <v>10000</v>
      </c>
      <c r="E50" s="5">
        <f t="shared" si="0"/>
        <v>2.7191999999999998</v>
      </c>
    </row>
    <row r="51" spans="1:5" x14ac:dyDescent="0.25">
      <c r="A51" t="s">
        <v>89</v>
      </c>
      <c r="B51" t="s">
        <v>52</v>
      </c>
      <c r="C51">
        <v>9195</v>
      </c>
      <c r="D51">
        <v>10000</v>
      </c>
      <c r="E51" s="5">
        <f t="shared" si="0"/>
        <v>0.91949999999999998</v>
      </c>
    </row>
    <row r="52" spans="1:5" x14ac:dyDescent="0.25">
      <c r="A52" t="s">
        <v>90</v>
      </c>
      <c r="B52" t="s">
        <v>53</v>
      </c>
      <c r="C52">
        <v>19071</v>
      </c>
      <c r="D52">
        <v>10000</v>
      </c>
      <c r="E52" s="5">
        <f t="shared" si="0"/>
        <v>1.9071</v>
      </c>
    </row>
    <row r="53" spans="1:5" x14ac:dyDescent="0.25">
      <c r="A53" t="s">
        <v>91</v>
      </c>
      <c r="B53" t="s">
        <v>54</v>
      </c>
      <c r="C53">
        <v>20971</v>
      </c>
      <c r="D53">
        <v>10000</v>
      </c>
      <c r="E53" s="5">
        <f t="shared" si="0"/>
        <v>2.0971000000000002</v>
      </c>
    </row>
    <row r="54" spans="1:5" x14ac:dyDescent="0.25">
      <c r="A54" t="s">
        <v>92</v>
      </c>
      <c r="B54" t="s">
        <v>55</v>
      </c>
      <c r="C54">
        <v>14421</v>
      </c>
      <c r="D54">
        <v>10000</v>
      </c>
      <c r="E54" s="5">
        <f t="shared" si="0"/>
        <v>1.4420999999999999</v>
      </c>
    </row>
    <row r="55" spans="1:5" x14ac:dyDescent="0.25">
      <c r="A55" t="s">
        <v>88</v>
      </c>
      <c r="B55" t="s">
        <v>56</v>
      </c>
      <c r="C55">
        <v>17418</v>
      </c>
      <c r="D55">
        <v>10000</v>
      </c>
      <c r="E55" s="5">
        <f t="shared" si="0"/>
        <v>1.7418</v>
      </c>
    </row>
    <row r="56" spans="1:5" x14ac:dyDescent="0.25">
      <c r="A56" t="s">
        <v>87</v>
      </c>
      <c r="B56" t="s">
        <v>57</v>
      </c>
      <c r="C56">
        <v>16315</v>
      </c>
      <c r="D56">
        <v>10000</v>
      </c>
      <c r="E56" s="5">
        <f t="shared" si="0"/>
        <v>1.6315</v>
      </c>
    </row>
    <row r="57" spans="1:5" x14ac:dyDescent="0.25">
      <c r="A57" t="s">
        <v>93</v>
      </c>
      <c r="B57" t="s">
        <v>58</v>
      </c>
      <c r="C57">
        <v>29168</v>
      </c>
      <c r="D57">
        <v>10000</v>
      </c>
      <c r="E57" s="5">
        <f t="shared" si="0"/>
        <v>2.9167999999999998</v>
      </c>
    </row>
    <row r="58" spans="1:5" x14ac:dyDescent="0.25">
      <c r="A58" t="s">
        <v>89</v>
      </c>
      <c r="B58" t="s">
        <v>59</v>
      </c>
      <c r="C58">
        <v>8066</v>
      </c>
      <c r="D58">
        <v>10000</v>
      </c>
      <c r="E58" s="5">
        <f t="shared" si="0"/>
        <v>0.80659999999999998</v>
      </c>
    </row>
    <row r="59" spans="1:5" x14ac:dyDescent="0.25">
      <c r="A59" t="s">
        <v>90</v>
      </c>
      <c r="B59" t="s">
        <v>60</v>
      </c>
      <c r="C59">
        <v>18378</v>
      </c>
      <c r="D59">
        <v>10000</v>
      </c>
      <c r="E59" s="5">
        <f t="shared" si="0"/>
        <v>1.8378000000000001</v>
      </c>
    </row>
    <row r="60" spans="1:5" x14ac:dyDescent="0.25">
      <c r="A60" t="s">
        <v>91</v>
      </c>
      <c r="B60" t="s">
        <v>61</v>
      </c>
      <c r="C60">
        <v>24135</v>
      </c>
      <c r="D60">
        <v>10000</v>
      </c>
      <c r="E60" s="5">
        <f t="shared" si="0"/>
        <v>2.4135</v>
      </c>
    </row>
    <row r="61" spans="1:5" x14ac:dyDescent="0.25">
      <c r="A61" t="s">
        <v>92</v>
      </c>
      <c r="B61" t="s">
        <v>62</v>
      </c>
      <c r="C61">
        <v>14661</v>
      </c>
      <c r="D61">
        <v>10000</v>
      </c>
      <c r="E61" s="5">
        <f t="shared" si="0"/>
        <v>1.4661</v>
      </c>
    </row>
    <row r="62" spans="1:5" x14ac:dyDescent="0.25">
      <c r="A62" t="s">
        <v>88</v>
      </c>
      <c r="B62" t="s">
        <v>63</v>
      </c>
      <c r="C62">
        <v>22010</v>
      </c>
      <c r="D62">
        <v>10000</v>
      </c>
      <c r="E62" s="5">
        <f t="shared" si="0"/>
        <v>2.2010000000000001</v>
      </c>
    </row>
    <row r="63" spans="1:5" x14ac:dyDescent="0.25">
      <c r="A63" t="s">
        <v>87</v>
      </c>
      <c r="B63" t="s">
        <v>64</v>
      </c>
      <c r="C63">
        <v>17241</v>
      </c>
      <c r="D63">
        <v>10000</v>
      </c>
      <c r="E63" s="5">
        <f t="shared" si="0"/>
        <v>1.7241</v>
      </c>
    </row>
    <row r="64" spans="1:5" x14ac:dyDescent="0.25">
      <c r="A64" t="s">
        <v>93</v>
      </c>
      <c r="B64" t="s">
        <v>65</v>
      </c>
      <c r="C64">
        <v>34591</v>
      </c>
      <c r="D64">
        <v>10000</v>
      </c>
      <c r="E64" s="5">
        <f t="shared" si="0"/>
        <v>3.4590999999999998</v>
      </c>
    </row>
    <row r="65" spans="1:5" x14ac:dyDescent="0.25">
      <c r="A65" t="s">
        <v>89</v>
      </c>
      <c r="B65" t="s">
        <v>66</v>
      </c>
      <c r="C65">
        <v>5940</v>
      </c>
      <c r="D65">
        <v>10000</v>
      </c>
      <c r="E65" s="5">
        <f t="shared" si="0"/>
        <v>0.59399999999999997</v>
      </c>
    </row>
    <row r="66" spans="1:5" x14ac:dyDescent="0.25">
      <c r="A66" t="s">
        <v>90</v>
      </c>
      <c r="B66" t="s">
        <v>67</v>
      </c>
      <c r="C66">
        <v>20579</v>
      </c>
      <c r="D66">
        <v>10000</v>
      </c>
      <c r="E66" s="5">
        <f t="shared" si="0"/>
        <v>2.0579000000000001</v>
      </c>
    </row>
    <row r="67" spans="1:5" x14ac:dyDescent="0.25">
      <c r="A67" t="s">
        <v>91</v>
      </c>
      <c r="B67" t="s">
        <v>68</v>
      </c>
      <c r="C67">
        <v>21919</v>
      </c>
      <c r="D67">
        <v>10000</v>
      </c>
      <c r="E67" s="5">
        <f t="shared" ref="E67:E84" si="3">C67/D67</f>
        <v>2.1919</v>
      </c>
    </row>
    <row r="68" spans="1:5" x14ac:dyDescent="0.25">
      <c r="A68" t="s">
        <v>92</v>
      </c>
      <c r="B68" t="s">
        <v>69</v>
      </c>
      <c r="C68">
        <v>14951</v>
      </c>
      <c r="D68">
        <v>10000</v>
      </c>
      <c r="E68" s="5">
        <f t="shared" si="3"/>
        <v>1.4951000000000001</v>
      </c>
    </row>
    <row r="69" spans="1:5" x14ac:dyDescent="0.25">
      <c r="A69" t="s">
        <v>88</v>
      </c>
      <c r="B69" t="s">
        <v>70</v>
      </c>
      <c r="C69">
        <v>22150</v>
      </c>
      <c r="D69">
        <v>10000</v>
      </c>
      <c r="E69" s="5">
        <f t="shared" si="3"/>
        <v>2.2149999999999999</v>
      </c>
    </row>
    <row r="70" spans="1:5" x14ac:dyDescent="0.25">
      <c r="A70" t="s">
        <v>87</v>
      </c>
      <c r="B70" t="s">
        <v>71</v>
      </c>
      <c r="C70">
        <v>16508</v>
      </c>
      <c r="D70">
        <v>10000</v>
      </c>
      <c r="E70" s="5">
        <f t="shared" si="3"/>
        <v>1.6508</v>
      </c>
    </row>
    <row r="71" spans="1:5" x14ac:dyDescent="0.25">
      <c r="A71" t="s">
        <v>93</v>
      </c>
      <c r="B71" t="s">
        <v>72</v>
      </c>
      <c r="C71">
        <v>32045</v>
      </c>
      <c r="D71">
        <v>10000</v>
      </c>
      <c r="E71" s="5">
        <f t="shared" si="3"/>
        <v>3.2044999999999999</v>
      </c>
    </row>
    <row r="72" spans="1:5" x14ac:dyDescent="0.25">
      <c r="A72" t="s">
        <v>89</v>
      </c>
      <c r="B72" t="s">
        <v>73</v>
      </c>
      <c r="C72">
        <v>9787</v>
      </c>
      <c r="D72">
        <v>10000</v>
      </c>
      <c r="E72" s="5">
        <f t="shared" si="3"/>
        <v>0.97870000000000001</v>
      </c>
    </row>
    <row r="73" spans="1:5" x14ac:dyDescent="0.25">
      <c r="A73" t="s">
        <v>90</v>
      </c>
      <c r="B73" t="s">
        <v>74</v>
      </c>
      <c r="C73">
        <v>17049</v>
      </c>
      <c r="D73">
        <v>10000</v>
      </c>
      <c r="E73" s="5">
        <f t="shared" si="3"/>
        <v>1.7049000000000001</v>
      </c>
    </row>
    <row r="74" spans="1:5" x14ac:dyDescent="0.25">
      <c r="A74" t="s">
        <v>91</v>
      </c>
      <c r="B74" t="s">
        <v>75</v>
      </c>
      <c r="C74">
        <v>18258</v>
      </c>
      <c r="D74">
        <v>10000</v>
      </c>
      <c r="E74" s="5">
        <f t="shared" si="3"/>
        <v>1.8258000000000001</v>
      </c>
    </row>
    <row r="75" spans="1:5" x14ac:dyDescent="0.25">
      <c r="A75" t="s">
        <v>92</v>
      </c>
      <c r="B75" t="s">
        <v>76</v>
      </c>
      <c r="C75">
        <v>15472</v>
      </c>
      <c r="D75">
        <v>10000</v>
      </c>
      <c r="E75" s="5">
        <f t="shared" si="3"/>
        <v>1.5471999999999999</v>
      </c>
    </row>
    <row r="76" spans="1:5" x14ac:dyDescent="0.25">
      <c r="A76" t="s">
        <v>88</v>
      </c>
      <c r="B76" t="s">
        <v>77</v>
      </c>
      <c r="C76">
        <v>18993</v>
      </c>
      <c r="D76">
        <v>10000</v>
      </c>
      <c r="E76" s="5">
        <f t="shared" si="3"/>
        <v>1.8993</v>
      </c>
    </row>
    <row r="77" spans="1:5" x14ac:dyDescent="0.25">
      <c r="A77" t="s">
        <v>87</v>
      </c>
      <c r="B77" t="s">
        <v>78</v>
      </c>
      <c r="C77">
        <v>16789</v>
      </c>
      <c r="D77">
        <v>10000</v>
      </c>
      <c r="E77" s="5">
        <f t="shared" si="3"/>
        <v>1.6789000000000001</v>
      </c>
    </row>
    <row r="78" spans="1:5" x14ac:dyDescent="0.25">
      <c r="A78" t="s">
        <v>93</v>
      </c>
      <c r="B78" t="s">
        <v>79</v>
      </c>
      <c r="C78">
        <v>26284</v>
      </c>
      <c r="D78">
        <v>10000</v>
      </c>
      <c r="E78" s="5">
        <f t="shared" si="3"/>
        <v>2.6284000000000001</v>
      </c>
    </row>
    <row r="79" spans="1:5" x14ac:dyDescent="0.25">
      <c r="A79" t="s">
        <v>89</v>
      </c>
      <c r="B79" t="s">
        <v>80</v>
      </c>
      <c r="C79">
        <v>6335</v>
      </c>
      <c r="D79">
        <v>10000</v>
      </c>
      <c r="E79" s="5">
        <f t="shared" si="3"/>
        <v>0.63349999999999995</v>
      </c>
    </row>
    <row r="80" spans="1:5" x14ac:dyDescent="0.25">
      <c r="A80" t="s">
        <v>90</v>
      </c>
      <c r="B80" t="s">
        <v>81</v>
      </c>
      <c r="C80">
        <v>18050</v>
      </c>
      <c r="D80">
        <v>10000</v>
      </c>
      <c r="E80" s="5">
        <f t="shared" si="3"/>
        <v>1.8049999999999999</v>
      </c>
    </row>
    <row r="81" spans="1:5" x14ac:dyDescent="0.25">
      <c r="A81" t="s">
        <v>91</v>
      </c>
      <c r="B81" t="s">
        <v>82</v>
      </c>
      <c r="C81">
        <v>17001</v>
      </c>
      <c r="D81">
        <v>10000</v>
      </c>
      <c r="E81" s="5">
        <f t="shared" si="3"/>
        <v>1.7000999999999999</v>
      </c>
    </row>
    <row r="82" spans="1:5" x14ac:dyDescent="0.25">
      <c r="A82" t="s">
        <v>92</v>
      </c>
      <c r="B82" t="s">
        <v>83</v>
      </c>
      <c r="C82">
        <v>15977</v>
      </c>
      <c r="D82">
        <v>10000</v>
      </c>
      <c r="E82" s="5">
        <f t="shared" si="3"/>
        <v>1.5976999999999999</v>
      </c>
    </row>
    <row r="83" spans="1:5" x14ac:dyDescent="0.25">
      <c r="A83" t="s">
        <v>88</v>
      </c>
      <c r="B83" t="s">
        <v>84</v>
      </c>
      <c r="C83">
        <v>10181</v>
      </c>
      <c r="D83">
        <v>10000</v>
      </c>
      <c r="E83" s="5">
        <f t="shared" si="3"/>
        <v>1.0181</v>
      </c>
    </row>
    <row r="84" spans="1:5" x14ac:dyDescent="0.25">
      <c r="A84" t="s">
        <v>87</v>
      </c>
      <c r="B84" t="s">
        <v>85</v>
      </c>
      <c r="C84">
        <v>31794</v>
      </c>
      <c r="D84">
        <v>10000</v>
      </c>
      <c r="E84" s="5">
        <f t="shared" si="3"/>
        <v>3.1793999999999998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C19" sqref="C19"/>
    </sheetView>
  </sheetViews>
  <sheetFormatPr defaultRowHeight="15" x14ac:dyDescent="0.25"/>
  <sheetData>
    <row r="1" spans="1:1" x14ac:dyDescent="0.25">
      <c r="A1" t="s">
        <v>104</v>
      </c>
    </row>
    <row r="3" spans="1:1" x14ac:dyDescent="0.25">
      <c r="A3" s="6" t="s">
        <v>105</v>
      </c>
    </row>
    <row r="4" spans="1:1" x14ac:dyDescent="0.25">
      <c r="A4" s="6" t="s">
        <v>106</v>
      </c>
    </row>
    <row r="5" spans="1:1" x14ac:dyDescent="0.25">
      <c r="A5" s="6" t="s">
        <v>107</v>
      </c>
    </row>
    <row r="8" spans="1:1" x14ac:dyDescent="0.25">
      <c r="A8" t="s">
        <v>108</v>
      </c>
    </row>
    <row r="10" spans="1:1" x14ac:dyDescent="0.25">
      <c r="A10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steps per weekday Pivot</vt:lpstr>
      <vt:lpstr>Questions</vt:lpstr>
      <vt:lpstr>Steps data + reach % on each wd</vt:lpstr>
      <vt:lpstr>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Zdanavicius</dc:creator>
  <cp:lastModifiedBy>Tomas Zdanavicius</cp:lastModifiedBy>
  <dcterms:created xsi:type="dcterms:W3CDTF">2023-12-09T21:11:37Z</dcterms:created>
  <dcterms:modified xsi:type="dcterms:W3CDTF">2023-12-10T21:19:44Z</dcterms:modified>
</cp:coreProperties>
</file>